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anders1\Desktop\"/>
    </mc:Choice>
  </mc:AlternateContent>
  <bookViews>
    <workbookView xWindow="0" yWindow="0" windowWidth="19200" windowHeight="8108"/>
  </bookViews>
  <sheets>
    <sheet name="Laguttag våren 2016" sheetId="7" r:id="rId1"/>
    <sheet name="NV2" sheetId="4" r:id="rId2"/>
    <sheet name="NV3" sheetId="5" r:id="rId3"/>
  </sheets>
  <externalReferences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4" i="7" l="1"/>
  <c r="I33" i="7"/>
  <c r="I32" i="7"/>
  <c r="I31" i="7"/>
  <c r="H34" i="7"/>
  <c r="H33" i="7"/>
  <c r="H32" i="7"/>
  <c r="H31" i="7"/>
  <c r="AI8" i="7" l="1"/>
  <c r="AH8" i="7"/>
  <c r="AG8" i="7"/>
  <c r="AF8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I7" i="7"/>
  <c r="AH7" i="7"/>
  <c r="AG7" i="7"/>
  <c r="AF7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I6" i="7"/>
  <c r="AH6" i="7"/>
  <c r="AG6" i="7"/>
  <c r="AF6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I5" i="7"/>
  <c r="AH5" i="7"/>
  <c r="AG5" i="7"/>
  <c r="AF5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</calcChain>
</file>

<file path=xl/comments1.xml><?xml version="1.0" encoding="utf-8"?>
<comments xmlns="http://schemas.openxmlformats.org/spreadsheetml/2006/main">
  <authors>
    <author>Henrik K Andersson</author>
  </authors>
  <commentList>
    <comment ref="C7" authorId="0" shapeId="0">
      <text>
        <r>
          <rPr>
            <b/>
            <sz val="9"/>
            <color indexed="81"/>
            <rFont val="Tahoma"/>
            <family val="2"/>
          </rPr>
          <t>Henrik K Andersson:</t>
        </r>
        <r>
          <rPr>
            <sz val="9"/>
            <color indexed="81"/>
            <rFont val="Tahoma"/>
            <family val="2"/>
          </rPr>
          <t xml:space="preserve">
2015-05-03
</t>
        </r>
      </text>
    </comment>
  </commentList>
</comments>
</file>

<file path=xl/sharedStrings.xml><?xml version="1.0" encoding="utf-8"?>
<sst xmlns="http://schemas.openxmlformats.org/spreadsheetml/2006/main" count="347" uniqueCount="98">
  <si>
    <t>Furuvik</t>
  </si>
  <si>
    <t>Strömsbergsvallen</t>
  </si>
  <si>
    <t>Furuvi</t>
  </si>
  <si>
    <t>Kabevallen</t>
  </si>
  <si>
    <t>Skogsvallen</t>
  </si>
  <si>
    <t>Vistavallen</t>
  </si>
  <si>
    <t>Slättens IP</t>
  </si>
  <si>
    <t>Öxnehaga IP</t>
  </si>
  <si>
    <t>Jordbrovallen</t>
  </si>
  <si>
    <t xml:space="preserve"> Alexander Forsman</t>
  </si>
  <si>
    <t xml:space="preserve"> Alec Wilsander</t>
  </si>
  <si>
    <t xml:space="preserve"> Anton Kjällkvist</t>
  </si>
  <si>
    <t xml:space="preserve"> Anton Bergström</t>
  </si>
  <si>
    <t xml:space="preserve"> Axel  Friberg</t>
  </si>
  <si>
    <t xml:space="preserve"> Benjamin  Linddahl</t>
  </si>
  <si>
    <t xml:space="preserve"> Benjamin Pettersson</t>
  </si>
  <si>
    <t xml:space="preserve"> Calle Troedsson</t>
  </si>
  <si>
    <t xml:space="preserve"> Carl  Jonsson</t>
  </si>
  <si>
    <t xml:space="preserve"> Elias Adolfsson</t>
  </si>
  <si>
    <t xml:space="preserve"> Emil Nilsson</t>
  </si>
  <si>
    <t xml:space="preserve"> Emil  Engvall</t>
  </si>
  <si>
    <t xml:space="preserve"> Felix Harlin Fråhn</t>
  </si>
  <si>
    <t xml:space="preserve"> Hannes Nyström</t>
  </si>
  <si>
    <t xml:space="preserve"> Hugo Stenström</t>
  </si>
  <si>
    <t xml:space="preserve"> Jesper Andersson</t>
  </si>
  <si>
    <t xml:space="preserve"> Liam Sundström</t>
  </si>
  <si>
    <t xml:space="preserve"> Lucas Romedahl de Boer</t>
  </si>
  <si>
    <t xml:space="preserve"> Lukas Mohlin</t>
  </si>
  <si>
    <t xml:space="preserve"> Martin Georgievski</t>
  </si>
  <si>
    <t xml:space="preserve"> Max Walkendorff</t>
  </si>
  <si>
    <t xml:space="preserve"> Petter Andersson</t>
  </si>
  <si>
    <t xml:space="preserve"> Noah Forsen</t>
  </si>
  <si>
    <t xml:space="preserve"> Sebastian Andersson</t>
  </si>
  <si>
    <t xml:space="preserve"> Sebastian  Wahlgren</t>
  </si>
  <si>
    <t xml:space="preserve"> William Alvarsson</t>
  </si>
  <si>
    <t xml:space="preserve"> Willliam Ståhl</t>
  </si>
  <si>
    <t>IF Hallby FK 2 - Bankeryds SK 1</t>
  </si>
  <si>
    <t>Skandiamäklarna IP</t>
  </si>
  <si>
    <t>Bankeryds SK 1 - IK Vista</t>
  </si>
  <si>
    <t>Habo IF 2 - Bankeryds SK 1</t>
  </si>
  <si>
    <t>Bankeryds SK 1 - Tabergs SK</t>
  </si>
  <si>
    <t>Tranås FF - Bankeryds SK 1</t>
  </si>
  <si>
    <t>Bredstorps IP</t>
  </si>
  <si>
    <t>Bankeryds SK 1 - IF Haga 2</t>
  </si>
  <si>
    <t>Nässjö FF 2 - Bankeryds SK 1</t>
  </si>
  <si>
    <t>Hvetlanda GIF 1 - Bankeryds SK 1</t>
  </si>
  <si>
    <t>IP Vetlanda</t>
  </si>
  <si>
    <t>Bankeryds SK 1 - Lekeryd-Svarttorps SK</t>
  </si>
  <si>
    <t>Bankeryds SK 1 - IF Hallby FK 2</t>
  </si>
  <si>
    <t>IK Vista - Bankeryds SK 1</t>
  </si>
  <si>
    <t>Bankeryds SK 1 - Habo IF 2</t>
  </si>
  <si>
    <t>Tabergs SK - Bankeryds SK 1</t>
  </si>
  <si>
    <t>Tabergs IP</t>
  </si>
  <si>
    <t>Bankeryds SK 1 - Tranås FF</t>
  </si>
  <si>
    <t>IF Haga 2 - Bankeryds SK 1</t>
  </si>
  <si>
    <t>Bankeryds SK 1 - Nässjö FF 2</t>
  </si>
  <si>
    <t>Bankeryds SK 1 - Hvetlanda GIF 1</t>
  </si>
  <si>
    <t>Lekeryd-Svarttorps SK - Bankeryds SK 1</t>
  </si>
  <si>
    <t>Husqvarna FF 2 - Bankeryds SK 2</t>
  </si>
  <si>
    <t>Vapenvallen</t>
  </si>
  <si>
    <t>Bankeryds SK 2 - Tenhults IF</t>
  </si>
  <si>
    <t>IF Hallby FK 3 - Bankeryds SK 2</t>
  </si>
  <si>
    <t>Bankeryds SK 2 - Skillingaryds IS</t>
  </si>
  <si>
    <t>Bankeryds SK 2 - Öxnehaga/Assyriska</t>
  </si>
  <si>
    <t>Waggeryds IK 2 - Bankeryds SK 2</t>
  </si>
  <si>
    <t>Vaggeryds IP</t>
  </si>
  <si>
    <t>Bankeryds SK 2 - Jönköpings Södra IF 2</t>
  </si>
  <si>
    <t>Hovslätts IK 2 - Bankeryds SK 2</t>
  </si>
  <si>
    <t>Hovets IP</t>
  </si>
  <si>
    <t>Bankeryds SK 2 - Råslätts SK 2 7-m</t>
  </si>
  <si>
    <t>Bankeryds SK 2 - Husqvarna FF 2</t>
  </si>
  <si>
    <t>Tenhults IF - Bankeryds SK 2</t>
  </si>
  <si>
    <t>Bankeryds SK 2 - IF Hallby FK 3</t>
  </si>
  <si>
    <t>Skillingaryds IS - Bankeryds SK 2</t>
  </si>
  <si>
    <t>Movalla</t>
  </si>
  <si>
    <t>Öxnehaga/Assyriska - Bankeryds SK 2</t>
  </si>
  <si>
    <t>Bankeryds SK 2 - Waggeryds IK 2</t>
  </si>
  <si>
    <t>Jönköpings Södra IF 2 - Bankeryds SK 2</t>
  </si>
  <si>
    <t>Bankeryds SK 2 - Hovslätts IK 2</t>
  </si>
  <si>
    <t>Råslätts SK 2 7-m - Bankeryds SK 2</t>
  </si>
  <si>
    <t>Råslätts IP</t>
  </si>
  <si>
    <t>NV3 Kompisligan</t>
  </si>
  <si>
    <t>NV2 Kompisligan</t>
  </si>
  <si>
    <t>MV P02</t>
  </si>
  <si>
    <t>Datum och matchstart:</t>
  </si>
  <si>
    <t>Serie:</t>
  </si>
  <si>
    <t>Match:</t>
  </si>
  <si>
    <t>Omgång:</t>
  </si>
  <si>
    <t>OBS! 7-manna</t>
  </si>
  <si>
    <t xml:space="preserve">Då vi enbart har en målvakt så kommer P02 hjälpa oss med en målvakt (nämnd som MV P02 nedan) i nästa varje omgång. </t>
  </si>
  <si>
    <t>Laguttag 2016</t>
  </si>
  <si>
    <t xml:space="preserve"> Anton Bergström MV</t>
  </si>
  <si>
    <t>August Sunnergren</t>
  </si>
  <si>
    <t>Detta är den preliminära uttagning för alla matcher i vår. Lagen kan ändras under säsongen. Det slutgiltiga laget presenteras som nyhet på lagsidan.</t>
  </si>
  <si>
    <t xml:space="preserve">August </t>
  </si>
  <si>
    <t>Lukas Molin</t>
  </si>
  <si>
    <t>MV2 målvakt</t>
  </si>
  <si>
    <t>William Alvarsson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</si>
</sst>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Font="1" applyAlignment="1">
      <alignment horizontal="right"/>
    </xf>
    <xf numFmtId="22" fontId="0" fillId="0" borderId="0" xfId="0" applyNumberFormat="1"/>
    <xf numFmtId="0" fontId="1" fillId="0" borderId="0" xfId="0" applyFont="1"/>
    <xf numFmtId="0" fontId="0" fillId="0" borderId="0" xfId="0" applyFill="1"/>
    <xf numFmtId="0" fontId="5" fillId="0" borderId="0" xfId="0" applyFont="1" applyAlignment="1">
      <alignment vertical="center" readingOrder="1"/>
    </xf>
    <xf numFmtId="0" fontId="6" fillId="0" borderId="0" xfId="0" applyFont="1" applyAlignment="1">
      <alignment horizontal="left" vertical="center" readingOrder="1"/>
    </xf>
    <xf numFmtId="1" fontId="0" fillId="0" borderId="0" xfId="0" applyNumberFormat="1"/>
    <xf numFmtId="49" fontId="0" fillId="0" borderId="0" xfId="0" applyNumberFormat="1"/>
    <xf numFmtId="1" fontId="7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horizontal="center"/>
    </xf>
    <xf numFmtId="22" fontId="8" fillId="2" borderId="0" xfId="1" quotePrefix="1" applyNumberFormat="1" applyFont="1" applyFill="1" applyAlignment="1">
      <alignment horizontal="center"/>
    </xf>
    <xf numFmtId="22" fontId="8" fillId="3" borderId="0" xfId="1" quotePrefix="1" applyNumberFormat="1" applyFont="1" applyFill="1" applyAlignment="1">
      <alignment horizontal="center"/>
    </xf>
    <xf numFmtId="0" fontId="7" fillId="2" borderId="0" xfId="0" applyFont="1" applyFill="1"/>
    <xf numFmtId="1" fontId="7" fillId="3" borderId="0" xfId="0" applyNumberFormat="1" applyFont="1" applyFill="1" applyAlignment="1">
      <alignment horizontal="center"/>
    </xf>
    <xf numFmtId="0" fontId="9" fillId="0" borderId="0" xfId="0" applyFont="1" applyAlignment="1">
      <alignment horizontal="left" vertical="center" readingOrder="1"/>
    </xf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gif"/><Relationship Id="rId3" Type="http://schemas.openxmlformats.org/officeDocument/2006/relationships/image" Target="../media/image3.gif"/><Relationship Id="rId7" Type="http://schemas.openxmlformats.org/officeDocument/2006/relationships/image" Target="../media/image7.gif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6" Type="http://schemas.openxmlformats.org/officeDocument/2006/relationships/image" Target="../media/image6.gif"/><Relationship Id="rId5" Type="http://schemas.openxmlformats.org/officeDocument/2006/relationships/image" Target="../media/image5.gif"/><Relationship Id="rId4" Type="http://schemas.openxmlformats.org/officeDocument/2006/relationships/image" Target="../media/image4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</xdr:row>
      <xdr:rowOff>0</xdr:rowOff>
    </xdr:from>
    <xdr:to>
      <xdr:col>1</xdr:col>
      <xdr:colOff>7620</xdr:colOff>
      <xdr:row>7</xdr:row>
      <xdr:rowOff>7620</xdr:rowOff>
    </xdr:to>
    <xdr:pic>
      <xdr:nvPicPr>
        <xdr:cNvPr id="2" name="Bildobjekt 1" descr="http://d.adroll.com/cm/r/ou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864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15240</xdr:colOff>
      <xdr:row>7</xdr:row>
      <xdr:rowOff>0</xdr:rowOff>
    </xdr:from>
    <xdr:to>
      <xdr:col>1</xdr:col>
      <xdr:colOff>22860</xdr:colOff>
      <xdr:row>7</xdr:row>
      <xdr:rowOff>7620</xdr:rowOff>
    </xdr:to>
    <xdr:pic>
      <xdr:nvPicPr>
        <xdr:cNvPr id="3" name="Bildobjekt 2" descr="http://d.adroll.com/cm/f/out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54864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30480</xdr:colOff>
      <xdr:row>7</xdr:row>
      <xdr:rowOff>0</xdr:rowOff>
    </xdr:from>
    <xdr:to>
      <xdr:col>1</xdr:col>
      <xdr:colOff>38100</xdr:colOff>
      <xdr:row>7</xdr:row>
      <xdr:rowOff>7620</xdr:rowOff>
    </xdr:to>
    <xdr:sp macro="" textlink="">
      <xdr:nvSpPr>
        <xdr:cNvPr id="2051" name="AutoShape 3" descr="http://d.adroll.com/cm/b/out"/>
        <xdr:cNvSpPr>
          <a:spLocks noChangeAspect="1" noChangeArrowheads="1"/>
        </xdr:cNvSpPr>
      </xdr:nvSpPr>
      <xdr:spPr bwMode="auto">
        <a:xfrm>
          <a:off x="30480" y="54864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45720</xdr:colOff>
      <xdr:row>7</xdr:row>
      <xdr:rowOff>0</xdr:rowOff>
    </xdr:from>
    <xdr:to>
      <xdr:col>1</xdr:col>
      <xdr:colOff>53340</xdr:colOff>
      <xdr:row>7</xdr:row>
      <xdr:rowOff>7620</xdr:rowOff>
    </xdr:to>
    <xdr:pic>
      <xdr:nvPicPr>
        <xdr:cNvPr id="5" name="Bildobjekt 4" descr="http://d.adroll.com/cm/w/out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54864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60960</xdr:colOff>
      <xdr:row>7</xdr:row>
      <xdr:rowOff>0</xdr:rowOff>
    </xdr:from>
    <xdr:to>
      <xdr:col>1</xdr:col>
      <xdr:colOff>68580</xdr:colOff>
      <xdr:row>7</xdr:row>
      <xdr:rowOff>7620</xdr:rowOff>
    </xdr:to>
    <xdr:pic>
      <xdr:nvPicPr>
        <xdr:cNvPr id="6" name="Bildobjekt 5" descr="http://d.adroll.com/cm/x/out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54864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7</xdr:row>
      <xdr:rowOff>0</xdr:rowOff>
    </xdr:from>
    <xdr:to>
      <xdr:col>1</xdr:col>
      <xdr:colOff>83820</xdr:colOff>
      <xdr:row>7</xdr:row>
      <xdr:rowOff>7620</xdr:rowOff>
    </xdr:to>
    <xdr:pic>
      <xdr:nvPicPr>
        <xdr:cNvPr id="7" name="Bildobjekt 6" descr="http://d.adroll.com/cm/l/out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54864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91440</xdr:colOff>
      <xdr:row>7</xdr:row>
      <xdr:rowOff>0</xdr:rowOff>
    </xdr:from>
    <xdr:to>
      <xdr:col>1</xdr:col>
      <xdr:colOff>99060</xdr:colOff>
      <xdr:row>7</xdr:row>
      <xdr:rowOff>7620</xdr:rowOff>
    </xdr:to>
    <xdr:pic>
      <xdr:nvPicPr>
        <xdr:cNvPr id="8" name="Bildobjekt 7" descr="http://d.adroll.com/cm/o/out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" y="54864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106680</xdr:colOff>
      <xdr:row>7</xdr:row>
      <xdr:rowOff>0</xdr:rowOff>
    </xdr:from>
    <xdr:to>
      <xdr:col>1</xdr:col>
      <xdr:colOff>114300</xdr:colOff>
      <xdr:row>7</xdr:row>
      <xdr:rowOff>7620</xdr:rowOff>
    </xdr:to>
    <xdr:pic>
      <xdr:nvPicPr>
        <xdr:cNvPr id="9" name="Bildobjekt 8" descr="http://d.adroll.com/cm/g/out?google_nid=adroll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54864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121920</xdr:colOff>
      <xdr:row>7</xdr:row>
      <xdr:rowOff>0</xdr:rowOff>
    </xdr:from>
    <xdr:to>
      <xdr:col>1</xdr:col>
      <xdr:colOff>129540</xdr:colOff>
      <xdr:row>7</xdr:row>
      <xdr:rowOff>7620</xdr:rowOff>
    </xdr:to>
    <xdr:pic>
      <xdr:nvPicPr>
        <xdr:cNvPr id="10" name="Bildobjekt 9" descr="https://www.facebook.com/tr?id=752033894890701&amp;cd%5bsegment_eid%5d=KX4ZMA2IPVDB5MUL2YXJEN&amp;ev=NoScript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54864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137160</xdr:colOff>
      <xdr:row>7</xdr:row>
      <xdr:rowOff>0</xdr:rowOff>
    </xdr:from>
    <xdr:to>
      <xdr:col>1</xdr:col>
      <xdr:colOff>144780</xdr:colOff>
      <xdr:row>7</xdr:row>
      <xdr:rowOff>7620</xdr:rowOff>
    </xdr:to>
    <xdr:pic>
      <xdr:nvPicPr>
        <xdr:cNvPr id="11" name="Bildobjekt 10" descr="http://googleads.g.doubleclick.net/pagead/viewthroughconversion/933633792/?label=PhEGCJDcjw0QgL6YvQM&amp;guid=ON&amp;script=0&amp;ord=3113750032729894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54864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152400</xdr:colOff>
      <xdr:row>7</xdr:row>
      <xdr:rowOff>0</xdr:rowOff>
    </xdr:from>
    <xdr:to>
      <xdr:col>1</xdr:col>
      <xdr:colOff>160020</xdr:colOff>
      <xdr:row>7</xdr:row>
      <xdr:rowOff>7620</xdr:rowOff>
    </xdr:to>
    <xdr:pic>
      <xdr:nvPicPr>
        <xdr:cNvPr id="12" name="Bildobjekt 11" descr="http://ib.adnxs.com/seg?add=1211892&amp;t=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54864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7620</xdr:colOff>
      <xdr:row>20</xdr:row>
      <xdr:rowOff>7620</xdr:rowOff>
    </xdr:to>
    <xdr:pic>
      <xdr:nvPicPr>
        <xdr:cNvPr id="13" name="Bildobjekt 12" descr="http://d.adroll.com/cm/r/ou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9184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15240</xdr:colOff>
      <xdr:row>20</xdr:row>
      <xdr:rowOff>0</xdr:rowOff>
    </xdr:from>
    <xdr:to>
      <xdr:col>0</xdr:col>
      <xdr:colOff>22860</xdr:colOff>
      <xdr:row>20</xdr:row>
      <xdr:rowOff>7620</xdr:rowOff>
    </xdr:to>
    <xdr:pic>
      <xdr:nvPicPr>
        <xdr:cNvPr id="14" name="Bildobjekt 13" descr="http://d.adroll.com/cm/f/out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329184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30480</xdr:colOff>
      <xdr:row>20</xdr:row>
      <xdr:rowOff>0</xdr:rowOff>
    </xdr:from>
    <xdr:to>
      <xdr:col>0</xdr:col>
      <xdr:colOff>38100</xdr:colOff>
      <xdr:row>20</xdr:row>
      <xdr:rowOff>7620</xdr:rowOff>
    </xdr:to>
    <xdr:pic>
      <xdr:nvPicPr>
        <xdr:cNvPr id="15" name="Bildobjekt 14" descr="http://d.adroll.com/cm/b/out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29184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45720</xdr:colOff>
      <xdr:row>20</xdr:row>
      <xdr:rowOff>0</xdr:rowOff>
    </xdr:from>
    <xdr:to>
      <xdr:col>0</xdr:col>
      <xdr:colOff>53340</xdr:colOff>
      <xdr:row>20</xdr:row>
      <xdr:rowOff>7620</xdr:rowOff>
    </xdr:to>
    <xdr:pic>
      <xdr:nvPicPr>
        <xdr:cNvPr id="16" name="Bildobjekt 15" descr="http://d.adroll.com/cm/w/out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29184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60960</xdr:colOff>
      <xdr:row>20</xdr:row>
      <xdr:rowOff>0</xdr:rowOff>
    </xdr:from>
    <xdr:to>
      <xdr:col>0</xdr:col>
      <xdr:colOff>68580</xdr:colOff>
      <xdr:row>20</xdr:row>
      <xdr:rowOff>7620</xdr:rowOff>
    </xdr:to>
    <xdr:pic>
      <xdr:nvPicPr>
        <xdr:cNvPr id="17" name="Bildobjekt 16" descr="http://d.adroll.com/cm/x/out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329184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20</xdr:row>
      <xdr:rowOff>0</xdr:rowOff>
    </xdr:from>
    <xdr:to>
      <xdr:col>0</xdr:col>
      <xdr:colOff>83820</xdr:colOff>
      <xdr:row>20</xdr:row>
      <xdr:rowOff>7620</xdr:rowOff>
    </xdr:to>
    <xdr:pic>
      <xdr:nvPicPr>
        <xdr:cNvPr id="18" name="Bildobjekt 17" descr="http://d.adroll.com/cm/l/out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29184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91440</xdr:colOff>
      <xdr:row>20</xdr:row>
      <xdr:rowOff>0</xdr:rowOff>
    </xdr:from>
    <xdr:to>
      <xdr:col>0</xdr:col>
      <xdr:colOff>99060</xdr:colOff>
      <xdr:row>20</xdr:row>
      <xdr:rowOff>7620</xdr:rowOff>
    </xdr:to>
    <xdr:pic>
      <xdr:nvPicPr>
        <xdr:cNvPr id="19" name="Bildobjekt 18" descr="http://d.adroll.com/cm/o/out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" y="329184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106680</xdr:colOff>
      <xdr:row>20</xdr:row>
      <xdr:rowOff>0</xdr:rowOff>
    </xdr:from>
    <xdr:to>
      <xdr:col>0</xdr:col>
      <xdr:colOff>114300</xdr:colOff>
      <xdr:row>20</xdr:row>
      <xdr:rowOff>7620</xdr:rowOff>
    </xdr:to>
    <xdr:pic>
      <xdr:nvPicPr>
        <xdr:cNvPr id="20" name="Bildobjekt 19" descr="http://d.adroll.com/cm/g/out?google_nid=adroll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329184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121920</xdr:colOff>
      <xdr:row>20</xdr:row>
      <xdr:rowOff>0</xdr:rowOff>
    </xdr:from>
    <xdr:to>
      <xdr:col>0</xdr:col>
      <xdr:colOff>129540</xdr:colOff>
      <xdr:row>20</xdr:row>
      <xdr:rowOff>7620</xdr:rowOff>
    </xdr:to>
    <xdr:pic>
      <xdr:nvPicPr>
        <xdr:cNvPr id="21" name="Bildobjekt 20" descr="https://www.facebook.com/tr?id=752033894890701&amp;cd%5bsegment_eid%5d=KX4ZMA2IPVDB5MUL2YXJEN&amp;ev=NoScript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329184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137160</xdr:colOff>
      <xdr:row>20</xdr:row>
      <xdr:rowOff>0</xdr:rowOff>
    </xdr:from>
    <xdr:to>
      <xdr:col>0</xdr:col>
      <xdr:colOff>144780</xdr:colOff>
      <xdr:row>20</xdr:row>
      <xdr:rowOff>7620</xdr:rowOff>
    </xdr:to>
    <xdr:pic>
      <xdr:nvPicPr>
        <xdr:cNvPr id="22" name="Bildobjekt 21" descr="http://googleads.g.doubleclick.net/pagead/viewthroughconversion/933633792/?label=PhEGCJDcjw0QgL6YvQM&amp;guid=ON&amp;script=0&amp;ord=3113750032729894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329184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152400</xdr:colOff>
      <xdr:row>20</xdr:row>
      <xdr:rowOff>0</xdr:rowOff>
    </xdr:from>
    <xdr:to>
      <xdr:col>0</xdr:col>
      <xdr:colOff>160020</xdr:colOff>
      <xdr:row>20</xdr:row>
      <xdr:rowOff>7620</xdr:rowOff>
    </xdr:to>
    <xdr:pic>
      <xdr:nvPicPr>
        <xdr:cNvPr id="23" name="Bildobjekt 22" descr="http://ib.adnxs.com/seg?add=1211892&amp;t=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329184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7620</xdr:colOff>
      <xdr:row>7</xdr:row>
      <xdr:rowOff>7620</xdr:rowOff>
    </xdr:to>
    <xdr:pic>
      <xdr:nvPicPr>
        <xdr:cNvPr id="68" name="Bildobjekt 67" descr="http://d.adroll.com/cm/r/ou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5413" y="904875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15240</xdr:colOff>
      <xdr:row>7</xdr:row>
      <xdr:rowOff>0</xdr:rowOff>
    </xdr:from>
    <xdr:to>
      <xdr:col>1</xdr:col>
      <xdr:colOff>22860</xdr:colOff>
      <xdr:row>7</xdr:row>
      <xdr:rowOff>7620</xdr:rowOff>
    </xdr:to>
    <xdr:pic>
      <xdr:nvPicPr>
        <xdr:cNvPr id="69" name="Bildobjekt 68" descr="http://d.adroll.com/cm/f/out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0653" y="904875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30480</xdr:colOff>
      <xdr:row>7</xdr:row>
      <xdr:rowOff>0</xdr:rowOff>
    </xdr:from>
    <xdr:to>
      <xdr:col>1</xdr:col>
      <xdr:colOff>38100</xdr:colOff>
      <xdr:row>7</xdr:row>
      <xdr:rowOff>7620</xdr:rowOff>
    </xdr:to>
    <xdr:sp macro="" textlink="">
      <xdr:nvSpPr>
        <xdr:cNvPr id="70" name="AutoShape 3" descr="http://d.adroll.com/cm/b/out"/>
        <xdr:cNvSpPr>
          <a:spLocks noChangeAspect="1" noChangeArrowheads="1"/>
        </xdr:cNvSpPr>
      </xdr:nvSpPr>
      <xdr:spPr bwMode="auto">
        <a:xfrm>
          <a:off x="1425893" y="904875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45720</xdr:colOff>
      <xdr:row>7</xdr:row>
      <xdr:rowOff>0</xdr:rowOff>
    </xdr:from>
    <xdr:to>
      <xdr:col>1</xdr:col>
      <xdr:colOff>53340</xdr:colOff>
      <xdr:row>7</xdr:row>
      <xdr:rowOff>7620</xdr:rowOff>
    </xdr:to>
    <xdr:pic>
      <xdr:nvPicPr>
        <xdr:cNvPr id="71" name="Bildobjekt 70" descr="http://d.adroll.com/cm/w/out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1133" y="904875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60960</xdr:colOff>
      <xdr:row>7</xdr:row>
      <xdr:rowOff>0</xdr:rowOff>
    </xdr:from>
    <xdr:to>
      <xdr:col>1</xdr:col>
      <xdr:colOff>68580</xdr:colOff>
      <xdr:row>7</xdr:row>
      <xdr:rowOff>7620</xdr:rowOff>
    </xdr:to>
    <xdr:pic>
      <xdr:nvPicPr>
        <xdr:cNvPr id="72" name="Bildobjekt 71" descr="http://d.adroll.com/cm/x/out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6373" y="904875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7</xdr:row>
      <xdr:rowOff>0</xdr:rowOff>
    </xdr:from>
    <xdr:to>
      <xdr:col>1</xdr:col>
      <xdr:colOff>83820</xdr:colOff>
      <xdr:row>7</xdr:row>
      <xdr:rowOff>7620</xdr:rowOff>
    </xdr:to>
    <xdr:pic>
      <xdr:nvPicPr>
        <xdr:cNvPr id="73" name="Bildobjekt 72" descr="http://d.adroll.com/cm/l/out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1613" y="904875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91440</xdr:colOff>
      <xdr:row>7</xdr:row>
      <xdr:rowOff>0</xdr:rowOff>
    </xdr:from>
    <xdr:to>
      <xdr:col>1</xdr:col>
      <xdr:colOff>99060</xdr:colOff>
      <xdr:row>7</xdr:row>
      <xdr:rowOff>7620</xdr:rowOff>
    </xdr:to>
    <xdr:pic>
      <xdr:nvPicPr>
        <xdr:cNvPr id="74" name="Bildobjekt 73" descr="http://d.adroll.com/cm/o/out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6853" y="904875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106680</xdr:colOff>
      <xdr:row>7</xdr:row>
      <xdr:rowOff>0</xdr:rowOff>
    </xdr:from>
    <xdr:to>
      <xdr:col>1</xdr:col>
      <xdr:colOff>114300</xdr:colOff>
      <xdr:row>7</xdr:row>
      <xdr:rowOff>7620</xdr:rowOff>
    </xdr:to>
    <xdr:pic>
      <xdr:nvPicPr>
        <xdr:cNvPr id="75" name="Bildobjekt 74" descr="http://d.adroll.com/cm/g/out?google_nid=adroll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2093" y="904875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121920</xdr:colOff>
      <xdr:row>7</xdr:row>
      <xdr:rowOff>0</xdr:rowOff>
    </xdr:from>
    <xdr:to>
      <xdr:col>1</xdr:col>
      <xdr:colOff>129540</xdr:colOff>
      <xdr:row>7</xdr:row>
      <xdr:rowOff>7620</xdr:rowOff>
    </xdr:to>
    <xdr:pic>
      <xdr:nvPicPr>
        <xdr:cNvPr id="76" name="Bildobjekt 75" descr="https://www.facebook.com/tr?id=752033894890701&amp;cd%5bsegment_eid%5d=KX4ZMA2IPVDB5MUL2YXJEN&amp;ev=NoScript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7333" y="904875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137160</xdr:colOff>
      <xdr:row>7</xdr:row>
      <xdr:rowOff>0</xdr:rowOff>
    </xdr:from>
    <xdr:to>
      <xdr:col>1</xdr:col>
      <xdr:colOff>144780</xdr:colOff>
      <xdr:row>7</xdr:row>
      <xdr:rowOff>7620</xdr:rowOff>
    </xdr:to>
    <xdr:pic>
      <xdr:nvPicPr>
        <xdr:cNvPr id="77" name="Bildobjekt 76" descr="http://googleads.g.doubleclick.net/pagead/viewthroughconversion/933633792/?label=PhEGCJDcjw0QgL6YvQM&amp;guid=ON&amp;script=0&amp;ord=3113750032729894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2573" y="904875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152400</xdr:colOff>
      <xdr:row>7</xdr:row>
      <xdr:rowOff>0</xdr:rowOff>
    </xdr:from>
    <xdr:to>
      <xdr:col>1</xdr:col>
      <xdr:colOff>160020</xdr:colOff>
      <xdr:row>7</xdr:row>
      <xdr:rowOff>7620</xdr:rowOff>
    </xdr:to>
    <xdr:pic>
      <xdr:nvPicPr>
        <xdr:cNvPr id="78" name="Bildobjekt 77" descr="http://ib.adnxs.com/seg?add=1211892&amp;t=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7813" y="904875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7620</xdr:colOff>
      <xdr:row>20</xdr:row>
      <xdr:rowOff>7620</xdr:rowOff>
    </xdr:to>
    <xdr:pic>
      <xdr:nvPicPr>
        <xdr:cNvPr id="79" name="Bildobjekt 78" descr="http://d.adroll.com/cm/r/ou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5755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15240</xdr:colOff>
      <xdr:row>20</xdr:row>
      <xdr:rowOff>0</xdr:rowOff>
    </xdr:from>
    <xdr:to>
      <xdr:col>0</xdr:col>
      <xdr:colOff>22860</xdr:colOff>
      <xdr:row>20</xdr:row>
      <xdr:rowOff>7620</xdr:rowOff>
    </xdr:to>
    <xdr:pic>
      <xdr:nvPicPr>
        <xdr:cNvPr id="80" name="Bildobjekt 79" descr="http://d.adroll.com/cm/f/out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325755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30480</xdr:colOff>
      <xdr:row>20</xdr:row>
      <xdr:rowOff>0</xdr:rowOff>
    </xdr:from>
    <xdr:to>
      <xdr:col>0</xdr:col>
      <xdr:colOff>38100</xdr:colOff>
      <xdr:row>20</xdr:row>
      <xdr:rowOff>7620</xdr:rowOff>
    </xdr:to>
    <xdr:pic>
      <xdr:nvPicPr>
        <xdr:cNvPr id="81" name="Bildobjekt 80" descr="http://d.adroll.com/cm/b/out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25755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45720</xdr:colOff>
      <xdr:row>20</xdr:row>
      <xdr:rowOff>0</xdr:rowOff>
    </xdr:from>
    <xdr:to>
      <xdr:col>0</xdr:col>
      <xdr:colOff>53340</xdr:colOff>
      <xdr:row>20</xdr:row>
      <xdr:rowOff>7620</xdr:rowOff>
    </xdr:to>
    <xdr:pic>
      <xdr:nvPicPr>
        <xdr:cNvPr id="82" name="Bildobjekt 81" descr="http://d.adroll.com/cm/w/out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25755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60960</xdr:colOff>
      <xdr:row>20</xdr:row>
      <xdr:rowOff>0</xdr:rowOff>
    </xdr:from>
    <xdr:to>
      <xdr:col>0</xdr:col>
      <xdr:colOff>68580</xdr:colOff>
      <xdr:row>20</xdr:row>
      <xdr:rowOff>7620</xdr:rowOff>
    </xdr:to>
    <xdr:pic>
      <xdr:nvPicPr>
        <xdr:cNvPr id="83" name="Bildobjekt 82" descr="http://d.adroll.com/cm/x/out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325755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20</xdr:row>
      <xdr:rowOff>0</xdr:rowOff>
    </xdr:from>
    <xdr:to>
      <xdr:col>0</xdr:col>
      <xdr:colOff>83820</xdr:colOff>
      <xdr:row>20</xdr:row>
      <xdr:rowOff>7620</xdr:rowOff>
    </xdr:to>
    <xdr:pic>
      <xdr:nvPicPr>
        <xdr:cNvPr id="84" name="Bildobjekt 83" descr="http://d.adroll.com/cm/l/out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25755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91440</xdr:colOff>
      <xdr:row>20</xdr:row>
      <xdr:rowOff>0</xdr:rowOff>
    </xdr:from>
    <xdr:to>
      <xdr:col>0</xdr:col>
      <xdr:colOff>99060</xdr:colOff>
      <xdr:row>20</xdr:row>
      <xdr:rowOff>7620</xdr:rowOff>
    </xdr:to>
    <xdr:pic>
      <xdr:nvPicPr>
        <xdr:cNvPr id="85" name="Bildobjekt 84" descr="http://d.adroll.com/cm/o/out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" y="325755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106680</xdr:colOff>
      <xdr:row>20</xdr:row>
      <xdr:rowOff>0</xdr:rowOff>
    </xdr:from>
    <xdr:to>
      <xdr:col>0</xdr:col>
      <xdr:colOff>114300</xdr:colOff>
      <xdr:row>20</xdr:row>
      <xdr:rowOff>7620</xdr:rowOff>
    </xdr:to>
    <xdr:pic>
      <xdr:nvPicPr>
        <xdr:cNvPr id="86" name="Bildobjekt 85" descr="http://d.adroll.com/cm/g/out?google_nid=adroll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325755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121920</xdr:colOff>
      <xdr:row>20</xdr:row>
      <xdr:rowOff>0</xdr:rowOff>
    </xdr:from>
    <xdr:to>
      <xdr:col>0</xdr:col>
      <xdr:colOff>129540</xdr:colOff>
      <xdr:row>20</xdr:row>
      <xdr:rowOff>7620</xdr:rowOff>
    </xdr:to>
    <xdr:pic>
      <xdr:nvPicPr>
        <xdr:cNvPr id="87" name="Bildobjekt 86" descr="https://www.facebook.com/tr?id=752033894890701&amp;cd%5bsegment_eid%5d=KX4ZMA2IPVDB5MUL2YXJEN&amp;ev=NoScript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325755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137160</xdr:colOff>
      <xdr:row>20</xdr:row>
      <xdr:rowOff>0</xdr:rowOff>
    </xdr:from>
    <xdr:to>
      <xdr:col>0</xdr:col>
      <xdr:colOff>144780</xdr:colOff>
      <xdr:row>20</xdr:row>
      <xdr:rowOff>7620</xdr:rowOff>
    </xdr:to>
    <xdr:pic>
      <xdr:nvPicPr>
        <xdr:cNvPr id="88" name="Bildobjekt 87" descr="http://googleads.g.doubleclick.net/pagead/viewthroughconversion/933633792/?label=PhEGCJDcjw0QgL6YvQM&amp;guid=ON&amp;script=0&amp;ord=3113750032729894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325755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152400</xdr:colOff>
      <xdr:row>20</xdr:row>
      <xdr:rowOff>0</xdr:rowOff>
    </xdr:from>
    <xdr:to>
      <xdr:col>0</xdr:col>
      <xdr:colOff>160020</xdr:colOff>
      <xdr:row>20</xdr:row>
      <xdr:rowOff>7620</xdr:rowOff>
    </xdr:to>
    <xdr:pic>
      <xdr:nvPicPr>
        <xdr:cNvPr id="89" name="Bildobjekt 88" descr="http://ib.adnxs.com/seg?add=1211892&amp;t=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325755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&#228;song%202016/BSK%20P03%20UTB%20plan%20f&#246;r%20S&#228;song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TB schema"/>
      <sheetName val="Laguttag"/>
      <sheetName val="NV2"/>
      <sheetName val="NV3"/>
      <sheetName val="Serie Vit"/>
      <sheetName val="Blad2"/>
      <sheetName val="Blad1"/>
    </sheetNames>
    <sheetDataSet>
      <sheetData sheetId="0"/>
      <sheetData sheetId="1"/>
      <sheetData sheetId="2">
        <row r="2">
          <cell r="A2">
            <v>42491.541666666664</v>
          </cell>
          <cell r="C2" t="str">
            <v>Bankeryds SK 1 - IK Vista</v>
          </cell>
          <cell r="D2">
            <v>2</v>
          </cell>
        </row>
        <row r="3">
          <cell r="A3">
            <v>42497.5</v>
          </cell>
          <cell r="C3" t="str">
            <v>Habo IF 2 - Bankeryds SK 1</v>
          </cell>
          <cell r="D3">
            <v>3</v>
          </cell>
        </row>
        <row r="4">
          <cell r="A4">
            <v>42509.791666666664</v>
          </cell>
          <cell r="C4" t="str">
            <v>Bankeryds SK 1 - Tabergs SK</v>
          </cell>
          <cell r="D4">
            <v>4</v>
          </cell>
        </row>
        <row r="5">
          <cell r="A5">
            <v>42505.666666666664</v>
          </cell>
          <cell r="C5" t="str">
            <v>Tranås FF - Bankeryds SK 1</v>
          </cell>
          <cell r="D5">
            <v>5</v>
          </cell>
        </row>
        <row r="6">
          <cell r="A6">
            <v>42512.541666666664</v>
          </cell>
          <cell r="C6" t="str">
            <v>Bankeryds SK 1 - IF Haga 2</v>
          </cell>
          <cell r="D6">
            <v>6</v>
          </cell>
        </row>
        <row r="7">
          <cell r="A7">
            <v>42519.5625</v>
          </cell>
          <cell r="C7" t="str">
            <v>Nässjö FF 2 - Bankeryds SK 1</v>
          </cell>
          <cell r="D7">
            <v>7</v>
          </cell>
        </row>
        <row r="8">
          <cell r="A8">
            <v>42527.416666666664</v>
          </cell>
          <cell r="C8" t="str">
            <v>Hvetlanda GIF 1 - Bankeryds SK 1</v>
          </cell>
          <cell r="D8">
            <v>8</v>
          </cell>
        </row>
        <row r="9">
          <cell r="A9">
            <v>42533.541666666664</v>
          </cell>
          <cell r="C9" t="str">
            <v>Bankeryds SK 1 - Lekeryd-Svarttorps SK</v>
          </cell>
          <cell r="D9">
            <v>9</v>
          </cell>
        </row>
        <row r="10">
          <cell r="A10">
            <v>42540.541666666664</v>
          </cell>
          <cell r="C10" t="str">
            <v>Bankeryds SK 1 - IF Hallby FK 2</v>
          </cell>
          <cell r="D10">
            <v>10</v>
          </cell>
        </row>
        <row r="11">
          <cell r="A11">
            <v>42589.708333333336</v>
          </cell>
          <cell r="C11" t="str">
            <v>IK Vista - Bankeryds SK 1</v>
          </cell>
          <cell r="D11">
            <v>11</v>
          </cell>
        </row>
        <row r="12">
          <cell r="A12">
            <v>42595.541666666664</v>
          </cell>
          <cell r="C12" t="str">
            <v>Bankeryds SK 1 - Habo IF 2</v>
          </cell>
          <cell r="D12">
            <v>12</v>
          </cell>
        </row>
        <row r="13">
          <cell r="A13">
            <v>42603.75</v>
          </cell>
          <cell r="C13" t="str">
            <v>Tabergs SK - Bankeryds SK 1</v>
          </cell>
          <cell r="D13">
            <v>13</v>
          </cell>
        </row>
        <row r="14">
          <cell r="A14">
            <v>42608.791666666664</v>
          </cell>
          <cell r="C14" t="str">
            <v>Bankeryds SK 1 - Tranås FF</v>
          </cell>
          <cell r="D14">
            <v>14</v>
          </cell>
        </row>
        <row r="15">
          <cell r="A15">
            <v>42616.583333333336</v>
          </cell>
          <cell r="C15" t="str">
            <v>IF Haga 2 - Bankeryds SK 1</v>
          </cell>
          <cell r="D15">
            <v>15</v>
          </cell>
        </row>
        <row r="16">
          <cell r="A16">
            <v>42624.541666666664</v>
          </cell>
          <cell r="C16" t="str">
            <v>Bankeryds SK 1 - Nässjö FF 2</v>
          </cell>
          <cell r="D16">
            <v>16</v>
          </cell>
        </row>
        <row r="17">
          <cell r="A17">
            <v>42631.541666666664</v>
          </cell>
          <cell r="C17" t="str">
            <v>Bankeryds SK 1 - Hvetlanda GIF 1</v>
          </cell>
          <cell r="D17">
            <v>17</v>
          </cell>
        </row>
        <row r="18">
          <cell r="A18">
            <v>42638.666666666664</v>
          </cell>
          <cell r="C18" t="str">
            <v>Lekeryd-Svarttorps SK - Bankeryds SK 1</v>
          </cell>
          <cell r="D18">
            <v>18</v>
          </cell>
        </row>
        <row r="20">
          <cell r="A20" t="str">
            <v>NV2 Kompisligan</v>
          </cell>
        </row>
      </sheetData>
      <sheetData sheetId="3">
        <row r="2">
          <cell r="A2">
            <v>42490.541666666664</v>
          </cell>
          <cell r="C2" t="str">
            <v>Bankeryds SK 2 - Tenhults IF</v>
          </cell>
          <cell r="D2">
            <v>2</v>
          </cell>
        </row>
        <row r="3">
          <cell r="A3">
            <v>42497.395833333336</v>
          </cell>
          <cell r="C3" t="str">
            <v>IF Hallby FK 3 - Bankeryds SK 2</v>
          </cell>
        </row>
        <row r="4">
          <cell r="A4">
            <v>42500.791666666664</v>
          </cell>
          <cell r="C4" t="str">
            <v>Bankeryds SK 2 - Skillingaryds IS</v>
          </cell>
          <cell r="D4">
            <v>4</v>
          </cell>
        </row>
        <row r="5">
          <cell r="A5">
            <v>42519.541666666664</v>
          </cell>
          <cell r="C5" t="str">
            <v>Bankeryds SK 2 - Öxnehaga/Assyriska</v>
          </cell>
          <cell r="D5">
            <v>5</v>
          </cell>
        </row>
        <row r="6">
          <cell r="A6">
            <v>42525.458333333336</v>
          </cell>
          <cell r="C6" t="str">
            <v>Waggeryds IK 2 - Bankeryds SK 2</v>
          </cell>
        </row>
        <row r="7">
          <cell r="A7">
            <v>42532.541666666664</v>
          </cell>
          <cell r="C7" t="str">
            <v>Bankeryds SK 2 - Jönköpings Södra IF 2</v>
          </cell>
          <cell r="D7">
            <v>7</v>
          </cell>
        </row>
        <row r="8">
          <cell r="A8">
            <v>42539.416666666664</v>
          </cell>
          <cell r="C8" t="str">
            <v>Hovslätts IK 2 - Bankeryds SK 2</v>
          </cell>
          <cell r="D8">
            <v>8</v>
          </cell>
        </row>
        <row r="9">
          <cell r="A9">
            <v>42543.791666666664</v>
          </cell>
          <cell r="C9" t="str">
            <v>Bankeryds SK 2 - Råslätts SK 2 7-m</v>
          </cell>
          <cell r="D9">
            <v>9</v>
          </cell>
        </row>
        <row r="10">
          <cell r="A10">
            <v>42554.541666666664</v>
          </cell>
          <cell r="C10" t="str">
            <v>Bankeryds SK 2 - Husqvarna FF 2</v>
          </cell>
        </row>
        <row r="11">
          <cell r="A11">
            <v>42589.541666666664</v>
          </cell>
          <cell r="C11" t="str">
            <v>Tenhults IF - Bankeryds SK 2</v>
          </cell>
          <cell r="D11">
            <v>11</v>
          </cell>
        </row>
        <row r="12">
          <cell r="A12">
            <v>42596.541666666664</v>
          </cell>
          <cell r="C12" t="str">
            <v>Bankeryds SK 2 - IF Hallby FK 3</v>
          </cell>
          <cell r="D12">
            <v>12</v>
          </cell>
        </row>
        <row r="13">
          <cell r="A13">
            <v>42603.583333333336</v>
          </cell>
          <cell r="C13" t="str">
            <v>Skillingaryds IS - Bankeryds SK 2</v>
          </cell>
          <cell r="D13">
            <v>13</v>
          </cell>
        </row>
        <row r="14">
          <cell r="A14">
            <v>42616.666666666664</v>
          </cell>
          <cell r="C14" t="str">
            <v>Öxnehaga/Assyriska - Bankeryds SK 2</v>
          </cell>
          <cell r="D14">
            <v>14</v>
          </cell>
        </row>
        <row r="15">
          <cell r="A15">
            <v>42624.625</v>
          </cell>
          <cell r="C15" t="str">
            <v>Bankeryds SK 2 - Waggeryds IK 2</v>
          </cell>
          <cell r="D15">
            <v>15</v>
          </cell>
        </row>
        <row r="16">
          <cell r="A16">
            <v>42631.458333333336</v>
          </cell>
          <cell r="C16" t="str">
            <v>Jönköpings Södra IF 2 - Bankeryds SK 2</v>
          </cell>
          <cell r="D16">
            <v>16</v>
          </cell>
        </row>
        <row r="17">
          <cell r="A17">
            <v>42638.541666666664</v>
          </cell>
          <cell r="C17" t="str">
            <v>Bankeryds SK 2 - Hovslätts IK 2</v>
          </cell>
          <cell r="D17">
            <v>17</v>
          </cell>
        </row>
        <row r="18">
          <cell r="A18">
            <v>42645</v>
          </cell>
          <cell r="C18" t="str">
            <v>Råslätts SK 2 7-m - Bankeryds SK 2</v>
          </cell>
          <cell r="D18">
            <v>18</v>
          </cell>
        </row>
        <row r="20">
          <cell r="A20" t="str">
            <v>NV3 Kompisligan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48"/>
  <sheetViews>
    <sheetView tabSelected="1" topLeftCell="G1" workbookViewId="0">
      <selection activeCell="L25" sqref="L25"/>
    </sheetView>
  </sheetViews>
  <sheetFormatPr defaultRowHeight="14.25" x14ac:dyDescent="0.45"/>
  <cols>
    <col min="1" max="1" width="19.53125" bestFit="1" customWidth="1"/>
    <col min="2" max="3" width="18.86328125" bestFit="1" customWidth="1"/>
    <col min="4" max="4" width="19.46484375" bestFit="1" customWidth="1"/>
    <col min="5" max="5" width="20.33203125" bestFit="1" customWidth="1"/>
    <col min="6" max="6" width="18.6640625" bestFit="1" customWidth="1"/>
    <col min="7" max="7" width="17.86328125" bestFit="1" customWidth="1"/>
    <col min="8" max="8" width="24.9296875" bestFit="1" customWidth="1"/>
    <col min="9" max="9" width="17.59765625" bestFit="1" customWidth="1"/>
    <col min="10" max="11" width="21.59765625" bestFit="1" customWidth="1"/>
    <col min="12" max="13" width="25.86328125" bestFit="1" customWidth="1"/>
    <col min="14" max="14" width="20.3984375" bestFit="1" customWidth="1"/>
    <col min="15" max="15" width="26" bestFit="1" customWidth="1"/>
    <col min="16" max="16" width="22.73046875" bestFit="1" customWidth="1"/>
    <col min="17" max="17" width="24.59765625" customWidth="1"/>
    <col min="18" max="19" width="21.73046875" bestFit="1" customWidth="1"/>
  </cols>
  <sheetData>
    <row r="1" spans="1:35" x14ac:dyDescent="0.45">
      <c r="A1" s="3" t="s">
        <v>90</v>
      </c>
    </row>
    <row r="2" spans="1:35" x14ac:dyDescent="0.45">
      <c r="A2" t="s">
        <v>93</v>
      </c>
    </row>
    <row r="3" spans="1:35" x14ac:dyDescent="0.45">
      <c r="A3" t="s">
        <v>89</v>
      </c>
    </row>
    <row r="5" spans="1:35" x14ac:dyDescent="0.45">
      <c r="A5" s="1" t="s">
        <v>87</v>
      </c>
      <c r="B5" s="9">
        <f>[1]NV2!$D$2</f>
        <v>2</v>
      </c>
      <c r="C5" s="9">
        <f>[1]NV3!$D$2</f>
        <v>2</v>
      </c>
      <c r="D5" s="9">
        <f>[1]NV2!$D$3</f>
        <v>3</v>
      </c>
      <c r="E5" s="9">
        <f>[1]NV2!$D$3</f>
        <v>3</v>
      </c>
      <c r="F5" s="9">
        <f>[1]NV2!$D$4</f>
        <v>4</v>
      </c>
      <c r="G5" s="9">
        <f>[1]NV3!$D$4</f>
        <v>4</v>
      </c>
      <c r="H5" s="9">
        <f>[1]NV2!$D$5</f>
        <v>5</v>
      </c>
      <c r="I5" s="9">
        <f>[1]NV3!$D$5</f>
        <v>5</v>
      </c>
      <c r="J5" s="14">
        <f>[1]NV2!$D$6</f>
        <v>6</v>
      </c>
      <c r="K5" s="14">
        <f>[1]NV2!$D$6</f>
        <v>6</v>
      </c>
      <c r="L5" s="14">
        <f>[1]NV2!$D$7</f>
        <v>7</v>
      </c>
      <c r="M5" s="14">
        <f>[1]NV3!$D$7</f>
        <v>7</v>
      </c>
      <c r="N5" s="14">
        <f>[1]NV2!$D$8</f>
        <v>8</v>
      </c>
      <c r="O5" s="14">
        <f>[1]NV3!$D$8</f>
        <v>8</v>
      </c>
      <c r="P5" s="14">
        <f>[1]NV2!$D$9</f>
        <v>9</v>
      </c>
      <c r="Q5" s="14">
        <f>[1]NV3!$D$9</f>
        <v>9</v>
      </c>
      <c r="R5" s="14">
        <f>[1]NV2!$D$10</f>
        <v>10</v>
      </c>
      <c r="S5" s="14">
        <f>[1]NV2!$D$10</f>
        <v>10</v>
      </c>
      <c r="T5" s="14">
        <f>[1]NV2!$D$11</f>
        <v>11</v>
      </c>
      <c r="U5" s="14">
        <f>[1]NV3!$D$11</f>
        <v>11</v>
      </c>
      <c r="V5" s="14">
        <f>[1]NV2!$D$12</f>
        <v>12</v>
      </c>
      <c r="W5" s="14">
        <f>[1]NV3!$D$12</f>
        <v>12</v>
      </c>
      <c r="X5" s="14">
        <f>[1]NV2!$D$13</f>
        <v>13</v>
      </c>
      <c r="Y5" s="14">
        <f>[1]NV3!$D$13</f>
        <v>13</v>
      </c>
      <c r="Z5" s="14">
        <f>[1]NV2!$D$14</f>
        <v>14</v>
      </c>
      <c r="AA5" s="14">
        <f>[1]NV3!$D$14</f>
        <v>14</v>
      </c>
      <c r="AB5" s="14">
        <f>[1]NV2!$D$15</f>
        <v>15</v>
      </c>
      <c r="AC5" s="14">
        <f>[1]NV3!$D$15</f>
        <v>15</v>
      </c>
      <c r="AD5" s="14">
        <f>[1]NV2!$D$16</f>
        <v>16</v>
      </c>
      <c r="AE5" s="14">
        <f>[1]NV3!$D$16</f>
        <v>16</v>
      </c>
      <c r="AF5" s="14">
        <f>[1]NV2!$D$17</f>
        <v>17</v>
      </c>
      <c r="AG5" s="14">
        <f>[1]NV3!$D$17</f>
        <v>17</v>
      </c>
      <c r="AH5" s="14">
        <f>[1]NV2!$D$18</f>
        <v>18</v>
      </c>
      <c r="AI5" s="14">
        <f>[1]NV3!$D$18</f>
        <v>18</v>
      </c>
    </row>
    <row r="6" spans="1:35" x14ac:dyDescent="0.45">
      <c r="A6" s="1" t="s">
        <v>84</v>
      </c>
      <c r="B6" s="11">
        <f>[1]NV2!$A$2</f>
        <v>42491.541666666664</v>
      </c>
      <c r="C6" s="11">
        <f>[1]NV3!$A$2</f>
        <v>42490.541666666664</v>
      </c>
      <c r="D6" s="12">
        <f>[1]NV2!$A$3</f>
        <v>42497.5</v>
      </c>
      <c r="E6" s="12">
        <f>[1]NV3!$A$3</f>
        <v>42497.395833333336</v>
      </c>
      <c r="F6" s="12">
        <f>[1]NV2!$A$4</f>
        <v>42509.791666666664</v>
      </c>
      <c r="G6" s="12">
        <f>[1]NV3!$A$4</f>
        <v>42500.791666666664</v>
      </c>
      <c r="H6" s="12">
        <f>[1]NV2!$A$5</f>
        <v>42505.666666666664</v>
      </c>
      <c r="I6" s="12">
        <f>[1]NV3!$A$5</f>
        <v>42519.541666666664</v>
      </c>
      <c r="J6" s="12">
        <f>[1]NV2!$A$6</f>
        <v>42512.541666666664</v>
      </c>
      <c r="K6" s="12">
        <f>[1]NV3!$A$6</f>
        <v>42525.458333333336</v>
      </c>
      <c r="L6" s="12">
        <f>[1]NV2!$A$7</f>
        <v>42519.5625</v>
      </c>
      <c r="M6" s="12">
        <f>[1]NV3!$A$7</f>
        <v>42532.541666666664</v>
      </c>
      <c r="N6" s="12">
        <f>[1]NV2!$A$8</f>
        <v>42527.416666666664</v>
      </c>
      <c r="O6" s="12">
        <f>[1]NV3!$A$8</f>
        <v>42539.416666666664</v>
      </c>
      <c r="P6" s="12">
        <f>[1]NV2!$A$9</f>
        <v>42533.541666666664</v>
      </c>
      <c r="Q6" s="12">
        <f>[1]NV3!$A$9</f>
        <v>42543.791666666664</v>
      </c>
      <c r="R6" s="12">
        <f>[1]NV2!$A$10</f>
        <v>42540.541666666664</v>
      </c>
      <c r="S6" s="12">
        <f>[1]NV3!$A$10</f>
        <v>42554.541666666664</v>
      </c>
      <c r="T6" s="12">
        <f>[1]NV2!$A$11</f>
        <v>42589.708333333336</v>
      </c>
      <c r="U6" s="12">
        <f>[1]NV3!$A$11</f>
        <v>42589.541666666664</v>
      </c>
      <c r="V6" s="12">
        <f>[1]NV2!$A$12</f>
        <v>42595.541666666664</v>
      </c>
      <c r="W6" s="12">
        <f>[1]NV3!$A$12</f>
        <v>42596.541666666664</v>
      </c>
      <c r="X6" s="12">
        <f>[1]NV2!$A$13</f>
        <v>42603.75</v>
      </c>
      <c r="Y6" s="12">
        <f>[1]NV3!$A$13</f>
        <v>42603.583333333336</v>
      </c>
      <c r="Z6" s="12">
        <f>[1]NV2!$A$14</f>
        <v>42608.791666666664</v>
      </c>
      <c r="AA6" s="12">
        <f>[1]NV3!$A$14</f>
        <v>42616.666666666664</v>
      </c>
      <c r="AB6" s="12">
        <f>[1]NV2!$A$15</f>
        <v>42616.583333333336</v>
      </c>
      <c r="AC6" s="12">
        <f>[1]NV3!$A$15</f>
        <v>42624.625</v>
      </c>
      <c r="AD6" s="12">
        <f>[1]NV2!$A$16</f>
        <v>42624.541666666664</v>
      </c>
      <c r="AE6" s="12">
        <f>[1]NV3!$A$16</f>
        <v>42631.458333333336</v>
      </c>
      <c r="AF6" s="12">
        <f>[1]NV2!$A$17</f>
        <v>42631.541666666664</v>
      </c>
      <c r="AG6" s="12">
        <f>[1]NV3!$A$17</f>
        <v>42638.541666666664</v>
      </c>
      <c r="AH6" s="12">
        <f>[1]NV2!$A$18</f>
        <v>42638.666666666664</v>
      </c>
      <c r="AI6" s="12">
        <f>[1]NV3!$A$18</f>
        <v>42645</v>
      </c>
    </row>
    <row r="7" spans="1:35" x14ac:dyDescent="0.45">
      <c r="A7" s="1" t="s">
        <v>85</v>
      </c>
      <c r="B7" s="10" t="str">
        <f>[1]NV2!$A$20</f>
        <v>NV2 Kompisligan</v>
      </c>
      <c r="C7" s="10" t="str">
        <f>[1]NV3!$A$20</f>
        <v>NV3 Kompisligan</v>
      </c>
      <c r="D7" s="10" t="str">
        <f>[1]NV2!$A$20</f>
        <v>NV2 Kompisligan</v>
      </c>
      <c r="E7" s="10" t="str">
        <f>[1]NV3!$A$20</f>
        <v>NV3 Kompisligan</v>
      </c>
      <c r="F7" s="10" t="str">
        <f>[1]NV2!$A$20</f>
        <v>NV2 Kompisligan</v>
      </c>
      <c r="G7" s="10" t="str">
        <f>[1]NV3!$A$20</f>
        <v>NV3 Kompisligan</v>
      </c>
      <c r="H7" s="10" t="str">
        <f>[1]NV2!$A$20</f>
        <v>NV2 Kompisligan</v>
      </c>
      <c r="I7" s="10" t="str">
        <f>[1]NV3!$A$20</f>
        <v>NV3 Kompisligan</v>
      </c>
      <c r="J7" s="10" t="str">
        <f>[1]NV2!$A$20</f>
        <v>NV2 Kompisligan</v>
      </c>
      <c r="K7" s="10" t="str">
        <f>[1]NV3!$A$20</f>
        <v>NV3 Kompisligan</v>
      </c>
      <c r="L7" s="10" t="str">
        <f>[1]NV2!$A$20</f>
        <v>NV2 Kompisligan</v>
      </c>
      <c r="M7" s="10" t="str">
        <f>[1]NV3!$A$20</f>
        <v>NV3 Kompisligan</v>
      </c>
      <c r="N7" s="10" t="str">
        <f>[1]NV2!$A$20</f>
        <v>NV2 Kompisligan</v>
      </c>
      <c r="O7" s="10" t="str">
        <f>[1]NV3!$A$20</f>
        <v>NV3 Kompisligan</v>
      </c>
      <c r="P7" s="10" t="str">
        <f>[1]NV2!$A$20</f>
        <v>NV2 Kompisligan</v>
      </c>
      <c r="Q7" s="10" t="str">
        <f>[1]NV3!$A$20</f>
        <v>NV3 Kompisligan</v>
      </c>
      <c r="R7" s="10" t="str">
        <f>[1]NV2!$A$20</f>
        <v>NV2 Kompisligan</v>
      </c>
      <c r="S7" s="10" t="str">
        <f>[1]NV3!$A$20</f>
        <v>NV3 Kompisligan</v>
      </c>
      <c r="T7" s="10" t="str">
        <f>[1]NV2!$A$20</f>
        <v>NV2 Kompisligan</v>
      </c>
      <c r="U7" s="10" t="str">
        <f>[1]NV3!$A$20</f>
        <v>NV3 Kompisligan</v>
      </c>
      <c r="V7" s="10" t="str">
        <f>[1]NV2!$A$20</f>
        <v>NV2 Kompisligan</v>
      </c>
      <c r="W7" s="10" t="str">
        <f>[1]NV3!$A$20</f>
        <v>NV3 Kompisligan</v>
      </c>
      <c r="X7" s="10" t="str">
        <f>[1]NV2!$A$20</f>
        <v>NV2 Kompisligan</v>
      </c>
      <c r="Y7" s="10" t="str">
        <f>[1]NV3!$A$20</f>
        <v>NV3 Kompisligan</v>
      </c>
      <c r="Z7" s="10" t="str">
        <f>[1]NV2!$A$20</f>
        <v>NV2 Kompisligan</v>
      </c>
      <c r="AA7" s="10" t="str">
        <f>[1]NV3!$A$20</f>
        <v>NV3 Kompisligan</v>
      </c>
      <c r="AB7" s="10" t="str">
        <f>[1]NV2!$A$20</f>
        <v>NV2 Kompisligan</v>
      </c>
      <c r="AC7" s="10" t="str">
        <f>[1]NV3!$A$20</f>
        <v>NV3 Kompisligan</v>
      </c>
      <c r="AD7" s="10" t="str">
        <f>[1]NV2!$A$20</f>
        <v>NV2 Kompisligan</v>
      </c>
      <c r="AE7" s="10" t="str">
        <f>[1]NV3!$A$20</f>
        <v>NV3 Kompisligan</v>
      </c>
      <c r="AF7" s="10" t="str">
        <f>[1]NV2!$A$20</f>
        <v>NV2 Kompisligan</v>
      </c>
      <c r="AG7" s="10" t="str">
        <f>[1]NV3!$A$20</f>
        <v>NV3 Kompisligan</v>
      </c>
      <c r="AH7" s="10" t="str">
        <f>[1]NV2!$A$20</f>
        <v>NV2 Kompisligan</v>
      </c>
      <c r="AI7" s="10" t="str">
        <f>[1]NV3!$A$20</f>
        <v>NV3 Kompisligan</v>
      </c>
    </row>
    <row r="8" spans="1:35" x14ac:dyDescent="0.45">
      <c r="A8" s="1" t="s">
        <v>86</v>
      </c>
      <c r="B8" s="13" t="str">
        <f>[1]NV2!$C$2</f>
        <v>Bankeryds SK 1 - IK Vista</v>
      </c>
      <c r="C8" s="13" t="str">
        <f>[1]NV3!$C$2</f>
        <v>Bankeryds SK 2 - Tenhults IF</v>
      </c>
      <c r="D8" s="13" t="str">
        <f>[1]NV2!$C$3</f>
        <v>Habo IF 2 - Bankeryds SK 1</v>
      </c>
      <c r="E8" s="13" t="str">
        <f>[1]NV3!$C$3</f>
        <v>IF Hallby FK 3 - Bankeryds SK 2</v>
      </c>
      <c r="F8" s="13" t="str">
        <f>[1]NV2!$C$4</f>
        <v>Bankeryds SK 1 - Tabergs SK</v>
      </c>
      <c r="G8" s="13" t="str">
        <f>[1]NV3!$C$4</f>
        <v>Bankeryds SK 2 - Skillingaryds IS</v>
      </c>
      <c r="H8" s="13" t="str">
        <f>[1]NV2!$C$5</f>
        <v>Tranås FF - Bankeryds SK 1</v>
      </c>
      <c r="I8" s="13" t="str">
        <f>[1]NV3!$C$5</f>
        <v>Bankeryds SK 2 - Öxnehaga/Assyriska</v>
      </c>
      <c r="J8" s="13" t="str">
        <f>[1]NV2!$C$6</f>
        <v>Bankeryds SK 1 - IF Haga 2</v>
      </c>
      <c r="K8" s="13" t="str">
        <f>[1]NV3!$C$6</f>
        <v>Waggeryds IK 2 - Bankeryds SK 2</v>
      </c>
      <c r="L8" s="13" t="str">
        <f>[1]NV2!$C$7</f>
        <v>Nässjö FF 2 - Bankeryds SK 1</v>
      </c>
      <c r="M8" s="13" t="str">
        <f>[1]NV3!$C$7</f>
        <v>Bankeryds SK 2 - Jönköpings Södra IF 2</v>
      </c>
      <c r="N8" s="13" t="str">
        <f>[1]NV2!$C$8</f>
        <v>Hvetlanda GIF 1 - Bankeryds SK 1</v>
      </c>
      <c r="O8" s="13" t="str">
        <f>[1]NV3!$C$8</f>
        <v>Hovslätts IK 2 - Bankeryds SK 2</v>
      </c>
      <c r="P8" s="13" t="str">
        <f>[1]NV2!$C$9</f>
        <v>Bankeryds SK 1 - Lekeryd-Svarttorps SK</v>
      </c>
      <c r="Q8" s="13" t="str">
        <f>[1]NV3!$C$9</f>
        <v>Bankeryds SK 2 - Råslätts SK 2 7-m</v>
      </c>
      <c r="R8" s="13" t="str">
        <f>[1]NV2!$C$10</f>
        <v>Bankeryds SK 1 - IF Hallby FK 2</v>
      </c>
      <c r="S8" s="13" t="str">
        <f>[1]NV3!$C$10</f>
        <v>Bankeryds SK 2 - Husqvarna FF 2</v>
      </c>
      <c r="T8" s="13" t="str">
        <f>[1]NV2!$C$11</f>
        <v>IK Vista - Bankeryds SK 1</v>
      </c>
      <c r="U8" s="13" t="str">
        <f>[1]NV3!$C$11</f>
        <v>Tenhults IF - Bankeryds SK 2</v>
      </c>
      <c r="V8" s="13" t="str">
        <f>[1]NV2!$C$12</f>
        <v>Bankeryds SK 1 - Habo IF 2</v>
      </c>
      <c r="W8" s="13" t="str">
        <f>[1]NV3!$C$12</f>
        <v>Bankeryds SK 2 - IF Hallby FK 3</v>
      </c>
      <c r="X8" s="13" t="str">
        <f>[1]NV2!$C$13</f>
        <v>Tabergs SK - Bankeryds SK 1</v>
      </c>
      <c r="Y8" s="13" t="str">
        <f>[1]NV3!$C$13</f>
        <v>Skillingaryds IS - Bankeryds SK 2</v>
      </c>
      <c r="Z8" s="13" t="str">
        <f>[1]NV2!$C$14</f>
        <v>Bankeryds SK 1 - Tranås FF</v>
      </c>
      <c r="AA8" s="13" t="str">
        <f>[1]NV3!$C$14</f>
        <v>Öxnehaga/Assyriska - Bankeryds SK 2</v>
      </c>
      <c r="AB8" s="13" t="str">
        <f>[1]NV2!$C$15</f>
        <v>IF Haga 2 - Bankeryds SK 1</v>
      </c>
      <c r="AC8" s="13" t="str">
        <f>[1]NV3!$C$15</f>
        <v>Bankeryds SK 2 - Waggeryds IK 2</v>
      </c>
      <c r="AD8" s="13" t="str">
        <f>[1]NV2!$C$16</f>
        <v>Bankeryds SK 1 - Nässjö FF 2</v>
      </c>
      <c r="AE8" s="13" t="str">
        <f>[1]NV3!$C$16</f>
        <v>Jönköpings Södra IF 2 - Bankeryds SK 2</v>
      </c>
      <c r="AF8" s="13" t="str">
        <f>[1]NV2!$C$17</f>
        <v>Bankeryds SK 1 - Hvetlanda GIF 1</v>
      </c>
      <c r="AG8" s="13" t="str">
        <f>[1]NV3!$C$17</f>
        <v>Bankeryds SK 2 - Hovslätts IK 2</v>
      </c>
      <c r="AH8" s="13" t="str">
        <f>[1]NV2!$C$18</f>
        <v>Lekeryd-Svarttorps SK - Bankeryds SK 1</v>
      </c>
      <c r="AI8" s="13" t="str">
        <f>[1]NV3!$C$18</f>
        <v>Råslätts SK 2 7-m - Bankeryds SK 2</v>
      </c>
    </row>
    <row r="9" spans="1:35" x14ac:dyDescent="0.45">
      <c r="B9" s="6" t="s">
        <v>14</v>
      </c>
      <c r="C9" s="6" t="s">
        <v>10</v>
      </c>
      <c r="D9" s="6" t="s">
        <v>15</v>
      </c>
      <c r="E9" s="6" t="s">
        <v>10</v>
      </c>
      <c r="F9" s="6" t="s">
        <v>14</v>
      </c>
      <c r="G9" s="6" t="s">
        <v>10</v>
      </c>
      <c r="H9" s="6" t="s">
        <v>14</v>
      </c>
      <c r="I9" s="6" t="s">
        <v>10</v>
      </c>
      <c r="J9" s="6" t="s">
        <v>15</v>
      </c>
      <c r="K9" s="6" t="s">
        <v>10</v>
      </c>
      <c r="L9" s="6" t="s">
        <v>12</v>
      </c>
      <c r="M9" s="6" t="s">
        <v>10</v>
      </c>
      <c r="N9" s="6" t="s">
        <v>9</v>
      </c>
      <c r="O9" s="6" t="s">
        <v>10</v>
      </c>
      <c r="P9" s="6" t="s">
        <v>14</v>
      </c>
      <c r="Q9" s="6" t="s">
        <v>10</v>
      </c>
      <c r="R9" s="6" t="s">
        <v>15</v>
      </c>
      <c r="S9" s="6" t="s">
        <v>10</v>
      </c>
    </row>
    <row r="10" spans="1:35" x14ac:dyDescent="0.45">
      <c r="B10" s="6" t="s">
        <v>15</v>
      </c>
      <c r="C10" s="6" t="s">
        <v>9</v>
      </c>
      <c r="D10" s="6" t="s">
        <v>23</v>
      </c>
      <c r="E10" s="6" t="s">
        <v>9</v>
      </c>
      <c r="F10" s="6" t="s">
        <v>15</v>
      </c>
      <c r="G10" s="6" t="s">
        <v>9</v>
      </c>
      <c r="H10" s="6" t="s">
        <v>15</v>
      </c>
      <c r="I10" s="6" t="s">
        <v>9</v>
      </c>
      <c r="J10" s="6" t="s">
        <v>16</v>
      </c>
      <c r="K10" s="6" t="s">
        <v>9</v>
      </c>
      <c r="L10" s="6" t="s">
        <v>15</v>
      </c>
      <c r="M10" s="6" t="s">
        <v>11</v>
      </c>
      <c r="N10" s="6" t="s">
        <v>16</v>
      </c>
      <c r="O10" s="6" t="s">
        <v>11</v>
      </c>
      <c r="P10" s="6" t="s">
        <v>15</v>
      </c>
      <c r="Q10" s="6" t="s">
        <v>9</v>
      </c>
      <c r="R10" s="6" t="s">
        <v>16</v>
      </c>
      <c r="S10" s="6" t="s">
        <v>9</v>
      </c>
    </row>
    <row r="11" spans="1:35" x14ac:dyDescent="0.45">
      <c r="B11" s="6" t="s">
        <v>16</v>
      </c>
      <c r="C11" s="6" t="s">
        <v>11</v>
      </c>
      <c r="D11" s="6" t="s">
        <v>18</v>
      </c>
      <c r="E11" s="6" t="s">
        <v>91</v>
      </c>
      <c r="F11" s="6" t="s">
        <v>18</v>
      </c>
      <c r="G11" s="6" t="s">
        <v>11</v>
      </c>
      <c r="H11" s="6" t="s">
        <v>16</v>
      </c>
      <c r="I11" s="6" t="s">
        <v>11</v>
      </c>
      <c r="J11" s="6" t="s">
        <v>18</v>
      </c>
      <c r="K11" s="6" t="s">
        <v>11</v>
      </c>
      <c r="L11" s="6" t="s">
        <v>16</v>
      </c>
      <c r="M11" s="6" t="s">
        <v>13</v>
      </c>
      <c r="N11" s="6" t="s">
        <v>18</v>
      </c>
      <c r="O11" s="6" t="s">
        <v>12</v>
      </c>
      <c r="P11" s="6" t="s">
        <v>18</v>
      </c>
      <c r="Q11" s="6" t="s">
        <v>12</v>
      </c>
      <c r="R11" s="6" t="s">
        <v>18</v>
      </c>
      <c r="S11" s="6" t="s">
        <v>11</v>
      </c>
    </row>
    <row r="12" spans="1:35" x14ac:dyDescent="0.45">
      <c r="B12" s="6" t="s">
        <v>19</v>
      </c>
      <c r="C12" s="6" t="s">
        <v>12</v>
      </c>
      <c r="D12" s="6" t="s">
        <v>20</v>
      </c>
      <c r="E12" s="6" t="s">
        <v>11</v>
      </c>
      <c r="F12" s="6" t="s">
        <v>20</v>
      </c>
      <c r="G12" s="6" t="s">
        <v>12</v>
      </c>
      <c r="H12" s="6" t="s">
        <v>18</v>
      </c>
      <c r="I12" s="6" t="s">
        <v>13</v>
      </c>
      <c r="J12" s="6" t="s">
        <v>20</v>
      </c>
      <c r="K12" s="6" t="s">
        <v>12</v>
      </c>
      <c r="L12" s="6" t="s">
        <v>18</v>
      </c>
      <c r="M12" s="6" t="s">
        <v>19</v>
      </c>
      <c r="N12" s="6" t="s">
        <v>20</v>
      </c>
      <c r="O12" s="6" t="s">
        <v>13</v>
      </c>
      <c r="P12" s="6" t="s">
        <v>19</v>
      </c>
      <c r="Q12" s="6" t="s">
        <v>13</v>
      </c>
      <c r="R12" s="6" t="s">
        <v>20</v>
      </c>
      <c r="S12" s="6" t="s">
        <v>12</v>
      </c>
    </row>
    <row r="13" spans="1:35" x14ac:dyDescent="0.45">
      <c r="B13" s="6" t="s">
        <v>20</v>
      </c>
      <c r="C13" s="6" t="s">
        <v>13</v>
      </c>
      <c r="D13" s="6" t="s">
        <v>21</v>
      </c>
      <c r="E13" s="6" t="s">
        <v>14</v>
      </c>
      <c r="F13" s="6" t="s">
        <v>21</v>
      </c>
      <c r="G13" s="6" t="s">
        <v>13</v>
      </c>
      <c r="H13" s="6" t="s">
        <v>21</v>
      </c>
      <c r="I13" s="6" t="s">
        <v>17</v>
      </c>
      <c r="J13" s="6" t="s">
        <v>21</v>
      </c>
      <c r="K13" s="6" t="s">
        <v>13</v>
      </c>
      <c r="L13" s="6" t="s">
        <v>20</v>
      </c>
      <c r="M13" s="6" t="s">
        <v>21</v>
      </c>
      <c r="N13" s="6" t="s">
        <v>21</v>
      </c>
      <c r="O13" s="6" t="s">
        <v>14</v>
      </c>
      <c r="P13" s="6" t="s">
        <v>21</v>
      </c>
      <c r="Q13" s="6" t="s">
        <v>16</v>
      </c>
      <c r="R13" s="6" t="s">
        <v>21</v>
      </c>
      <c r="S13" s="6" t="s">
        <v>13</v>
      </c>
    </row>
    <row r="14" spans="1:35" x14ac:dyDescent="0.45">
      <c r="B14" s="6" t="s">
        <v>21</v>
      </c>
      <c r="C14" s="6" t="s">
        <v>17</v>
      </c>
      <c r="D14" s="6" t="s">
        <v>22</v>
      </c>
      <c r="E14" s="6" t="s">
        <v>16</v>
      </c>
      <c r="F14" s="6" t="s">
        <v>22</v>
      </c>
      <c r="G14" s="6" t="s">
        <v>16</v>
      </c>
      <c r="H14" s="6" t="s">
        <v>22</v>
      </c>
      <c r="I14" s="6" t="s">
        <v>19</v>
      </c>
      <c r="J14" s="6" t="s">
        <v>22</v>
      </c>
      <c r="K14" s="6" t="s">
        <v>14</v>
      </c>
      <c r="L14" s="6" t="s">
        <v>22</v>
      </c>
      <c r="M14" s="6" t="s">
        <v>24</v>
      </c>
      <c r="N14" s="6" t="s">
        <v>23</v>
      </c>
      <c r="O14" s="6" t="s">
        <v>15</v>
      </c>
      <c r="P14" s="6" t="s">
        <v>22</v>
      </c>
      <c r="Q14" s="6" t="s">
        <v>17</v>
      </c>
      <c r="R14" s="6" t="s">
        <v>22</v>
      </c>
      <c r="S14" s="6" t="s">
        <v>14</v>
      </c>
    </row>
    <row r="15" spans="1:35" x14ac:dyDescent="0.45">
      <c r="B15" s="6" t="s">
        <v>22</v>
      </c>
      <c r="C15" s="6" t="s">
        <v>18</v>
      </c>
      <c r="D15" s="6" t="s">
        <v>26</v>
      </c>
      <c r="E15" s="6" t="s">
        <v>24</v>
      </c>
      <c r="F15" s="6" t="s">
        <v>23</v>
      </c>
      <c r="G15" s="6" t="s">
        <v>17</v>
      </c>
      <c r="H15" s="6" t="s">
        <v>23</v>
      </c>
      <c r="I15" s="6" t="s">
        <v>24</v>
      </c>
      <c r="J15" s="6" t="s">
        <v>24</v>
      </c>
      <c r="K15" s="6" t="s">
        <v>17</v>
      </c>
      <c r="L15" s="6" t="s">
        <v>23</v>
      </c>
      <c r="M15" s="6" t="s">
        <v>25</v>
      </c>
      <c r="N15" s="6" t="s">
        <v>24</v>
      </c>
      <c r="O15" s="6" t="s">
        <v>17</v>
      </c>
      <c r="P15" s="6" t="s">
        <v>23</v>
      </c>
      <c r="Q15" s="6" t="s">
        <v>20</v>
      </c>
      <c r="R15" s="6" t="s">
        <v>23</v>
      </c>
      <c r="S15" s="6" t="s">
        <v>17</v>
      </c>
    </row>
    <row r="16" spans="1:35" x14ac:dyDescent="0.45">
      <c r="B16" s="6" t="s">
        <v>23</v>
      </c>
      <c r="C16" s="6" t="s">
        <v>24</v>
      </c>
      <c r="D16" s="6" t="s">
        <v>27</v>
      </c>
      <c r="E16" s="6" t="s">
        <v>25</v>
      </c>
      <c r="F16" s="6" t="s">
        <v>24</v>
      </c>
      <c r="G16" s="6" t="s">
        <v>19</v>
      </c>
      <c r="H16" s="6" t="s">
        <v>27</v>
      </c>
      <c r="I16" s="6" t="s">
        <v>25</v>
      </c>
      <c r="J16" s="6" t="s">
        <v>26</v>
      </c>
      <c r="K16" s="6" t="s">
        <v>19</v>
      </c>
      <c r="L16" s="6" t="s">
        <v>26</v>
      </c>
      <c r="M16" s="6" t="s">
        <v>27</v>
      </c>
      <c r="N16" s="6" t="s">
        <v>26</v>
      </c>
      <c r="O16" s="6" t="s">
        <v>19</v>
      </c>
      <c r="P16" s="6" t="s">
        <v>26</v>
      </c>
      <c r="Q16" s="6" t="s">
        <v>24</v>
      </c>
      <c r="R16" s="6" t="s">
        <v>26</v>
      </c>
      <c r="S16" s="6" t="s">
        <v>19</v>
      </c>
    </row>
    <row r="17" spans="2:19" x14ac:dyDescent="0.45">
      <c r="B17" s="6" t="s">
        <v>26</v>
      </c>
      <c r="C17" s="6" t="s">
        <v>25</v>
      </c>
      <c r="D17" s="6" t="s">
        <v>28</v>
      </c>
      <c r="E17" s="6" t="s">
        <v>29</v>
      </c>
      <c r="F17" s="6" t="s">
        <v>26</v>
      </c>
      <c r="G17" s="6" t="s">
        <v>25</v>
      </c>
      <c r="H17" s="6" t="s">
        <v>28</v>
      </c>
      <c r="I17" s="6" t="s">
        <v>29</v>
      </c>
      <c r="J17" s="6" t="s">
        <v>28</v>
      </c>
      <c r="K17" s="6" t="s">
        <v>23</v>
      </c>
      <c r="L17" s="6" t="s">
        <v>28</v>
      </c>
      <c r="M17" s="6" t="s">
        <v>29</v>
      </c>
      <c r="N17" s="6" t="s">
        <v>27</v>
      </c>
      <c r="O17" s="6" t="s">
        <v>22</v>
      </c>
      <c r="P17" s="6" t="s">
        <v>28</v>
      </c>
      <c r="Q17" s="6" t="s">
        <v>25</v>
      </c>
      <c r="R17" s="6" t="s">
        <v>27</v>
      </c>
      <c r="S17" s="6" t="s">
        <v>24</v>
      </c>
    </row>
    <row r="18" spans="2:19" x14ac:dyDescent="0.45">
      <c r="B18" s="6" t="s">
        <v>28</v>
      </c>
      <c r="C18" s="6" t="s">
        <v>27</v>
      </c>
      <c r="D18" s="6" t="s">
        <v>30</v>
      </c>
      <c r="E18" s="6" t="s">
        <v>31</v>
      </c>
      <c r="F18" s="6" t="s">
        <v>28</v>
      </c>
      <c r="G18" s="6" t="s">
        <v>29</v>
      </c>
      <c r="H18" s="6" t="s">
        <v>30</v>
      </c>
      <c r="I18" s="6" t="s">
        <v>33</v>
      </c>
      <c r="J18" s="6" t="s">
        <v>30</v>
      </c>
      <c r="K18" s="6" t="s">
        <v>25</v>
      </c>
      <c r="L18" s="6" t="s">
        <v>30</v>
      </c>
      <c r="M18" s="6" t="s">
        <v>30</v>
      </c>
      <c r="N18" s="6" t="s">
        <v>28</v>
      </c>
      <c r="O18" s="6" t="s">
        <v>25</v>
      </c>
      <c r="P18" s="6" t="s">
        <v>30</v>
      </c>
      <c r="Q18" s="6" t="s">
        <v>27</v>
      </c>
      <c r="R18" s="6" t="s">
        <v>28</v>
      </c>
      <c r="S18" s="6" t="s">
        <v>25</v>
      </c>
    </row>
    <row r="19" spans="2:19" x14ac:dyDescent="0.45">
      <c r="B19" s="6" t="s">
        <v>30</v>
      </c>
      <c r="C19" s="6" t="s">
        <v>29</v>
      </c>
      <c r="D19" s="6" t="s">
        <v>34</v>
      </c>
      <c r="E19" s="6" t="s">
        <v>33</v>
      </c>
      <c r="F19" s="6" t="s">
        <v>30</v>
      </c>
      <c r="G19" s="6" t="s">
        <v>32</v>
      </c>
      <c r="H19" s="6" t="s">
        <v>34</v>
      </c>
      <c r="I19" s="6" t="s">
        <v>32</v>
      </c>
      <c r="J19" s="6" t="s">
        <v>34</v>
      </c>
      <c r="K19" s="6" t="s">
        <v>27</v>
      </c>
      <c r="L19" s="6" t="s">
        <v>35</v>
      </c>
      <c r="M19" s="6" t="s">
        <v>32</v>
      </c>
      <c r="N19" s="6" t="s">
        <v>30</v>
      </c>
      <c r="O19" s="6" t="s">
        <v>29</v>
      </c>
      <c r="P19" s="6" t="s">
        <v>34</v>
      </c>
      <c r="Q19" s="6" t="s">
        <v>29</v>
      </c>
      <c r="R19" s="6" t="s">
        <v>30</v>
      </c>
      <c r="S19" s="6" t="s">
        <v>29</v>
      </c>
    </row>
    <row r="20" spans="2:19" x14ac:dyDescent="0.45">
      <c r="B20" s="6" t="s">
        <v>34</v>
      </c>
      <c r="C20" s="6" t="s">
        <v>32</v>
      </c>
      <c r="D20" s="6" t="s">
        <v>17</v>
      </c>
      <c r="E20" s="6" t="s">
        <v>32</v>
      </c>
      <c r="F20" s="6" t="s">
        <v>35</v>
      </c>
      <c r="G20" s="6" t="s">
        <v>33</v>
      </c>
      <c r="H20" s="6" t="s">
        <v>35</v>
      </c>
      <c r="I20" s="6" t="s">
        <v>14</v>
      </c>
      <c r="J20" s="6" t="s">
        <v>35</v>
      </c>
      <c r="K20" s="6" t="s">
        <v>29</v>
      </c>
      <c r="L20" s="6" t="s">
        <v>21</v>
      </c>
      <c r="M20" s="6" t="s">
        <v>33</v>
      </c>
      <c r="N20" s="6" t="s">
        <v>34</v>
      </c>
      <c r="O20" s="6" t="s">
        <v>32</v>
      </c>
      <c r="P20" s="6" t="s">
        <v>35</v>
      </c>
      <c r="R20" s="6" t="s">
        <v>34</v>
      </c>
      <c r="S20" s="6" t="s">
        <v>31</v>
      </c>
    </row>
    <row r="21" spans="2:19" ht="15" x14ac:dyDescent="0.45">
      <c r="B21" s="5" t="s">
        <v>83</v>
      </c>
      <c r="C21" s="6" t="s">
        <v>33</v>
      </c>
      <c r="D21" s="5" t="s">
        <v>83</v>
      </c>
      <c r="E21" s="6" t="s">
        <v>92</v>
      </c>
      <c r="F21" s="5" t="s">
        <v>83</v>
      </c>
      <c r="G21" s="6" t="s">
        <v>34</v>
      </c>
      <c r="H21" s="5" t="s">
        <v>83</v>
      </c>
      <c r="I21" s="6" t="s">
        <v>95</v>
      </c>
      <c r="J21" s="5" t="s">
        <v>83</v>
      </c>
      <c r="K21" s="6" t="s">
        <v>32</v>
      </c>
      <c r="L21" s="6" t="s">
        <v>97</v>
      </c>
      <c r="M21" s="6" t="s">
        <v>34</v>
      </c>
      <c r="N21" s="6" t="s">
        <v>35</v>
      </c>
      <c r="O21" s="6" t="s">
        <v>33</v>
      </c>
      <c r="P21" s="5" t="s">
        <v>83</v>
      </c>
      <c r="Q21" s="15" t="s">
        <v>88</v>
      </c>
      <c r="R21" s="6" t="s">
        <v>35</v>
      </c>
      <c r="S21" s="6" t="s">
        <v>32</v>
      </c>
    </row>
    <row r="22" spans="2:19" x14ac:dyDescent="0.45">
      <c r="C22" s="6" t="s">
        <v>35</v>
      </c>
      <c r="G22" s="6"/>
      <c r="H22" s="5"/>
      <c r="I22" s="6" t="s">
        <v>96</v>
      </c>
      <c r="K22" s="6" t="s">
        <v>33</v>
      </c>
      <c r="M22" s="5" t="s">
        <v>83</v>
      </c>
      <c r="N22" s="5" t="s">
        <v>83</v>
      </c>
      <c r="R22" s="5" t="s">
        <v>83</v>
      </c>
      <c r="S22" s="6" t="s">
        <v>33</v>
      </c>
    </row>
    <row r="31" spans="2:19" x14ac:dyDescent="0.45">
      <c r="H31" s="9">
        <f>[1]NV3!$D$5</f>
        <v>5</v>
      </c>
      <c r="I31" s="14">
        <f>[1]NV2!$D$7</f>
        <v>7</v>
      </c>
    </row>
    <row r="32" spans="2:19" x14ac:dyDescent="0.45">
      <c r="H32" s="12">
        <f>[1]NV3!$A$5</f>
        <v>42519.541666666664</v>
      </c>
      <c r="I32" s="12">
        <f>[1]NV2!$A$7</f>
        <v>42519.5625</v>
      </c>
    </row>
    <row r="33" spans="1:9" x14ac:dyDescent="0.45">
      <c r="H33" s="10" t="str">
        <f>[1]NV3!$A$20</f>
        <v>NV3 Kompisligan</v>
      </c>
      <c r="I33" s="10" t="str">
        <f>[1]NV2!$A$20</f>
        <v>NV2 Kompisligan</v>
      </c>
    </row>
    <row r="34" spans="1:9" x14ac:dyDescent="0.45">
      <c r="H34" s="13" t="str">
        <f>[1]NV3!$C$5</f>
        <v>Bankeryds SK 2 - Öxnehaga/Assyriska</v>
      </c>
      <c r="I34" s="13" t="str">
        <f>[1]NV2!$C$7</f>
        <v>Nässjö FF 2 - Bankeryds SK 1</v>
      </c>
    </row>
    <row r="35" spans="1:9" x14ac:dyDescent="0.45">
      <c r="H35" s="6" t="s">
        <v>10</v>
      </c>
      <c r="I35" s="6"/>
    </row>
    <row r="36" spans="1:9" x14ac:dyDescent="0.45">
      <c r="H36" s="6" t="s">
        <v>9</v>
      </c>
      <c r="I36" s="6" t="s">
        <v>12</v>
      </c>
    </row>
    <row r="37" spans="1:9" x14ac:dyDescent="0.45">
      <c r="H37" s="6" t="s">
        <v>11</v>
      </c>
      <c r="I37" s="6" t="s">
        <v>14</v>
      </c>
    </row>
    <row r="38" spans="1:9" x14ac:dyDescent="0.45">
      <c r="H38" s="6" t="s">
        <v>12</v>
      </c>
      <c r="I38" s="6" t="s">
        <v>15</v>
      </c>
    </row>
    <row r="39" spans="1:9" x14ac:dyDescent="0.45">
      <c r="H39" s="6" t="s">
        <v>13</v>
      </c>
      <c r="I39" s="6" t="s">
        <v>16</v>
      </c>
    </row>
    <row r="40" spans="1:9" x14ac:dyDescent="0.45">
      <c r="H40" s="6" t="s">
        <v>17</v>
      </c>
      <c r="I40" s="6" t="s">
        <v>30</v>
      </c>
    </row>
    <row r="41" spans="1:9" x14ac:dyDescent="0.45">
      <c r="H41" s="6" t="s">
        <v>19</v>
      </c>
      <c r="I41" s="6" t="s">
        <v>18</v>
      </c>
    </row>
    <row r="42" spans="1:9" x14ac:dyDescent="0.45">
      <c r="A42" s="4"/>
      <c r="H42" s="6" t="s">
        <v>95</v>
      </c>
      <c r="I42" s="6" t="s">
        <v>20</v>
      </c>
    </row>
    <row r="43" spans="1:9" x14ac:dyDescent="0.45">
      <c r="H43" s="6" t="s">
        <v>24</v>
      </c>
      <c r="I43" s="6" t="s">
        <v>22</v>
      </c>
    </row>
    <row r="44" spans="1:9" x14ac:dyDescent="0.45">
      <c r="H44" s="6" t="s">
        <v>25</v>
      </c>
      <c r="I44" s="6" t="s">
        <v>23</v>
      </c>
    </row>
    <row r="45" spans="1:9" x14ac:dyDescent="0.45">
      <c r="H45" s="6" t="s">
        <v>94</v>
      </c>
      <c r="I45" s="6" t="s">
        <v>26</v>
      </c>
    </row>
    <row r="46" spans="1:9" x14ac:dyDescent="0.45">
      <c r="H46" s="6" t="s">
        <v>29</v>
      </c>
      <c r="I46" s="6" t="s">
        <v>28</v>
      </c>
    </row>
    <row r="47" spans="1:9" x14ac:dyDescent="0.45">
      <c r="H47" s="6" t="s">
        <v>32</v>
      </c>
      <c r="I47" s="6" t="s">
        <v>35</v>
      </c>
    </row>
    <row r="48" spans="1:9" x14ac:dyDescent="0.45">
      <c r="H48" s="6" t="s">
        <v>33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A19" sqref="A19"/>
    </sheetView>
  </sheetViews>
  <sheetFormatPr defaultRowHeight="14.25" x14ac:dyDescent="0.45"/>
  <cols>
    <col min="1" max="1" width="15.53125" bestFit="1" customWidth="1"/>
    <col min="2" max="2" width="12.06640625" customWidth="1"/>
    <col min="3" max="3" width="35.06640625" customWidth="1"/>
    <col min="4" max="4" width="6.9296875" customWidth="1"/>
  </cols>
  <sheetData>
    <row r="1" spans="1:5" x14ac:dyDescent="0.45">
      <c r="A1" s="2">
        <v>42483.541666666664</v>
      </c>
      <c r="B1">
        <v>144302001</v>
      </c>
      <c r="C1" t="s">
        <v>36</v>
      </c>
      <c r="D1" s="8">
        <v>1</v>
      </c>
      <c r="E1" t="s">
        <v>37</v>
      </c>
    </row>
    <row r="2" spans="1:5" x14ac:dyDescent="0.45">
      <c r="A2" s="2">
        <v>42491.541666666664</v>
      </c>
      <c r="B2">
        <v>144302006</v>
      </c>
      <c r="C2" t="s">
        <v>38</v>
      </c>
      <c r="D2" s="7">
        <v>2</v>
      </c>
      <c r="E2" t="s">
        <v>0</v>
      </c>
    </row>
    <row r="3" spans="1:5" x14ac:dyDescent="0.45">
      <c r="A3" s="2">
        <v>42497.5</v>
      </c>
      <c r="B3">
        <v>144302015</v>
      </c>
      <c r="C3" t="s">
        <v>39</v>
      </c>
      <c r="D3" s="7">
        <v>3</v>
      </c>
      <c r="E3" t="s">
        <v>6</v>
      </c>
    </row>
    <row r="4" spans="1:5" x14ac:dyDescent="0.45">
      <c r="A4" s="2">
        <v>42501.791666666664</v>
      </c>
      <c r="B4">
        <v>144302017</v>
      </c>
      <c r="C4" t="s">
        <v>40</v>
      </c>
      <c r="D4" s="7">
        <v>4</v>
      </c>
      <c r="E4" t="s">
        <v>0</v>
      </c>
    </row>
    <row r="5" spans="1:5" x14ac:dyDescent="0.45">
      <c r="A5" s="2">
        <v>42505.666666666664</v>
      </c>
      <c r="B5">
        <v>144302024</v>
      </c>
      <c r="C5" t="s">
        <v>41</v>
      </c>
      <c r="D5" s="7">
        <v>5</v>
      </c>
      <c r="E5" t="s">
        <v>42</v>
      </c>
    </row>
    <row r="6" spans="1:5" x14ac:dyDescent="0.45">
      <c r="A6" s="2">
        <v>42512.541666666664</v>
      </c>
      <c r="B6">
        <v>144302028</v>
      </c>
      <c r="C6" t="s">
        <v>43</v>
      </c>
      <c r="D6" s="7">
        <v>6</v>
      </c>
      <c r="E6" t="s">
        <v>0</v>
      </c>
    </row>
    <row r="7" spans="1:5" x14ac:dyDescent="0.45">
      <c r="A7" s="2">
        <v>42519.5625</v>
      </c>
      <c r="B7">
        <v>144302033</v>
      </c>
      <c r="C7" t="s">
        <v>44</v>
      </c>
      <c r="D7" s="7">
        <v>7</v>
      </c>
      <c r="E7" t="s">
        <v>4</v>
      </c>
    </row>
    <row r="8" spans="1:5" x14ac:dyDescent="0.45">
      <c r="A8" s="2">
        <v>42527.416666666664</v>
      </c>
      <c r="B8">
        <v>144302039</v>
      </c>
      <c r="C8" t="s">
        <v>45</v>
      </c>
      <c r="D8" s="7">
        <v>8</v>
      </c>
      <c r="E8" t="s">
        <v>46</v>
      </c>
    </row>
    <row r="9" spans="1:5" x14ac:dyDescent="0.45">
      <c r="A9" s="2">
        <v>42533.541666666664</v>
      </c>
      <c r="B9">
        <v>144302042</v>
      </c>
      <c r="C9" t="s">
        <v>47</v>
      </c>
      <c r="D9" s="7">
        <v>9</v>
      </c>
      <c r="E9" t="s">
        <v>0</v>
      </c>
    </row>
    <row r="10" spans="1:5" x14ac:dyDescent="0.45">
      <c r="A10" s="2">
        <v>42540.541666666664</v>
      </c>
      <c r="B10">
        <v>144302046</v>
      </c>
      <c r="C10" t="s">
        <v>48</v>
      </c>
      <c r="D10" s="7">
        <v>10</v>
      </c>
      <c r="E10" t="s">
        <v>0</v>
      </c>
    </row>
    <row r="11" spans="1:5" x14ac:dyDescent="0.45">
      <c r="A11" s="2">
        <v>42589.708333333336</v>
      </c>
      <c r="B11">
        <v>144302051</v>
      </c>
      <c r="C11" t="s">
        <v>49</v>
      </c>
      <c r="D11" s="7">
        <v>11</v>
      </c>
      <c r="E11" t="s">
        <v>5</v>
      </c>
    </row>
    <row r="12" spans="1:5" x14ac:dyDescent="0.45">
      <c r="A12" s="2">
        <v>42595.541666666664</v>
      </c>
      <c r="B12">
        <v>144302060</v>
      </c>
      <c r="C12" t="s">
        <v>50</v>
      </c>
      <c r="D12" s="7">
        <v>12</v>
      </c>
      <c r="E12" t="s">
        <v>0</v>
      </c>
    </row>
    <row r="13" spans="1:5" x14ac:dyDescent="0.45">
      <c r="A13" s="2">
        <v>42603.75</v>
      </c>
      <c r="B13">
        <v>144302062</v>
      </c>
      <c r="C13" t="s">
        <v>51</v>
      </c>
      <c r="D13" s="7">
        <v>13</v>
      </c>
      <c r="E13" t="s">
        <v>52</v>
      </c>
    </row>
    <row r="14" spans="1:5" x14ac:dyDescent="0.45">
      <c r="A14" s="2">
        <v>42608.791666666664</v>
      </c>
      <c r="B14">
        <v>144302069</v>
      </c>
      <c r="C14" t="s">
        <v>53</v>
      </c>
      <c r="D14" s="7">
        <v>14</v>
      </c>
      <c r="E14" t="s">
        <v>0</v>
      </c>
    </row>
    <row r="15" spans="1:5" x14ac:dyDescent="0.45">
      <c r="A15" s="2">
        <v>42616.583333333336</v>
      </c>
      <c r="B15">
        <v>144302073</v>
      </c>
      <c r="C15" t="s">
        <v>54</v>
      </c>
      <c r="D15" s="7">
        <v>15</v>
      </c>
      <c r="E15" t="s">
        <v>1</v>
      </c>
    </row>
    <row r="16" spans="1:5" x14ac:dyDescent="0.45">
      <c r="A16" s="2">
        <v>42624.541666666664</v>
      </c>
      <c r="B16">
        <v>144302078</v>
      </c>
      <c r="C16" t="s">
        <v>55</v>
      </c>
      <c r="D16" s="7">
        <v>16</v>
      </c>
      <c r="E16" t="s">
        <v>0</v>
      </c>
    </row>
    <row r="17" spans="1:5" x14ac:dyDescent="0.45">
      <c r="A17" s="2">
        <v>42631.541666666664</v>
      </c>
      <c r="B17">
        <v>144302084</v>
      </c>
      <c r="C17" t="s">
        <v>56</v>
      </c>
      <c r="D17" s="7">
        <v>17</v>
      </c>
      <c r="E17" t="s">
        <v>0</v>
      </c>
    </row>
    <row r="18" spans="1:5" x14ac:dyDescent="0.45">
      <c r="A18" s="2">
        <v>42638.458333333336</v>
      </c>
      <c r="B18">
        <v>144302087</v>
      </c>
      <c r="C18" t="s">
        <v>57</v>
      </c>
      <c r="D18" s="7">
        <v>18</v>
      </c>
      <c r="E18" t="s">
        <v>2</v>
      </c>
    </row>
    <row r="19" spans="1:5" x14ac:dyDescent="0.45">
      <c r="A19" s="2"/>
    </row>
    <row r="20" spans="1:5" x14ac:dyDescent="0.45">
      <c r="A20" t="s">
        <v>82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C16" sqref="C16"/>
    </sheetView>
  </sheetViews>
  <sheetFormatPr defaultRowHeight="14.25" x14ac:dyDescent="0.45"/>
  <cols>
    <col min="1" max="1" width="21.59765625" bestFit="1" customWidth="1"/>
    <col min="2" max="2" width="9.59765625" bestFit="1" customWidth="1"/>
    <col min="3" max="3" width="37.46484375" bestFit="1" customWidth="1"/>
    <col min="5" max="5" width="18.06640625" bestFit="1" customWidth="1"/>
  </cols>
  <sheetData>
    <row r="1" spans="1:5" x14ac:dyDescent="0.45">
      <c r="A1" s="2">
        <v>42484.4375</v>
      </c>
      <c r="B1">
        <v>144303003</v>
      </c>
      <c r="C1" t="s">
        <v>58</v>
      </c>
      <c r="D1">
        <v>1</v>
      </c>
      <c r="E1" t="s">
        <v>59</v>
      </c>
    </row>
    <row r="2" spans="1:5" x14ac:dyDescent="0.45">
      <c r="A2" s="2">
        <v>42490.541666666664</v>
      </c>
      <c r="B2">
        <v>144303010</v>
      </c>
      <c r="C2" t="s">
        <v>60</v>
      </c>
      <c r="D2">
        <v>2</v>
      </c>
      <c r="E2" t="s">
        <v>0</v>
      </c>
    </row>
    <row r="3" spans="1:5" x14ac:dyDescent="0.45">
      <c r="A3" s="2">
        <v>42497.395833333336</v>
      </c>
      <c r="B3">
        <v>144303013</v>
      </c>
      <c r="C3" t="s">
        <v>61</v>
      </c>
      <c r="D3">
        <v>3</v>
      </c>
      <c r="E3" t="s">
        <v>37</v>
      </c>
    </row>
    <row r="4" spans="1:5" x14ac:dyDescent="0.45">
      <c r="A4" s="2">
        <v>42500.791666666664</v>
      </c>
      <c r="B4">
        <v>144303023</v>
      </c>
      <c r="C4" t="s">
        <v>62</v>
      </c>
      <c r="D4">
        <v>4</v>
      </c>
      <c r="E4" t="s">
        <v>0</v>
      </c>
    </row>
    <row r="5" spans="1:5" x14ac:dyDescent="0.45">
      <c r="A5" s="2">
        <v>42519.541666666664</v>
      </c>
      <c r="B5">
        <v>144303041</v>
      </c>
      <c r="C5" t="s">
        <v>63</v>
      </c>
      <c r="D5">
        <v>5</v>
      </c>
      <c r="E5" t="s">
        <v>0</v>
      </c>
    </row>
    <row r="6" spans="1:5" x14ac:dyDescent="0.45">
      <c r="A6" s="2">
        <v>42525.458333333336</v>
      </c>
      <c r="B6">
        <v>144303046</v>
      </c>
      <c r="C6" t="s">
        <v>64</v>
      </c>
      <c r="D6">
        <v>6</v>
      </c>
      <c r="E6" t="s">
        <v>65</v>
      </c>
    </row>
    <row r="7" spans="1:5" x14ac:dyDescent="0.45">
      <c r="A7" s="2">
        <v>42532.541666666664</v>
      </c>
      <c r="B7">
        <v>144303053</v>
      </c>
      <c r="C7" t="s">
        <v>66</v>
      </c>
      <c r="D7">
        <v>7</v>
      </c>
      <c r="E7" t="s">
        <v>0</v>
      </c>
    </row>
    <row r="8" spans="1:5" x14ac:dyDescent="0.45">
      <c r="A8" s="2">
        <v>42539.416666666664</v>
      </c>
      <c r="B8">
        <v>144303057</v>
      </c>
      <c r="C8" t="s">
        <v>67</v>
      </c>
      <c r="D8">
        <v>8</v>
      </c>
      <c r="E8" t="s">
        <v>68</v>
      </c>
    </row>
    <row r="9" spans="1:5" x14ac:dyDescent="0.45">
      <c r="A9" s="2">
        <v>42543.791666666664</v>
      </c>
      <c r="B9">
        <v>144303065</v>
      </c>
      <c r="C9" t="s">
        <v>69</v>
      </c>
      <c r="D9">
        <v>9</v>
      </c>
      <c r="E9" t="s">
        <v>0</v>
      </c>
    </row>
    <row r="10" spans="1:5" x14ac:dyDescent="0.45">
      <c r="A10" s="2">
        <v>42554.541666666664</v>
      </c>
      <c r="B10">
        <v>144303069</v>
      </c>
      <c r="C10" t="s">
        <v>70</v>
      </c>
      <c r="D10">
        <v>10</v>
      </c>
      <c r="E10" t="s">
        <v>0</v>
      </c>
    </row>
    <row r="11" spans="1:5" x14ac:dyDescent="0.45">
      <c r="A11" s="2">
        <v>42589.541666666664</v>
      </c>
      <c r="B11">
        <v>144303076</v>
      </c>
      <c r="C11" t="s">
        <v>71</v>
      </c>
      <c r="D11">
        <v>11</v>
      </c>
      <c r="E11" t="s">
        <v>3</v>
      </c>
    </row>
    <row r="12" spans="1:5" x14ac:dyDescent="0.45">
      <c r="A12" s="2">
        <v>42596.541666666664</v>
      </c>
      <c r="B12">
        <v>144303079</v>
      </c>
      <c r="C12" t="s">
        <v>72</v>
      </c>
      <c r="D12">
        <v>12</v>
      </c>
      <c r="E12" t="s">
        <v>0</v>
      </c>
    </row>
    <row r="13" spans="1:5" x14ac:dyDescent="0.45">
      <c r="A13" s="2">
        <v>42603.583333333336</v>
      </c>
      <c r="B13">
        <v>144303089</v>
      </c>
      <c r="C13" t="s">
        <v>73</v>
      </c>
      <c r="D13">
        <v>13</v>
      </c>
      <c r="E13" t="s">
        <v>74</v>
      </c>
    </row>
    <row r="14" spans="1:5" x14ac:dyDescent="0.45">
      <c r="A14" s="2">
        <v>42616.666666666664</v>
      </c>
      <c r="B14">
        <v>144303107</v>
      </c>
      <c r="C14" t="s">
        <v>75</v>
      </c>
      <c r="D14">
        <v>14</v>
      </c>
      <c r="E14" t="s">
        <v>7</v>
      </c>
    </row>
    <row r="15" spans="1:5" x14ac:dyDescent="0.45">
      <c r="A15" s="2">
        <v>42624.625</v>
      </c>
      <c r="B15">
        <v>144303112</v>
      </c>
      <c r="C15" t="s">
        <v>76</v>
      </c>
      <c r="D15">
        <v>15</v>
      </c>
      <c r="E15" t="s">
        <v>0</v>
      </c>
    </row>
    <row r="16" spans="1:5" x14ac:dyDescent="0.45">
      <c r="A16" s="2">
        <v>42631.458333333336</v>
      </c>
      <c r="B16">
        <v>144303119</v>
      </c>
      <c r="C16" t="s">
        <v>77</v>
      </c>
      <c r="D16">
        <v>16</v>
      </c>
      <c r="E16" t="s">
        <v>8</v>
      </c>
    </row>
    <row r="17" spans="1:5" x14ac:dyDescent="0.45">
      <c r="A17" s="2">
        <v>42638.541666666664</v>
      </c>
      <c r="B17">
        <v>144303123</v>
      </c>
      <c r="C17" t="s">
        <v>78</v>
      </c>
      <c r="D17">
        <v>17</v>
      </c>
      <c r="E17" t="s">
        <v>0</v>
      </c>
    </row>
    <row r="18" spans="1:5" x14ac:dyDescent="0.45">
      <c r="A18" s="2">
        <v>42645</v>
      </c>
      <c r="B18">
        <v>144303131</v>
      </c>
      <c r="C18" t="s">
        <v>79</v>
      </c>
      <c r="D18">
        <v>18</v>
      </c>
      <c r="E18" t="s">
        <v>80</v>
      </c>
    </row>
    <row r="20" spans="1:5" x14ac:dyDescent="0.45">
      <c r="A20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Laguttag våren 2016</vt:lpstr>
      <vt:lpstr>NV2</vt:lpstr>
      <vt:lpstr>NV3</vt:lpstr>
    </vt:vector>
  </TitlesOfParts>
  <Company>EVRY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Henrik K Andersson</dc:creator>
  <cp:lastModifiedBy>Henrik K Andersson</cp:lastModifiedBy>
  <cp:lastPrinted>2015-09-03T10:43:21Z</cp:lastPrinted>
  <dcterms:created xsi:type="dcterms:W3CDTF">2015-01-25T19:25:43Z</dcterms:created>
  <dcterms:modified xsi:type="dcterms:W3CDTF">2016-05-23T05:02:48Z</dcterms:modified>
</cp:coreProperties>
</file>