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4624" documentId="13_ncr:1_{BE85BEF6-962C-42D4-9A65-8EACE3505654}" xr6:coauthVersionLast="47" xr6:coauthVersionMax="47" xr10:uidLastSave="{7BF0E767-9703-4F7F-98A2-7F479F5D77FE}"/>
  <bookViews>
    <workbookView xWindow="-108" yWindow="-108" windowWidth="23256" windowHeight="12576" activeTab="4" xr2:uid="{0B77EAA5-EF20-4981-80AC-827B84D8331F}"/>
  </bookViews>
  <sheets>
    <sheet name="Sammanställning" sheetId="1" r:id="rId1"/>
    <sheet name="Dam ind" sheetId="2" r:id="rId2"/>
    <sheet name="Herr ind" sheetId="3" r:id="rId3"/>
    <sheet name="dagens" sheetId="22" r:id="rId4"/>
    <sheet name="Dam lag" sheetId="4" r:id="rId5"/>
    <sheet name="Herr lag" sheetId="5" r:id="rId6"/>
    <sheet name="10iTopp" sheetId="6" r:id="rId7"/>
    <sheet name="Toppserie" sheetId="7" r:id="rId8"/>
    <sheet name="Top50" sheetId="8" r:id="rId9"/>
    <sheet name="omg 13" sheetId="21" r:id="rId10"/>
    <sheet name="omg 12" sheetId="20" r:id="rId11"/>
    <sheet name="omg 11" sheetId="19" r:id="rId12"/>
    <sheet name="omg10" sheetId="18" r:id="rId13"/>
    <sheet name="omg 9" sheetId="17" r:id="rId14"/>
    <sheet name="omg 8" sheetId="16" r:id="rId15"/>
    <sheet name="Omg 7" sheetId="15" r:id="rId16"/>
    <sheet name="omg 6" sheetId="14" r:id="rId17"/>
    <sheet name="omg 5" sheetId="13" r:id="rId18"/>
    <sheet name="omg 4" sheetId="12" r:id="rId19"/>
    <sheet name="omg 3" sheetId="11" r:id="rId20"/>
    <sheet name="omg 2" sheetId="10" r:id="rId21"/>
    <sheet name="Omg 1" sheetId="9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4" l="1"/>
  <c r="G67" i="4"/>
  <c r="G54" i="4"/>
  <c r="G53" i="4"/>
  <c r="G41" i="4"/>
  <c r="G40" i="4"/>
  <c r="G27" i="4"/>
  <c r="G26" i="4"/>
  <c r="G14" i="4"/>
  <c r="G13" i="4"/>
  <c r="G150" i="5"/>
  <c r="G149" i="5"/>
  <c r="G126" i="5"/>
  <c r="G125" i="5"/>
  <c r="G104" i="5"/>
  <c r="G103" i="5"/>
  <c r="G88" i="5"/>
  <c r="G87" i="5"/>
  <c r="G69" i="5"/>
  <c r="G68" i="5"/>
  <c r="G52" i="5"/>
  <c r="G51" i="5"/>
  <c r="G32" i="5"/>
  <c r="G31" i="5"/>
  <c r="G15" i="5"/>
  <c r="G14" i="5"/>
  <c r="D7" i="3"/>
  <c r="D8" i="3"/>
  <c r="D10" i="3"/>
  <c r="D9" i="3"/>
  <c r="D11" i="3"/>
  <c r="D12" i="3"/>
  <c r="D13" i="3"/>
  <c r="D15" i="3"/>
  <c r="D16" i="3"/>
  <c r="D14" i="3"/>
  <c r="D18" i="3"/>
  <c r="D17" i="3"/>
  <c r="D20" i="3"/>
  <c r="D19" i="3"/>
  <c r="D21" i="3"/>
  <c r="D22" i="3"/>
  <c r="D23" i="3"/>
  <c r="D25" i="3"/>
  <c r="D26" i="3"/>
  <c r="D24" i="3"/>
  <c r="D28" i="3"/>
  <c r="D29" i="3"/>
  <c r="D27" i="3"/>
  <c r="D31" i="3"/>
  <c r="D32" i="3"/>
  <c r="D30" i="3"/>
  <c r="D33" i="3"/>
  <c r="D36" i="3"/>
  <c r="D34" i="3"/>
  <c r="D37" i="3"/>
  <c r="D39" i="3"/>
  <c r="D35" i="3"/>
  <c r="D40" i="3"/>
  <c r="D38" i="3"/>
  <c r="D41" i="3"/>
  <c r="D42" i="3"/>
  <c r="D43" i="3"/>
  <c r="D48" i="3"/>
  <c r="D49" i="3"/>
  <c r="D47" i="3"/>
  <c r="D45" i="3"/>
  <c r="D46" i="3"/>
  <c r="D44" i="3"/>
  <c r="D50" i="3"/>
  <c r="D52" i="3"/>
  <c r="D51" i="3"/>
  <c r="D53" i="3"/>
  <c r="D55" i="3"/>
  <c r="D56" i="3"/>
  <c r="D54" i="3"/>
  <c r="D57" i="3"/>
  <c r="D58" i="3"/>
  <c r="D59" i="3"/>
  <c r="D60" i="3"/>
  <c r="D61" i="3"/>
  <c r="D62" i="3"/>
  <c r="D63" i="3"/>
  <c r="D64" i="3"/>
  <c r="D65" i="3"/>
  <c r="D66" i="3"/>
  <c r="D67" i="3"/>
  <c r="D68" i="3"/>
  <c r="D6" i="3"/>
  <c r="D8" i="2"/>
  <c r="D9" i="2"/>
  <c r="D10" i="2"/>
  <c r="D12" i="2"/>
  <c r="D11" i="2"/>
  <c r="D13" i="2"/>
  <c r="D14" i="2"/>
  <c r="D15" i="2"/>
  <c r="D16" i="2"/>
  <c r="D17" i="2"/>
  <c r="D18" i="2"/>
  <c r="D19" i="2"/>
  <c r="D20" i="2"/>
  <c r="D21" i="2"/>
  <c r="D23" i="2"/>
  <c r="D22" i="2"/>
  <c r="D24" i="2"/>
  <c r="D25" i="2"/>
  <c r="D26" i="2"/>
  <c r="D29" i="2"/>
  <c r="D27" i="2"/>
  <c r="D28" i="2"/>
  <c r="D30" i="2"/>
  <c r="D31" i="2"/>
  <c r="D33" i="2"/>
  <c r="D32" i="2"/>
  <c r="D34" i="2"/>
  <c r="D35" i="2"/>
  <c r="D36" i="2"/>
  <c r="D7" i="2"/>
  <c r="C120" i="5"/>
  <c r="E120" i="5" s="1"/>
  <c r="F120" i="5" s="1"/>
  <c r="G147" i="5"/>
  <c r="C131" i="5"/>
  <c r="C132" i="5"/>
  <c r="C133" i="5"/>
  <c r="C134" i="5"/>
  <c r="C135" i="5"/>
  <c r="C136" i="5"/>
  <c r="C137" i="5"/>
  <c r="C138" i="5"/>
  <c r="E138" i="5" s="1"/>
  <c r="F138" i="5" s="1"/>
  <c r="C139" i="5"/>
  <c r="E139" i="5" s="1"/>
  <c r="F139" i="5" s="1"/>
  <c r="C140" i="5"/>
  <c r="E140" i="5" s="1"/>
  <c r="F140" i="5" s="1"/>
  <c r="C141" i="5"/>
  <c r="E141" i="5" s="1"/>
  <c r="F141" i="5" s="1"/>
  <c r="C142" i="5"/>
  <c r="E142" i="5" s="1"/>
  <c r="F142" i="5" s="1"/>
  <c r="C143" i="5"/>
  <c r="E143" i="5" s="1"/>
  <c r="F143" i="5" s="1"/>
  <c r="C144" i="5"/>
  <c r="C145" i="5"/>
  <c r="C146" i="5"/>
  <c r="C148" i="5"/>
  <c r="C130" i="5"/>
  <c r="G123" i="5"/>
  <c r="C109" i="5"/>
  <c r="C110" i="5"/>
  <c r="C111" i="5"/>
  <c r="C112" i="5"/>
  <c r="C113" i="5"/>
  <c r="C114" i="5"/>
  <c r="C115" i="5"/>
  <c r="C116" i="5"/>
  <c r="C117" i="5"/>
  <c r="C118" i="5"/>
  <c r="C119" i="5"/>
  <c r="E119" i="5" s="1"/>
  <c r="F119" i="5" s="1"/>
  <c r="C121" i="5"/>
  <c r="C122" i="5"/>
  <c r="C124" i="5"/>
  <c r="C108" i="5"/>
  <c r="G85" i="5"/>
  <c r="C74" i="5"/>
  <c r="C75" i="5"/>
  <c r="C76" i="5"/>
  <c r="C77" i="5"/>
  <c r="C78" i="5"/>
  <c r="C79" i="5"/>
  <c r="C80" i="5"/>
  <c r="C81" i="5"/>
  <c r="C82" i="5"/>
  <c r="C83" i="5"/>
  <c r="C84" i="5"/>
  <c r="C86" i="5"/>
  <c r="C73" i="5"/>
  <c r="G101" i="5"/>
  <c r="C92" i="5"/>
  <c r="C93" i="5"/>
  <c r="C94" i="5"/>
  <c r="C95" i="5"/>
  <c r="C96" i="5"/>
  <c r="C97" i="5"/>
  <c r="C98" i="5"/>
  <c r="E98" i="5" s="1"/>
  <c r="F98" i="5" s="1"/>
  <c r="C99" i="5"/>
  <c r="E99" i="5" s="1"/>
  <c r="F99" i="5" s="1"/>
  <c r="C100" i="5"/>
  <c r="C102" i="5"/>
  <c r="C91" i="5"/>
  <c r="E91" i="5" s="1"/>
  <c r="F91" i="5" s="1"/>
  <c r="G66" i="5"/>
  <c r="G29" i="5"/>
  <c r="C19" i="5"/>
  <c r="C21" i="5"/>
  <c r="C20" i="5"/>
  <c r="C23" i="5"/>
  <c r="C22" i="5"/>
  <c r="C24" i="5"/>
  <c r="E24" i="5" s="1"/>
  <c r="F24" i="5" s="1"/>
  <c r="C25" i="5"/>
  <c r="C26" i="5"/>
  <c r="C27" i="5"/>
  <c r="C28" i="5"/>
  <c r="C30" i="5"/>
  <c r="C18" i="5"/>
  <c r="C5" i="5"/>
  <c r="C6" i="5"/>
  <c r="C7" i="5"/>
  <c r="C9" i="5"/>
  <c r="C8" i="5"/>
  <c r="C11" i="5"/>
  <c r="C10" i="5"/>
  <c r="C13" i="5"/>
  <c r="C4" i="5"/>
  <c r="C57" i="5"/>
  <c r="C58" i="5"/>
  <c r="C59" i="5"/>
  <c r="C60" i="5"/>
  <c r="C62" i="5"/>
  <c r="C61" i="5"/>
  <c r="C63" i="5"/>
  <c r="E63" i="5" s="1"/>
  <c r="F63" i="5" s="1"/>
  <c r="C64" i="5"/>
  <c r="E64" i="5" s="1"/>
  <c r="F64" i="5" s="1"/>
  <c r="C65" i="5"/>
  <c r="C67" i="5"/>
  <c r="C56" i="5"/>
  <c r="G49" i="5"/>
  <c r="C36" i="5"/>
  <c r="C38" i="5"/>
  <c r="C39" i="5"/>
  <c r="C40" i="5"/>
  <c r="C41" i="5"/>
  <c r="C42" i="5"/>
  <c r="C43" i="5"/>
  <c r="C44" i="5"/>
  <c r="E44" i="5" s="1"/>
  <c r="F44" i="5" s="1"/>
  <c r="C45" i="5"/>
  <c r="C46" i="5"/>
  <c r="C47" i="5"/>
  <c r="C48" i="5"/>
  <c r="C50" i="5"/>
  <c r="C37" i="5"/>
  <c r="G38" i="4"/>
  <c r="G51" i="4"/>
  <c r="G65" i="4"/>
  <c r="C46" i="4"/>
  <c r="C47" i="4"/>
  <c r="C48" i="4"/>
  <c r="C49" i="4"/>
  <c r="C50" i="4"/>
  <c r="C52" i="4"/>
  <c r="C45" i="4"/>
  <c r="G24" i="4"/>
  <c r="G11" i="4"/>
  <c r="C59" i="4"/>
  <c r="C60" i="4"/>
  <c r="C61" i="4"/>
  <c r="C62" i="4"/>
  <c r="C63" i="4"/>
  <c r="C64" i="4"/>
  <c r="C66" i="4"/>
  <c r="C58" i="4"/>
  <c r="C31" i="4"/>
  <c r="C32" i="4"/>
  <c r="C33" i="4"/>
  <c r="C34" i="4"/>
  <c r="C35" i="4"/>
  <c r="C36" i="4"/>
  <c r="E36" i="4" s="1"/>
  <c r="F36" i="4" s="1"/>
  <c r="C37" i="4"/>
  <c r="C39" i="4"/>
  <c r="C30" i="4"/>
  <c r="C19" i="4"/>
  <c r="C20" i="4"/>
  <c r="C21" i="4"/>
  <c r="C22" i="4"/>
  <c r="C23" i="4"/>
  <c r="C18" i="4"/>
  <c r="C7" i="4"/>
  <c r="C8" i="4"/>
  <c r="C9" i="4"/>
  <c r="C10" i="4"/>
  <c r="C12" i="4"/>
  <c r="C6" i="4"/>
  <c r="H101" i="5"/>
  <c r="H103" i="5" s="1"/>
  <c r="H104" i="5" s="1"/>
  <c r="H147" i="5"/>
  <c r="H149" i="5" s="1"/>
  <c r="H150" i="5" s="1"/>
  <c r="H85" i="5"/>
  <c r="H87" i="5" s="1"/>
  <c r="H88" i="5" s="1"/>
  <c r="H123" i="5"/>
  <c r="H29" i="5"/>
  <c r="H31" i="5" s="1"/>
  <c r="H32" i="5" s="1"/>
  <c r="H12" i="5"/>
  <c r="H14" i="5" s="1"/>
  <c r="H15" i="5" s="1"/>
  <c r="H49" i="5"/>
  <c r="H51" i="5" s="1"/>
  <c r="H66" i="5"/>
  <c r="H68" i="5" s="1"/>
  <c r="H69" i="5" s="1"/>
  <c r="H38" i="4"/>
  <c r="H40" i="4" s="1"/>
  <c r="H41" i="4" s="1"/>
  <c r="H51" i="4"/>
  <c r="H53" i="4" s="1"/>
  <c r="H54" i="4" s="1"/>
  <c r="H24" i="4"/>
  <c r="H26" i="4" s="1"/>
  <c r="H27" i="4" s="1"/>
  <c r="H65" i="4"/>
  <c r="H67" i="4" s="1"/>
  <c r="H68" i="4" s="1"/>
  <c r="H11" i="4"/>
  <c r="H13" i="4" s="1"/>
  <c r="H14" i="4" s="1"/>
  <c r="E100" i="5"/>
  <c r="F100" i="5" s="1"/>
  <c r="E37" i="4"/>
  <c r="F37" i="4" s="1"/>
  <c r="E23" i="2"/>
  <c r="F23" i="2" s="1"/>
  <c r="I101" i="5"/>
  <c r="I103" i="5" s="1"/>
  <c r="I104" i="5" s="1"/>
  <c r="I123" i="5"/>
  <c r="I125" i="5" s="1"/>
  <c r="I126" i="5" s="1"/>
  <c r="I147" i="5"/>
  <c r="I149" i="5" s="1"/>
  <c r="D102" i="5"/>
  <c r="I85" i="5"/>
  <c r="I87" i="5" s="1"/>
  <c r="I88" i="5" s="1"/>
  <c r="I29" i="5"/>
  <c r="I49" i="5"/>
  <c r="I51" i="5" s="1"/>
  <c r="I66" i="5"/>
  <c r="I12" i="5"/>
  <c r="I14" i="5" s="1"/>
  <c r="I65" i="4"/>
  <c r="I67" i="4" s="1"/>
  <c r="I51" i="4"/>
  <c r="I53" i="4" s="1"/>
  <c r="I38" i="4"/>
  <c r="I40" i="4" s="1"/>
  <c r="I24" i="4"/>
  <c r="I26" i="4" s="1"/>
  <c r="I27" i="4" s="1"/>
  <c r="C25" i="4"/>
  <c r="I11" i="4"/>
  <c r="I13" i="4" s="1"/>
  <c r="I14" i="4" s="1"/>
  <c r="H52" i="5" l="1"/>
  <c r="H125" i="5"/>
  <c r="I150" i="5"/>
  <c r="I52" i="5"/>
  <c r="I68" i="5"/>
  <c r="I41" i="4"/>
  <c r="I54" i="4"/>
  <c r="I68" i="4"/>
  <c r="I15" i="5"/>
  <c r="I31" i="5"/>
  <c r="E29" i="3"/>
  <c r="F29" i="3" s="1"/>
  <c r="E36" i="3"/>
  <c r="F36" i="3" s="1"/>
  <c r="J147" i="5"/>
  <c r="J149" i="5" s="1"/>
  <c r="J101" i="5"/>
  <c r="J49" i="5"/>
  <c r="J123" i="5"/>
  <c r="J85" i="5"/>
  <c r="J66" i="5"/>
  <c r="J68" i="5" s="1"/>
  <c r="J69" i="5" s="1"/>
  <c r="J29" i="5"/>
  <c r="J31" i="5" s="1"/>
  <c r="J12" i="5"/>
  <c r="J65" i="4"/>
  <c r="J67" i="4" s="1"/>
  <c r="J51" i="4"/>
  <c r="J53" i="4" s="1"/>
  <c r="J38" i="4"/>
  <c r="J40" i="4" s="1"/>
  <c r="J41" i="4" s="1"/>
  <c r="J24" i="4"/>
  <c r="J26" i="4" s="1"/>
  <c r="J27" i="4" s="1"/>
  <c r="J11" i="4"/>
  <c r="J13" i="4" s="1"/>
  <c r="J14" i="4" s="1"/>
  <c r="C16" i="5"/>
  <c r="C17" i="5"/>
  <c r="C35" i="5"/>
  <c r="E43" i="5"/>
  <c r="F43" i="5" s="1"/>
  <c r="C53" i="5"/>
  <c r="C54" i="5"/>
  <c r="C55" i="5"/>
  <c r="C70" i="5"/>
  <c r="C71" i="5"/>
  <c r="E81" i="5"/>
  <c r="F81" i="5" s="1"/>
  <c r="C89" i="5"/>
  <c r="C90" i="5"/>
  <c r="C105" i="5"/>
  <c r="C106" i="5"/>
  <c r="C107" i="5"/>
  <c r="E118" i="5"/>
  <c r="F118" i="5" s="1"/>
  <c r="C127" i="5"/>
  <c r="C128" i="5"/>
  <c r="C129" i="5"/>
  <c r="C15" i="4"/>
  <c r="C16" i="4"/>
  <c r="C17" i="4"/>
  <c r="C42" i="4"/>
  <c r="C43" i="4"/>
  <c r="C44" i="4"/>
  <c r="C57" i="4"/>
  <c r="E9" i="3"/>
  <c r="F9" i="3" s="1"/>
  <c r="E53" i="3"/>
  <c r="F53" i="3" s="1"/>
  <c r="K147" i="5"/>
  <c r="K149" i="5" s="1"/>
  <c r="K150" i="5" s="1"/>
  <c r="K123" i="5"/>
  <c r="K125" i="5" s="1"/>
  <c r="K126" i="5" s="1"/>
  <c r="K66" i="5"/>
  <c r="K68" i="5" s="1"/>
  <c r="K69" i="5" s="1"/>
  <c r="K101" i="5"/>
  <c r="K103" i="5" s="1"/>
  <c r="K104" i="5" s="1"/>
  <c r="K49" i="5"/>
  <c r="K51" i="5" s="1"/>
  <c r="K85" i="5"/>
  <c r="K87" i="5" s="1"/>
  <c r="K88" i="5" s="1"/>
  <c r="E130" i="5"/>
  <c r="F130" i="5" s="1"/>
  <c r="K29" i="5"/>
  <c r="K31" i="5" s="1"/>
  <c r="K32" i="5" s="1"/>
  <c r="K12" i="5"/>
  <c r="K14" i="5" s="1"/>
  <c r="K15" i="5" s="1"/>
  <c r="K51" i="4"/>
  <c r="K53" i="4" s="1"/>
  <c r="K65" i="4"/>
  <c r="K67" i="4" s="1"/>
  <c r="K68" i="4" s="1"/>
  <c r="K38" i="4"/>
  <c r="K40" i="4" s="1"/>
  <c r="K41" i="4" s="1"/>
  <c r="K24" i="4"/>
  <c r="K26" i="4" s="1"/>
  <c r="K27" i="4" s="1"/>
  <c r="D25" i="4"/>
  <c r="K11" i="4"/>
  <c r="K13" i="4" s="1"/>
  <c r="K14" i="4" s="1"/>
  <c r="L147" i="5"/>
  <c r="L123" i="5"/>
  <c r="L125" i="5" s="1"/>
  <c r="L126" i="5" s="1"/>
  <c r="L101" i="5"/>
  <c r="L103" i="5" s="1"/>
  <c r="L104" i="5" s="1"/>
  <c r="L85" i="5"/>
  <c r="L87" i="5" s="1"/>
  <c r="L88" i="5" s="1"/>
  <c r="L51" i="4"/>
  <c r="L53" i="4" s="1"/>
  <c r="L54" i="4" s="1"/>
  <c r="L65" i="4"/>
  <c r="L67" i="4" s="1"/>
  <c r="L68" i="4" s="1"/>
  <c r="L38" i="4"/>
  <c r="L40" i="4" s="1"/>
  <c r="L41" i="4" s="1"/>
  <c r="L24" i="4"/>
  <c r="L26" i="4" s="1"/>
  <c r="L27" i="4" s="1"/>
  <c r="L11" i="4"/>
  <c r="L13" i="4" s="1"/>
  <c r="L14" i="4" s="1"/>
  <c r="L66" i="5"/>
  <c r="L68" i="5" s="1"/>
  <c r="L69" i="5" s="1"/>
  <c r="L49" i="5"/>
  <c r="L51" i="5" s="1"/>
  <c r="L29" i="5"/>
  <c r="L31" i="5" s="1"/>
  <c r="L12" i="5"/>
  <c r="L14" i="5" s="1"/>
  <c r="L15" i="5" s="1"/>
  <c r="M123" i="5"/>
  <c r="M125" i="5" s="1"/>
  <c r="M126" i="5" s="1"/>
  <c r="M147" i="5"/>
  <c r="M149" i="5" s="1"/>
  <c r="M150" i="5" s="1"/>
  <c r="M49" i="5"/>
  <c r="M51" i="5" s="1"/>
  <c r="M52" i="5" s="1"/>
  <c r="M101" i="5"/>
  <c r="M103" i="5" s="1"/>
  <c r="M104" i="5" s="1"/>
  <c r="M85" i="5"/>
  <c r="M87" i="5" s="1"/>
  <c r="M88" i="5" s="1"/>
  <c r="M66" i="5"/>
  <c r="M68" i="5" s="1"/>
  <c r="M69" i="5" s="1"/>
  <c r="M29" i="5"/>
  <c r="M31" i="5" s="1"/>
  <c r="M32" i="5" s="1"/>
  <c r="M12" i="5"/>
  <c r="M14" i="5" s="1"/>
  <c r="M15" i="5" s="1"/>
  <c r="H126" i="5" l="1"/>
  <c r="J150" i="5"/>
  <c r="J68" i="4"/>
  <c r="I69" i="5"/>
  <c r="J51" i="5"/>
  <c r="J87" i="5"/>
  <c r="I32" i="5"/>
  <c r="J14" i="5"/>
  <c r="J125" i="5"/>
  <c r="J32" i="5"/>
  <c r="J103" i="5"/>
  <c r="J54" i="4"/>
  <c r="K52" i="5"/>
  <c r="K54" i="4"/>
  <c r="L52" i="5"/>
  <c r="L32" i="5"/>
  <c r="L149" i="5"/>
  <c r="M51" i="4"/>
  <c r="M65" i="4"/>
  <c r="M67" i="4" s="1"/>
  <c r="M38" i="4"/>
  <c r="M40" i="4" s="1"/>
  <c r="M24" i="4"/>
  <c r="M26" i="4" s="1"/>
  <c r="M11" i="4"/>
  <c r="M13" i="4" s="1"/>
  <c r="E10" i="3"/>
  <c r="F10" i="3" s="1"/>
  <c r="E32" i="3"/>
  <c r="F32" i="3" s="1"/>
  <c r="E44" i="3"/>
  <c r="F44" i="3" s="1"/>
  <c r="E50" i="3"/>
  <c r="F50" i="3" s="1"/>
  <c r="E67" i="3"/>
  <c r="F67" i="3" s="1"/>
  <c r="E30" i="2"/>
  <c r="F30" i="2" s="1"/>
  <c r="E32" i="2"/>
  <c r="F32" i="2" s="1"/>
  <c r="N31" i="5"/>
  <c r="E137" i="5"/>
  <c r="F137" i="5" s="1"/>
  <c r="E144" i="5"/>
  <c r="F144" i="5" s="1"/>
  <c r="E145" i="5"/>
  <c r="F145" i="5" s="1"/>
  <c r="E115" i="5"/>
  <c r="F115" i="5" s="1"/>
  <c r="E117" i="5"/>
  <c r="F117" i="5" s="1"/>
  <c r="E79" i="5"/>
  <c r="F79" i="5" s="1"/>
  <c r="E56" i="5"/>
  <c r="F56" i="5" s="1"/>
  <c r="E45" i="5"/>
  <c r="F45" i="5" s="1"/>
  <c r="E46" i="5"/>
  <c r="F46" i="5" s="1"/>
  <c r="E47" i="5"/>
  <c r="F47" i="5" s="1"/>
  <c r="E26" i="5"/>
  <c r="F26" i="5" s="1"/>
  <c r="E27" i="5"/>
  <c r="F27" i="5" s="1"/>
  <c r="E25" i="2"/>
  <c r="F25" i="2" s="1"/>
  <c r="N147" i="5"/>
  <c r="N149" i="5" s="1"/>
  <c r="N150" i="5" s="1"/>
  <c r="N101" i="5"/>
  <c r="N66" i="5"/>
  <c r="N68" i="5" s="1"/>
  <c r="N123" i="5"/>
  <c r="N49" i="5"/>
  <c r="N51" i="5" s="1"/>
  <c r="N85" i="5"/>
  <c r="N87" i="5" s="1"/>
  <c r="N88" i="5" s="1"/>
  <c r="N12" i="5"/>
  <c r="N14" i="5" s="1"/>
  <c r="N15" i="5" s="1"/>
  <c r="N51" i="4"/>
  <c r="N53" i="4" s="1"/>
  <c r="N54" i="4" s="1"/>
  <c r="N65" i="4"/>
  <c r="N38" i="4"/>
  <c r="N40" i="4" s="1"/>
  <c r="N41" i="4" s="1"/>
  <c r="N24" i="4"/>
  <c r="N26" i="4" s="1"/>
  <c r="N27" i="4" s="1"/>
  <c r="N11" i="4"/>
  <c r="N13" i="4" s="1"/>
  <c r="N14" i="4" s="1"/>
  <c r="O123" i="5"/>
  <c r="O125" i="5" s="1"/>
  <c r="O126" i="5" s="1"/>
  <c r="O147" i="5"/>
  <c r="O149" i="5" s="1"/>
  <c r="O150" i="5" s="1"/>
  <c r="O101" i="5"/>
  <c r="O103" i="5" s="1"/>
  <c r="O104" i="5" s="1"/>
  <c r="O85" i="5"/>
  <c r="O87" i="5" s="1"/>
  <c r="O88" i="5" s="1"/>
  <c r="O66" i="5"/>
  <c r="O68" i="5" s="1"/>
  <c r="O69" i="5" s="1"/>
  <c r="O49" i="5"/>
  <c r="O51" i="5" s="1"/>
  <c r="O52" i="5" s="1"/>
  <c r="O29" i="5"/>
  <c r="O31" i="5" s="1"/>
  <c r="O12" i="5"/>
  <c r="O14" i="5" s="1"/>
  <c r="O15" i="5" s="1"/>
  <c r="O65" i="4"/>
  <c r="O67" i="4" s="1"/>
  <c r="O68" i="4" s="1"/>
  <c r="P65" i="4"/>
  <c r="P67" i="4" s="1"/>
  <c r="O38" i="4"/>
  <c r="O40" i="4" s="1"/>
  <c r="O41" i="4" s="1"/>
  <c r="O51" i="4"/>
  <c r="O53" i="4" s="1"/>
  <c r="O54" i="4" s="1"/>
  <c r="O24" i="4"/>
  <c r="O26" i="4" s="1"/>
  <c r="O27" i="4" s="1"/>
  <c r="O11" i="4"/>
  <c r="O13" i="4" s="1"/>
  <c r="O14" i="4" s="1"/>
  <c r="P24" i="4"/>
  <c r="P123" i="5"/>
  <c r="P125" i="5" s="1"/>
  <c r="P126" i="5" s="1"/>
  <c r="P147" i="5"/>
  <c r="P149" i="5" s="1"/>
  <c r="P150" i="5" s="1"/>
  <c r="P101" i="5"/>
  <c r="P103" i="5" s="1"/>
  <c r="P104" i="5" s="1"/>
  <c r="P85" i="5"/>
  <c r="P87" i="5" s="1"/>
  <c r="P88" i="5" s="1"/>
  <c r="P66" i="5"/>
  <c r="P68" i="5" s="1"/>
  <c r="P69" i="5" s="1"/>
  <c r="P49" i="5"/>
  <c r="P51" i="5" s="1"/>
  <c r="P52" i="5" s="1"/>
  <c r="P29" i="5"/>
  <c r="P31" i="5" s="1"/>
  <c r="P32" i="5" s="1"/>
  <c r="P12" i="5"/>
  <c r="P14" i="5" s="1"/>
  <c r="P15" i="5" s="1"/>
  <c r="Q123" i="5"/>
  <c r="Q125" i="5" s="1"/>
  <c r="Q126" i="5" s="1"/>
  <c r="Q147" i="5"/>
  <c r="Q101" i="5"/>
  <c r="Q103" i="5" s="1"/>
  <c r="Q104" i="5" s="1"/>
  <c r="Q66" i="5"/>
  <c r="Q68" i="5" s="1"/>
  <c r="Q69" i="5" s="1"/>
  <c r="Q85" i="5"/>
  <c r="Q87" i="5" s="1"/>
  <c r="Q88" i="5" s="1"/>
  <c r="Q29" i="5"/>
  <c r="Q31" i="5" s="1"/>
  <c r="Q32" i="5" s="1"/>
  <c r="Q49" i="5"/>
  <c r="Q51" i="5" s="1"/>
  <c r="Q52" i="5" s="1"/>
  <c r="Q12" i="5"/>
  <c r="Q14" i="5" s="1"/>
  <c r="Q15" i="5" s="1"/>
  <c r="Q24" i="4"/>
  <c r="Q65" i="4"/>
  <c r="Q67" i="4" s="1"/>
  <c r="Q38" i="4"/>
  <c r="D38" i="4"/>
  <c r="R6" i="1"/>
  <c r="R123" i="5"/>
  <c r="R125" i="5" s="1"/>
  <c r="R126" i="5" s="1"/>
  <c r="R147" i="5"/>
  <c r="R149" i="5" s="1"/>
  <c r="R150" i="5" s="1"/>
  <c r="R101" i="5"/>
  <c r="R103" i="5" s="1"/>
  <c r="R104" i="5" s="1"/>
  <c r="R66" i="5"/>
  <c r="R68" i="5" s="1"/>
  <c r="R69" i="5" s="1"/>
  <c r="R85" i="5"/>
  <c r="R87" i="5" s="1"/>
  <c r="R88" i="5" s="1"/>
  <c r="R29" i="5"/>
  <c r="R31" i="5" s="1"/>
  <c r="R32" i="5" s="1"/>
  <c r="R49" i="5"/>
  <c r="R51" i="5" s="1"/>
  <c r="R52" i="5" s="1"/>
  <c r="R12" i="5"/>
  <c r="R14" i="5" s="1"/>
  <c r="R15" i="5" s="1"/>
  <c r="R65" i="4"/>
  <c r="R67" i="4" s="1"/>
  <c r="R24" i="4"/>
  <c r="J88" i="5" l="1"/>
  <c r="C67" i="4"/>
  <c r="J52" i="5"/>
  <c r="J15" i="5"/>
  <c r="J104" i="5"/>
  <c r="J126" i="5"/>
  <c r="N32" i="5"/>
  <c r="M53" i="4"/>
  <c r="L150" i="5"/>
  <c r="M41" i="4"/>
  <c r="M68" i="4"/>
  <c r="M14" i="4"/>
  <c r="M27" i="4"/>
  <c r="N103" i="5"/>
  <c r="N52" i="5"/>
  <c r="N69" i="5"/>
  <c r="O32" i="5"/>
  <c r="N125" i="5"/>
  <c r="Q149" i="5"/>
  <c r="Q150" i="5" s="1"/>
  <c r="N67" i="4"/>
  <c r="E46" i="3"/>
  <c r="F46" i="3" s="1"/>
  <c r="E59" i="3"/>
  <c r="F59" i="3" s="1"/>
  <c r="E38" i="3"/>
  <c r="F38" i="3" s="1"/>
  <c r="E43" i="3"/>
  <c r="F43" i="3" s="1"/>
  <c r="E39" i="3"/>
  <c r="F39" i="3" s="1"/>
  <c r="E55" i="3"/>
  <c r="F55" i="3" s="1"/>
  <c r="E17" i="3"/>
  <c r="F17" i="3" s="1"/>
  <c r="E49" i="3"/>
  <c r="F49" i="3" s="1"/>
  <c r="E28" i="3"/>
  <c r="F28" i="3" s="1"/>
  <c r="E48" i="3"/>
  <c r="F48" i="3" s="1"/>
  <c r="E36" i="2"/>
  <c r="F36" i="2" s="1"/>
  <c r="E28" i="2"/>
  <c r="F28" i="2" s="1"/>
  <c r="E31" i="2"/>
  <c r="F31" i="2" s="1"/>
  <c r="E22" i="2"/>
  <c r="F22" i="2" s="1"/>
  <c r="S65" i="4"/>
  <c r="S67" i="4" s="1"/>
  <c r="S68" i="4" s="1"/>
  <c r="D65" i="4"/>
  <c r="D51" i="4"/>
  <c r="S24" i="4"/>
  <c r="S26" i="4" s="1"/>
  <c r="S27" i="4" s="1"/>
  <c r="D11" i="4"/>
  <c r="E9" i="4"/>
  <c r="F9" i="4" s="1"/>
  <c r="E8" i="4"/>
  <c r="F8" i="4" s="1"/>
  <c r="E10" i="4"/>
  <c r="F10" i="4" s="1"/>
  <c r="E7" i="4"/>
  <c r="F7" i="4" s="1"/>
  <c r="E6" i="4"/>
  <c r="F6" i="4" s="1"/>
  <c r="S147" i="5"/>
  <c r="S123" i="5"/>
  <c r="S125" i="5" s="1"/>
  <c r="S126" i="5" s="1"/>
  <c r="S101" i="5"/>
  <c r="E76" i="5"/>
  <c r="F76" i="5" s="1"/>
  <c r="E78" i="5"/>
  <c r="F78" i="5" s="1"/>
  <c r="S85" i="5"/>
  <c r="S49" i="5"/>
  <c r="S51" i="5" s="1"/>
  <c r="S52" i="5" s="1"/>
  <c r="D49" i="5"/>
  <c r="S66" i="5"/>
  <c r="S68" i="5" s="1"/>
  <c r="S69" i="5" s="1"/>
  <c r="S29" i="5"/>
  <c r="T147" i="5"/>
  <c r="T149" i="5" s="1"/>
  <c r="T150" i="5" s="1"/>
  <c r="T123" i="5"/>
  <c r="T125" i="5" s="1"/>
  <c r="T126" i="5" s="1"/>
  <c r="T101" i="5"/>
  <c r="T103" i="5" s="1"/>
  <c r="T104" i="5" s="1"/>
  <c r="T66" i="5"/>
  <c r="T68" i="5" s="1"/>
  <c r="T69" i="5" s="1"/>
  <c r="T49" i="5"/>
  <c r="T51" i="5" s="1"/>
  <c r="T52" i="5" s="1"/>
  <c r="T29" i="5"/>
  <c r="T31" i="5" s="1"/>
  <c r="T32" i="5" s="1"/>
  <c r="T65" i="4"/>
  <c r="T67" i="4" s="1"/>
  <c r="T68" i="4" s="1"/>
  <c r="T24" i="4"/>
  <c r="T26" i="4" s="1"/>
  <c r="T27" i="4" s="1"/>
  <c r="E7" i="2"/>
  <c r="F7" i="2" s="1"/>
  <c r="E10" i="2"/>
  <c r="F10" i="2" s="1"/>
  <c r="E9" i="2"/>
  <c r="F9" i="2" s="1"/>
  <c r="E18" i="2"/>
  <c r="F18" i="2" s="1"/>
  <c r="E11" i="2"/>
  <c r="F11" i="2" s="1"/>
  <c r="E12" i="2"/>
  <c r="F12" i="2" s="1"/>
  <c r="E20" i="2"/>
  <c r="F20" i="2" s="1"/>
  <c r="E16" i="2"/>
  <c r="F16" i="2" s="1"/>
  <c r="E15" i="2"/>
  <c r="F15" i="2" s="1"/>
  <c r="E13" i="2"/>
  <c r="F13" i="2" s="1"/>
  <c r="E8" i="2"/>
  <c r="F8" i="2" s="1"/>
  <c r="E19" i="2"/>
  <c r="F19" i="2" s="1"/>
  <c r="E17" i="2"/>
  <c r="F17" i="2" s="1"/>
  <c r="E24" i="2"/>
  <c r="F24" i="2" s="1"/>
  <c r="E21" i="2"/>
  <c r="F21" i="2" s="1"/>
  <c r="E26" i="2"/>
  <c r="F26" i="2" s="1"/>
  <c r="E29" i="2"/>
  <c r="F29" i="2" s="1"/>
  <c r="E34" i="2"/>
  <c r="F34" i="2" s="1"/>
  <c r="E33" i="2"/>
  <c r="F33" i="2" s="1"/>
  <c r="E35" i="2"/>
  <c r="F35" i="2" s="1"/>
  <c r="E27" i="2"/>
  <c r="F27" i="2" s="1"/>
  <c r="E18" i="3"/>
  <c r="F18" i="3" s="1"/>
  <c r="E8" i="3"/>
  <c r="F8" i="3" s="1"/>
  <c r="E7" i="3"/>
  <c r="F7" i="3" s="1"/>
  <c r="E25" i="3"/>
  <c r="F25" i="3" s="1"/>
  <c r="E12" i="3"/>
  <c r="F12" i="3" s="1"/>
  <c r="E20" i="3"/>
  <c r="F20" i="3" s="1"/>
  <c r="E21" i="3"/>
  <c r="F21" i="3" s="1"/>
  <c r="E11" i="3"/>
  <c r="F11" i="3" s="1"/>
  <c r="E16" i="3"/>
  <c r="F16" i="3" s="1"/>
  <c r="E15" i="3"/>
  <c r="F15" i="3" s="1"/>
  <c r="E13" i="3"/>
  <c r="F13" i="3" s="1"/>
  <c r="E34" i="3"/>
  <c r="F34" i="3" s="1"/>
  <c r="E35" i="3"/>
  <c r="F35" i="3" s="1"/>
  <c r="E40" i="3"/>
  <c r="F40" i="3" s="1"/>
  <c r="E26" i="3"/>
  <c r="F26" i="3" s="1"/>
  <c r="E22" i="3"/>
  <c r="F22" i="3" s="1"/>
  <c r="E37" i="3"/>
  <c r="F37" i="3" s="1"/>
  <c r="E23" i="3"/>
  <c r="F23" i="3" s="1"/>
  <c r="E14" i="3"/>
  <c r="F14" i="3" s="1"/>
  <c r="E30" i="3"/>
  <c r="F30" i="3" s="1"/>
  <c r="E24" i="3"/>
  <c r="F24" i="3" s="1"/>
  <c r="E19" i="3"/>
  <c r="F19" i="3" s="1"/>
  <c r="E27" i="3"/>
  <c r="F27" i="3" s="1"/>
  <c r="E41" i="3"/>
  <c r="F41" i="3" s="1"/>
  <c r="E42" i="3"/>
  <c r="F42" i="3" s="1"/>
  <c r="E57" i="3"/>
  <c r="F57" i="3" s="1"/>
  <c r="E33" i="3"/>
  <c r="F33" i="3" s="1"/>
  <c r="E56" i="3"/>
  <c r="F56" i="3" s="1"/>
  <c r="E65" i="3"/>
  <c r="F65" i="3" s="1"/>
  <c r="E52" i="3"/>
  <c r="F52" i="3" s="1"/>
  <c r="E54" i="3"/>
  <c r="F54" i="3" s="1"/>
  <c r="E47" i="3"/>
  <c r="F47" i="3" s="1"/>
  <c r="E58" i="3"/>
  <c r="F58" i="3" s="1"/>
  <c r="E51" i="3"/>
  <c r="F51" i="3" s="1"/>
  <c r="E31" i="3"/>
  <c r="F31" i="3" s="1"/>
  <c r="E45" i="3"/>
  <c r="F45" i="3" s="1"/>
  <c r="E68" i="3"/>
  <c r="F68" i="3" s="1"/>
  <c r="E64" i="3"/>
  <c r="F64" i="3" s="1"/>
  <c r="E62" i="3"/>
  <c r="F62" i="3" s="1"/>
  <c r="E61" i="3"/>
  <c r="F61" i="3" s="1"/>
  <c r="E60" i="3"/>
  <c r="F60" i="3" s="1"/>
  <c r="E66" i="3"/>
  <c r="F66" i="3" s="1"/>
  <c r="E63" i="3"/>
  <c r="F63" i="3" s="1"/>
  <c r="E6" i="3"/>
  <c r="F6" i="3" s="1"/>
  <c r="T10" i="1"/>
  <c r="U10" i="1" s="1"/>
  <c r="V10" i="1" s="1"/>
  <c r="T13" i="1"/>
  <c r="U13" i="1"/>
  <c r="V13" i="1" s="1"/>
  <c r="T16" i="1"/>
  <c r="U16" i="1" s="1"/>
  <c r="V16" i="1" s="1"/>
  <c r="T19" i="1"/>
  <c r="U19" i="1" s="1"/>
  <c r="V19" i="1" s="1"/>
  <c r="T20" i="1"/>
  <c r="U20" i="1" s="1"/>
  <c r="V20" i="1" s="1"/>
  <c r="T22" i="1"/>
  <c r="U22" i="1" s="1"/>
  <c r="V22" i="1" s="1"/>
  <c r="R23" i="1"/>
  <c r="T23" i="1" s="1"/>
  <c r="U23" i="1" s="1"/>
  <c r="V23" i="1" s="1"/>
  <c r="R24" i="1"/>
  <c r="T24" i="1" s="1"/>
  <c r="U24" i="1" s="1"/>
  <c r="V24" i="1" s="1"/>
  <c r="T25" i="1"/>
  <c r="U25" i="1" s="1"/>
  <c r="V25" i="1" s="1"/>
  <c r="R26" i="1"/>
  <c r="T26" i="1" s="1"/>
  <c r="U26" i="1" s="1"/>
  <c r="V26" i="1" s="1"/>
  <c r="R11" i="1"/>
  <c r="T11" i="1" s="1"/>
  <c r="U11" i="1" s="1"/>
  <c r="V11" i="1" s="1"/>
  <c r="R12" i="1"/>
  <c r="T12" i="1" s="1"/>
  <c r="U12" i="1" s="1"/>
  <c r="V12" i="1" s="1"/>
  <c r="R14" i="1"/>
  <c r="T14" i="1" s="1"/>
  <c r="U14" i="1" s="1"/>
  <c r="V14" i="1" s="1"/>
  <c r="R15" i="1"/>
  <c r="T15" i="1" s="1"/>
  <c r="U15" i="1" s="1"/>
  <c r="V15" i="1" s="1"/>
  <c r="R17" i="1"/>
  <c r="T17" i="1" s="1"/>
  <c r="U17" i="1" s="1"/>
  <c r="V17" i="1" s="1"/>
  <c r="D147" i="5"/>
  <c r="E133" i="5"/>
  <c r="F133" i="5" s="1"/>
  <c r="E132" i="5"/>
  <c r="F132" i="5" s="1"/>
  <c r="E135" i="5"/>
  <c r="F135" i="5" s="1"/>
  <c r="E136" i="5"/>
  <c r="F136" i="5" s="1"/>
  <c r="E134" i="5"/>
  <c r="F134" i="5" s="1"/>
  <c r="E146" i="5"/>
  <c r="F146" i="5" s="1"/>
  <c r="E131" i="5"/>
  <c r="F131" i="5" s="1"/>
  <c r="D123" i="5"/>
  <c r="E97" i="5"/>
  <c r="F97" i="5" s="1"/>
  <c r="E95" i="5"/>
  <c r="F95" i="5" s="1"/>
  <c r="E93" i="5"/>
  <c r="F93" i="5" s="1"/>
  <c r="E96" i="5"/>
  <c r="F96" i="5" s="1"/>
  <c r="E94" i="5"/>
  <c r="F94" i="5" s="1"/>
  <c r="E83" i="5"/>
  <c r="F83" i="5" s="1"/>
  <c r="E84" i="5"/>
  <c r="F84" i="5" s="1"/>
  <c r="D85" i="5"/>
  <c r="E73" i="5"/>
  <c r="F73" i="5" s="1"/>
  <c r="E74" i="5"/>
  <c r="F74" i="5" s="1"/>
  <c r="E80" i="5"/>
  <c r="F80" i="5" s="1"/>
  <c r="E75" i="5"/>
  <c r="F75" i="5" s="1"/>
  <c r="E77" i="5"/>
  <c r="F77" i="5" s="1"/>
  <c r="D66" i="5"/>
  <c r="E58" i="5"/>
  <c r="F58" i="5" s="1"/>
  <c r="E60" i="5"/>
  <c r="F60" i="5" s="1"/>
  <c r="E62" i="5"/>
  <c r="F62" i="5" s="1"/>
  <c r="E59" i="5"/>
  <c r="F59" i="5" s="1"/>
  <c r="E61" i="5"/>
  <c r="F61" i="5" s="1"/>
  <c r="E57" i="5"/>
  <c r="F57" i="5" s="1"/>
  <c r="E40" i="5"/>
  <c r="F40" i="5" s="1"/>
  <c r="E42" i="5"/>
  <c r="F42" i="5" s="1"/>
  <c r="E41" i="5"/>
  <c r="F41" i="5" s="1"/>
  <c r="E39" i="5"/>
  <c r="F39" i="5" s="1"/>
  <c r="E37" i="5"/>
  <c r="F37" i="5" s="1"/>
  <c r="E36" i="5"/>
  <c r="F36" i="5" s="1"/>
  <c r="E38" i="5"/>
  <c r="F38" i="5" s="1"/>
  <c r="D29" i="5"/>
  <c r="E23" i="5"/>
  <c r="F23" i="5" s="1"/>
  <c r="E22" i="5"/>
  <c r="F22" i="5" s="1"/>
  <c r="E18" i="5"/>
  <c r="F18" i="5" s="1"/>
  <c r="E20" i="5"/>
  <c r="F20" i="5" s="1"/>
  <c r="E21" i="5"/>
  <c r="F21" i="5" s="1"/>
  <c r="E19" i="5"/>
  <c r="F19" i="5" s="1"/>
  <c r="D12" i="5"/>
  <c r="T85" i="5"/>
  <c r="T87" i="5" s="1"/>
  <c r="T88" i="5" s="1"/>
  <c r="T39" i="1"/>
  <c r="U39" i="1" s="1"/>
  <c r="V39" i="1" s="1"/>
  <c r="R40" i="1"/>
  <c r="T40" i="1" s="1"/>
  <c r="U40" i="1" s="1"/>
  <c r="V40" i="1" s="1"/>
  <c r="R41" i="1"/>
  <c r="T41" i="1" s="1"/>
  <c r="U41" i="1" s="1"/>
  <c r="V41" i="1" s="1"/>
  <c r="T42" i="1"/>
  <c r="U42" i="1" s="1"/>
  <c r="V42" i="1" s="1"/>
  <c r="R43" i="1"/>
  <c r="T43" i="1" s="1"/>
  <c r="U43" i="1" s="1"/>
  <c r="V43" i="1" s="1"/>
  <c r="R44" i="1"/>
  <c r="T44" i="1" s="1"/>
  <c r="U44" i="1" s="1"/>
  <c r="V44" i="1" s="1"/>
  <c r="R45" i="1"/>
  <c r="T45" i="1" s="1"/>
  <c r="U45" i="1" s="1"/>
  <c r="V45" i="1" s="1"/>
  <c r="R46" i="1"/>
  <c r="T46" i="1" s="1"/>
  <c r="U46" i="1" s="1"/>
  <c r="V46" i="1" s="1"/>
  <c r="R47" i="1"/>
  <c r="T47" i="1" s="1"/>
  <c r="U47" i="1" s="1"/>
  <c r="V47" i="1" s="1"/>
  <c r="R48" i="1"/>
  <c r="T48" i="1" s="1"/>
  <c r="U48" i="1" s="1"/>
  <c r="V48" i="1" s="1"/>
  <c r="R49" i="1"/>
  <c r="T49" i="1" s="1"/>
  <c r="U49" i="1" s="1"/>
  <c r="V49" i="1" s="1"/>
  <c r="R50" i="1"/>
  <c r="T50" i="1" s="1"/>
  <c r="U50" i="1" s="1"/>
  <c r="V50" i="1" s="1"/>
  <c r="R9" i="1"/>
  <c r="T9" i="1" s="1"/>
  <c r="U9" i="1" s="1"/>
  <c r="V9" i="1" s="1"/>
  <c r="R38" i="1"/>
  <c r="T38" i="1" s="1"/>
  <c r="U38" i="1" s="1"/>
  <c r="V38" i="1" s="1"/>
  <c r="T6" i="1"/>
  <c r="U6" i="1" s="1"/>
  <c r="V6" i="1" s="1"/>
  <c r="E14" i="2"/>
  <c r="F14" i="2" s="1"/>
  <c r="E67" i="5"/>
  <c r="F67" i="5" s="1"/>
  <c r="E13" i="5"/>
  <c r="F13" i="5" s="1"/>
  <c r="E30" i="5"/>
  <c r="F30" i="5" s="1"/>
  <c r="E86" i="5"/>
  <c r="F86" i="5" s="1"/>
  <c r="E124" i="5"/>
  <c r="F124" i="5" s="1"/>
  <c r="E52" i="4"/>
  <c r="F52" i="4" s="1"/>
  <c r="P51" i="4"/>
  <c r="Q51" i="4"/>
  <c r="Q53" i="4" s="1"/>
  <c r="Q54" i="4" s="1"/>
  <c r="R51" i="4"/>
  <c r="S51" i="4"/>
  <c r="S53" i="4" s="1"/>
  <c r="S54" i="4" s="1"/>
  <c r="T51" i="4"/>
  <c r="T53" i="4" s="1"/>
  <c r="E48" i="4"/>
  <c r="F48" i="4" s="1"/>
  <c r="E50" i="4"/>
  <c r="F50" i="4" s="1"/>
  <c r="E46" i="4"/>
  <c r="F46" i="4" s="1"/>
  <c r="E47" i="4"/>
  <c r="F47" i="4" s="1"/>
  <c r="E49" i="4"/>
  <c r="F49" i="4" s="1"/>
  <c r="E45" i="4"/>
  <c r="F45" i="4" s="1"/>
  <c r="E18" i="4"/>
  <c r="F18" i="4" s="1"/>
  <c r="E21" i="4"/>
  <c r="F21" i="4" s="1"/>
  <c r="E19" i="4"/>
  <c r="F19" i="4" s="1"/>
  <c r="E22" i="4"/>
  <c r="F22" i="4" s="1"/>
  <c r="E20" i="4"/>
  <c r="F20" i="4" s="1"/>
  <c r="E30" i="4"/>
  <c r="F30" i="4" s="1"/>
  <c r="E32" i="4"/>
  <c r="F32" i="4" s="1"/>
  <c r="E31" i="4"/>
  <c r="F31" i="4" s="1"/>
  <c r="E33" i="4"/>
  <c r="F33" i="4" s="1"/>
  <c r="E35" i="4"/>
  <c r="F35" i="4" s="1"/>
  <c r="E34" i="4"/>
  <c r="F34" i="4" s="1"/>
  <c r="E39" i="4"/>
  <c r="F39" i="4" s="1"/>
  <c r="E59" i="4"/>
  <c r="F59" i="4" s="1"/>
  <c r="E60" i="4"/>
  <c r="F60" i="4" s="1"/>
  <c r="E58" i="4"/>
  <c r="F58" i="4" s="1"/>
  <c r="E63" i="4"/>
  <c r="F63" i="4" s="1"/>
  <c r="E64" i="4"/>
  <c r="F64" i="4" s="1"/>
  <c r="E61" i="4"/>
  <c r="F61" i="4" s="1"/>
  <c r="E66" i="4"/>
  <c r="F66" i="4" s="1"/>
  <c r="Q68" i="4"/>
  <c r="R68" i="4"/>
  <c r="P38" i="4"/>
  <c r="Q40" i="4"/>
  <c r="Q41" i="4" s="1"/>
  <c r="R38" i="4"/>
  <c r="R40" i="4" s="1"/>
  <c r="R41" i="4" s="1"/>
  <c r="S38" i="4"/>
  <c r="S40" i="4" s="1"/>
  <c r="S41" i="4" s="1"/>
  <c r="T38" i="4"/>
  <c r="T40" i="4" s="1"/>
  <c r="T41" i="4" s="1"/>
  <c r="Q26" i="4"/>
  <c r="Q27" i="4" s="1"/>
  <c r="R26" i="4"/>
  <c r="R27" i="4" s="1"/>
  <c r="P11" i="4"/>
  <c r="C11" i="4" s="1"/>
  <c r="Q11" i="4"/>
  <c r="Q13" i="4" s="1"/>
  <c r="Q14" i="4" s="1"/>
  <c r="R11" i="4"/>
  <c r="R13" i="4" s="1"/>
  <c r="R14" i="4" s="1"/>
  <c r="S11" i="4"/>
  <c r="S13" i="4" s="1"/>
  <c r="S14" i="4" s="1"/>
  <c r="T11" i="4"/>
  <c r="T13" i="4" s="1"/>
  <c r="T14" i="4" s="1"/>
  <c r="R27" i="1"/>
  <c r="T27" i="1" s="1"/>
  <c r="U27" i="1" s="1"/>
  <c r="V27" i="1" s="1"/>
  <c r="C101" i="5" l="1"/>
  <c r="C29" i="5"/>
  <c r="C85" i="5"/>
  <c r="E85" i="5" s="1"/>
  <c r="F85" i="5" s="1"/>
  <c r="C125" i="5"/>
  <c r="E125" i="5" s="1"/>
  <c r="F125" i="5" s="1"/>
  <c r="C147" i="5"/>
  <c r="C49" i="5"/>
  <c r="E49" i="5" s="1"/>
  <c r="F49" i="5" s="1"/>
  <c r="C69" i="5"/>
  <c r="E69" i="5" s="1"/>
  <c r="F69" i="5" s="1"/>
  <c r="C66" i="5"/>
  <c r="E66" i="5" s="1"/>
  <c r="F66" i="5" s="1"/>
  <c r="C123" i="5"/>
  <c r="C52" i="5"/>
  <c r="E52" i="5" s="1"/>
  <c r="F52" i="5" s="1"/>
  <c r="C51" i="5"/>
  <c r="E51" i="5" s="1"/>
  <c r="F51" i="5" s="1"/>
  <c r="C68" i="5"/>
  <c r="E68" i="5" s="1"/>
  <c r="F68" i="5" s="1"/>
  <c r="C38" i="4"/>
  <c r="C53" i="4"/>
  <c r="C65" i="4"/>
  <c r="C51" i="4"/>
  <c r="E38" i="4"/>
  <c r="F38" i="4" s="1"/>
  <c r="E67" i="4"/>
  <c r="F67" i="4" s="1"/>
  <c r="C24" i="4"/>
  <c r="E51" i="4"/>
  <c r="F51" i="4" s="1"/>
  <c r="M54" i="4"/>
  <c r="S31" i="5"/>
  <c r="C31" i="5" s="1"/>
  <c r="S149" i="5"/>
  <c r="N68" i="4"/>
  <c r="N104" i="5"/>
  <c r="N126" i="5"/>
  <c r="C126" i="5" s="1"/>
  <c r="S87" i="5"/>
  <c r="C87" i="5" s="1"/>
  <c r="S103" i="5"/>
  <c r="C103" i="5" s="1"/>
  <c r="P26" i="4"/>
  <c r="C26" i="4" s="1"/>
  <c r="P53" i="4"/>
  <c r="P13" i="4"/>
  <c r="C13" i="4" s="1"/>
  <c r="P40" i="4"/>
  <c r="C40" i="4" s="1"/>
  <c r="P68" i="4"/>
  <c r="E48" i="5"/>
  <c r="F48" i="5" s="1"/>
  <c r="R21" i="1"/>
  <c r="T21" i="1" s="1"/>
  <c r="U21" i="1" s="1"/>
  <c r="V21" i="1" s="1"/>
  <c r="R18" i="1"/>
  <c r="T18" i="1" s="1"/>
  <c r="U18" i="1" s="1"/>
  <c r="V18" i="1" s="1"/>
  <c r="E92" i="5"/>
  <c r="F92" i="5" s="1"/>
  <c r="E65" i="5"/>
  <c r="F65" i="5" s="1"/>
  <c r="E50" i="5"/>
  <c r="F50" i="5" s="1"/>
  <c r="T54" i="4"/>
  <c r="R53" i="4"/>
  <c r="R54" i="4" s="1"/>
  <c r="E62" i="4"/>
  <c r="F62" i="4" s="1"/>
  <c r="S150" i="5" l="1"/>
  <c r="C149" i="5"/>
  <c r="C68" i="4"/>
  <c r="E68" i="4" s="1"/>
  <c r="F68" i="4" s="1"/>
  <c r="S104" i="5"/>
  <c r="E103" i="5"/>
  <c r="F103" i="5" s="1"/>
  <c r="E53" i="4"/>
  <c r="F53" i="4" s="1"/>
  <c r="S32" i="5"/>
  <c r="C32" i="5" s="1"/>
  <c r="E31" i="5"/>
  <c r="F31" i="5" s="1"/>
  <c r="E126" i="5"/>
  <c r="F126" i="5" s="1"/>
  <c r="S88" i="5"/>
  <c r="C88" i="5" s="1"/>
  <c r="E87" i="5"/>
  <c r="F87" i="5" s="1"/>
  <c r="E101" i="5"/>
  <c r="F101" i="5" s="1"/>
  <c r="P41" i="4"/>
  <c r="C41" i="4" s="1"/>
  <c r="E40" i="4"/>
  <c r="F40" i="4" s="1"/>
  <c r="P54" i="4"/>
  <c r="C54" i="4" s="1"/>
  <c r="P14" i="4"/>
  <c r="C14" i="4" s="1"/>
  <c r="P27" i="4"/>
  <c r="C27" i="4" s="1"/>
  <c r="E24" i="4"/>
  <c r="C104" i="5" l="1"/>
  <c r="E104" i="5" s="1"/>
  <c r="F104" i="5" s="1"/>
  <c r="E32" i="5"/>
  <c r="F32" i="5" s="1"/>
  <c r="E88" i="5"/>
  <c r="F88" i="5" s="1"/>
  <c r="E54" i="4"/>
  <c r="F54" i="4" s="1"/>
  <c r="E41" i="4"/>
  <c r="F41" i="4" s="1"/>
  <c r="E27" i="4"/>
  <c r="F27" i="4" s="1"/>
  <c r="F24" i="4"/>
  <c r="E26" i="4" s="1"/>
  <c r="F26" i="4" s="1"/>
  <c r="T12" i="5"/>
  <c r="T14" i="5" s="1"/>
  <c r="T15" i="5" s="1"/>
  <c r="S12" i="5"/>
  <c r="S14" i="5" l="1"/>
  <c r="C14" i="5" s="1"/>
  <c r="E116" i="5"/>
  <c r="F116" i="5" s="1"/>
  <c r="E110" i="5"/>
  <c r="F110" i="5" s="1"/>
  <c r="E123" i="5"/>
  <c r="F123" i="5" s="1"/>
  <c r="E114" i="5"/>
  <c r="F114" i="5" s="1"/>
  <c r="E109" i="5"/>
  <c r="F109" i="5" s="1"/>
  <c r="E122" i="5"/>
  <c r="F122" i="5" s="1"/>
  <c r="E108" i="5"/>
  <c r="F108" i="5" s="1"/>
  <c r="E112" i="5"/>
  <c r="F112" i="5" s="1"/>
  <c r="E121" i="5"/>
  <c r="F121" i="5" s="1"/>
  <c r="E113" i="5"/>
  <c r="F113" i="5" s="1"/>
  <c r="E111" i="5"/>
  <c r="F111" i="5" s="1"/>
  <c r="E29" i="5"/>
  <c r="F29" i="5" s="1"/>
  <c r="S15" i="5" l="1"/>
  <c r="C15" i="5" s="1"/>
  <c r="E14" i="5"/>
  <c r="F14" i="5" s="1"/>
  <c r="E15" i="5" l="1"/>
  <c r="F15" i="5" s="1"/>
  <c r="E10" i="5"/>
  <c r="F10" i="5" s="1"/>
  <c r="E11" i="5"/>
  <c r="F11" i="5" s="1"/>
  <c r="E8" i="5"/>
  <c r="F8" i="5" s="1"/>
  <c r="E5" i="5"/>
  <c r="F5" i="5" s="1"/>
  <c r="E7" i="5"/>
  <c r="F7" i="5" s="1"/>
  <c r="E6" i="5"/>
  <c r="F6" i="5" s="1"/>
  <c r="E9" i="5"/>
  <c r="F9" i="5" s="1"/>
  <c r="E4" i="5"/>
  <c r="F4" i="5" s="1"/>
  <c r="C12" i="5"/>
  <c r="E12" i="5" s="1"/>
  <c r="F12" i="5" s="1"/>
</calcChain>
</file>

<file path=xl/sharedStrings.xml><?xml version="1.0" encoding="utf-8"?>
<sst xmlns="http://schemas.openxmlformats.org/spreadsheetml/2006/main" count="3530" uniqueCount="243">
  <si>
    <t>Omg 2</t>
  </si>
  <si>
    <t>Omg 3</t>
  </si>
  <si>
    <t>Omg 4</t>
  </si>
  <si>
    <t>Totalt</t>
  </si>
  <si>
    <t>Ggr</t>
  </si>
  <si>
    <t>Lag-snitt</t>
  </si>
  <si>
    <t>Spelar snitt</t>
  </si>
  <si>
    <t>Spelar-snitt serie</t>
  </si>
  <si>
    <t>Herrar</t>
  </si>
  <si>
    <t>Vinst/förlust</t>
  </si>
  <si>
    <t xml:space="preserve"> </t>
  </si>
  <si>
    <t>Damer</t>
  </si>
  <si>
    <t>Riksserien 2024 -25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</si>
  <si>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</si>
  <si>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</si>
  <si>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</si>
  <si>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</si>
  <si>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</si>
  <si>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</si>
  <si>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</si>
  <si>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</si>
  <si>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</si>
  <si>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</si>
  <si>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</si>
  <si>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</si>
  <si>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</si>
  <si>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</si>
  <si>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</si>
  <si>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1. Div 1</t>
  </si>
  <si>
    <t>Lag 2. Div 1</t>
  </si>
  <si>
    <t>Lag 5. Div ?</t>
  </si>
  <si>
    <t>Lag 3. Div ?</t>
  </si>
  <si>
    <t>Lag 4. Div ?</t>
  </si>
  <si>
    <t>Snitt</t>
  </si>
  <si>
    <t>Snitt serie</t>
  </si>
  <si>
    <t>Monika Svalkvist</t>
  </si>
  <si>
    <t>Carina Bergman</t>
  </si>
  <si>
    <t>Ulla-Karin Rönnbäck</t>
  </si>
  <si>
    <t>Lisa Persson</t>
  </si>
  <si>
    <t>Eva Dahlberg Dahlberg</t>
  </si>
  <si>
    <t>Maj-Lis Enström</t>
  </si>
  <si>
    <t>Stina Lundbäck</t>
  </si>
  <si>
    <t>Ulla Sundberg</t>
  </si>
  <si>
    <t>Margareta Hedman</t>
  </si>
  <si>
    <t>Gunnel Snäll Lidberg</t>
  </si>
  <si>
    <t>Ewa Matti</t>
  </si>
  <si>
    <t>Solveig Korpiniemi</t>
  </si>
  <si>
    <t>Inger Svensson</t>
  </si>
  <si>
    <t>Ruth Samuelsson</t>
  </si>
  <si>
    <t>Gertrud Erlandsson</t>
  </si>
  <si>
    <t>Gunvor Strand</t>
  </si>
  <si>
    <t>Marianne Selberg</t>
  </si>
  <si>
    <t>Lena Uusitalo</t>
  </si>
  <si>
    <t>Yvonne Åhl</t>
  </si>
  <si>
    <t>Viveca Forsberg</t>
  </si>
  <si>
    <t>Jan Rönnbäck</t>
  </si>
  <si>
    <t>Bo Riström</t>
  </si>
  <si>
    <t>Ingvar Carlsson</t>
  </si>
  <si>
    <t>Peder Kjellberg</t>
  </si>
  <si>
    <t>Christer Westberg</t>
  </si>
  <si>
    <t>Kent-Ove Andersson</t>
  </si>
  <si>
    <t>Stig Larsson</t>
  </si>
  <si>
    <t>Stefan Nilsson</t>
  </si>
  <si>
    <t>Tommy Andersson</t>
  </si>
  <si>
    <t>Jan-Olof Wikström</t>
  </si>
  <si>
    <t>Jimmy Gustafsson</t>
  </si>
  <si>
    <t>Roger Nyström</t>
  </si>
  <si>
    <t>Tony Gustavsson</t>
  </si>
  <si>
    <t>Björn Andreassen</t>
  </si>
  <si>
    <t>Ola Engfors</t>
  </si>
  <si>
    <t>Tommy Lindvall</t>
  </si>
  <si>
    <t>Hans Bergman</t>
  </si>
  <si>
    <t>Rolf Norling</t>
  </si>
  <si>
    <t>Ulf Riström</t>
  </si>
  <si>
    <t>Bertil Uggla</t>
  </si>
  <si>
    <t>Olof Lundkvist</t>
  </si>
  <si>
    <t>Peter Johansson</t>
  </si>
  <si>
    <t>Gösta Lindgren</t>
  </si>
  <si>
    <t>Bo Dahlén</t>
  </si>
  <si>
    <t>Anders Svensson</t>
  </si>
  <si>
    <t>Bo-G Skarpsvärd</t>
  </si>
  <si>
    <t>Sven Matti</t>
  </si>
  <si>
    <t>Lars Selberg</t>
  </si>
  <si>
    <t>Bjarne Forsberg</t>
  </si>
  <si>
    <t>Hans Ljungstedt</t>
  </si>
  <si>
    <t>Tommy Strand</t>
  </si>
  <si>
    <t>Lars Karlsson</t>
  </si>
  <si>
    <t>Kent Alexandersson</t>
  </si>
  <si>
    <t>Jan Sundholm</t>
  </si>
  <si>
    <t>Staffan Johansson</t>
  </si>
  <si>
    <t>Lars-Erik Andersson</t>
  </si>
  <si>
    <t>Roger Andersson</t>
  </si>
  <si>
    <t>Viljo Pääjärvi</t>
  </si>
  <si>
    <t>Ove Nilsson</t>
  </si>
  <si>
    <t>Lars Johansson</t>
  </si>
  <si>
    <t>Rolf Jornevall</t>
  </si>
  <si>
    <t>Bengt Hellgren</t>
  </si>
  <si>
    <t>Sven-Åke Lundqvist</t>
  </si>
  <si>
    <t>Lars Lundström</t>
  </si>
  <si>
    <t>RIKSSERIEN 2024-25</t>
  </si>
  <si>
    <t>Lag 1, div 1</t>
  </si>
  <si>
    <t>Total poäng</t>
  </si>
  <si>
    <t>Lagsnitt</t>
  </si>
  <si>
    <t>Individ serie</t>
  </si>
  <si>
    <t>Lag 2, div 1</t>
  </si>
  <si>
    <t>Lag 3, div 4</t>
  </si>
  <si>
    <t>Lag 4, div 7</t>
  </si>
  <si>
    <t xml:space="preserve">Snitt </t>
  </si>
  <si>
    <t>Snitt/serie</t>
  </si>
  <si>
    <t>Lag 3, div 3</t>
  </si>
  <si>
    <t>RIKSSERIEN   10 i TOPP</t>
  </si>
  <si>
    <t>DAMER</t>
  </si>
  <si>
    <t>HERRAR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</si>
  <si>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</si>
  <si>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</si>
  <si>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</si>
  <si>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</si>
  <si>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</si>
  <si>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</si>
  <si>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</si>
  <si>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700 p och högre</t>
  </si>
  <si>
    <t>825-</t>
  </si>
  <si>
    <t>800-824</t>
  </si>
  <si>
    <t>775-799</t>
  </si>
  <si>
    <t>750-774</t>
  </si>
  <si>
    <t>725-749</t>
  </si>
  <si>
    <t>700-724</t>
  </si>
  <si>
    <t>Riksserien 24-25</t>
  </si>
  <si>
    <t>TOP 50 resultat Riksserien</t>
  </si>
  <si>
    <t>H1</t>
  </si>
  <si>
    <t>H2</t>
  </si>
  <si>
    <t>H3</t>
  </si>
  <si>
    <t>H4</t>
  </si>
  <si>
    <t>Bennet Lindblom</t>
  </si>
  <si>
    <t>Jan Thorsson</t>
  </si>
  <si>
    <t>H5</t>
  </si>
  <si>
    <t xml:space="preserve">Erling Sundberg  </t>
  </si>
  <si>
    <t>H6</t>
  </si>
  <si>
    <t>Lars Grönlund</t>
  </si>
  <si>
    <t>P-A Öhman</t>
  </si>
  <si>
    <t>H7</t>
  </si>
  <si>
    <t>Bo Johansson</t>
  </si>
  <si>
    <t>Ulf Larsson</t>
  </si>
  <si>
    <t>H8</t>
  </si>
  <si>
    <t>Bengt-Arne Björklund</t>
  </si>
  <si>
    <t>Tomas Lundberg</t>
  </si>
  <si>
    <t xml:space="preserve">Omg 1 </t>
  </si>
  <si>
    <t>D1</t>
  </si>
  <si>
    <t>D2</t>
  </si>
  <si>
    <t>D3</t>
  </si>
  <si>
    <t>D4</t>
  </si>
  <si>
    <t>Berit Konstenius</t>
  </si>
  <si>
    <t>Inger Klockare</t>
  </si>
  <si>
    <t>D5</t>
  </si>
  <si>
    <t xml:space="preserve">Kerstin Sjöholm </t>
  </si>
  <si>
    <t>Anna-Lena Niva</t>
  </si>
  <si>
    <t>Bitte Ögren</t>
  </si>
  <si>
    <t>Britt-Inger Lundström</t>
  </si>
  <si>
    <t>Harrieth Engström</t>
  </si>
  <si>
    <t>Helen Wärja</t>
  </si>
  <si>
    <t>Lotta Lindbom</t>
  </si>
  <si>
    <t>RIKSSERIEN 2024-2025</t>
  </si>
  <si>
    <t xml:space="preserve">Lag 4. Div 8 </t>
  </si>
  <si>
    <t>Lag 3. Div 4</t>
  </si>
  <si>
    <t>Lag 5. Div 9</t>
  </si>
  <si>
    <t>Lag 6. Div 15</t>
  </si>
  <si>
    <t>Lag 7. Div 19</t>
  </si>
  <si>
    <t>Lag 8. Div 20</t>
  </si>
  <si>
    <t>Lag 4, div 8</t>
  </si>
  <si>
    <t>Lag 5, div 9</t>
  </si>
  <si>
    <t>Lag 6, div 15</t>
  </si>
  <si>
    <t>Lag 7, div 19</t>
  </si>
  <si>
    <t>Lag 8, div 20</t>
  </si>
  <si>
    <t>Lag 5, div 8</t>
  </si>
  <si>
    <t>Torgny Berglund</t>
  </si>
  <si>
    <t>Ove Sundén MS</t>
  </si>
  <si>
    <t>Anders Renström PJ</t>
  </si>
  <si>
    <t>H0</t>
  </si>
  <si>
    <t>Lennart Skogqvist</t>
  </si>
  <si>
    <t>Herrar omg 1</t>
  </si>
  <si>
    <t xml:space="preserve">H1 </t>
  </si>
  <si>
    <t>Omg</t>
  </si>
  <si>
    <t>Damer omg 1</t>
  </si>
  <si>
    <t>Monika Svalkvist H</t>
  </si>
  <si>
    <t>Anders Renström BD</t>
  </si>
  <si>
    <t xml:space="preserve">Anders Renström  </t>
  </si>
  <si>
    <t>Lars Karlsson (oo)</t>
  </si>
  <si>
    <t>Viljo Pääjärvi (oo)</t>
  </si>
  <si>
    <t>Omg  2</t>
  </si>
  <si>
    <t>Helge Andersson</t>
  </si>
  <si>
    <t xml:space="preserve">Ove Sundén </t>
  </si>
  <si>
    <t>Kjerstin Sjöholm</t>
  </si>
  <si>
    <t>Jan-Erik Svensson</t>
  </si>
  <si>
    <t>Damer omg 3</t>
  </si>
  <si>
    <t>Herrar omg 3</t>
  </si>
  <si>
    <t>omg3</t>
  </si>
  <si>
    <t>Sune Hallström</t>
  </si>
  <si>
    <t>Damer om 4</t>
  </si>
  <si>
    <t>Herrar omg 4</t>
  </si>
  <si>
    <t>Omg 5</t>
  </si>
  <si>
    <t>Damer omg 5</t>
  </si>
  <si>
    <t>Herrar omg 5</t>
  </si>
  <si>
    <t>w.o.</t>
  </si>
  <si>
    <t>Omg 6</t>
  </si>
  <si>
    <t>Omg 7</t>
  </si>
  <si>
    <t>Monika Svalkvist H2</t>
  </si>
  <si>
    <t>Jan-Olov Sundberg</t>
  </si>
  <si>
    <t>Eva Dahlberg Dahlberg H3</t>
  </si>
  <si>
    <t>Damer Riksserien om g 7</t>
  </si>
  <si>
    <t>Herrar omg 7</t>
  </si>
  <si>
    <t>Omg6</t>
  </si>
  <si>
    <t xml:space="preserve">Eva Dahlberg Dahlberg  </t>
  </si>
  <si>
    <t>Omg 8</t>
  </si>
  <si>
    <t>Omg8</t>
  </si>
  <si>
    <t>Palle Svalkvist</t>
  </si>
  <si>
    <t>Eva Dahlberg Lindvall</t>
  </si>
  <si>
    <t>Damer omg 8</t>
  </si>
  <si>
    <t>Herrar omg 8</t>
  </si>
  <si>
    <t>Josse Sundberg</t>
  </si>
  <si>
    <t>Omg 9</t>
  </si>
  <si>
    <t>Jan-Olov Wikström</t>
  </si>
  <si>
    <t>Tommy Sp</t>
  </si>
  <si>
    <t>Sture Granberg</t>
  </si>
  <si>
    <t>Anders Olsson</t>
  </si>
  <si>
    <t>Omg 10</t>
  </si>
  <si>
    <t>Omg 11</t>
  </si>
  <si>
    <t>Omg 12</t>
  </si>
  <si>
    <t>D0</t>
  </si>
  <si>
    <t>Ingegerd Ericsson</t>
  </si>
  <si>
    <t>Omg 13</t>
  </si>
  <si>
    <t>Riksserien omg 13</t>
  </si>
  <si>
    <t>Omg  9</t>
  </si>
  <si>
    <t>Omg 14</t>
  </si>
  <si>
    <t>Herrar omg 14</t>
  </si>
  <si>
    <t xml:space="preserve">10 I TOPP, omg  14 </t>
  </si>
  <si>
    <t>T.o.m.  Omg  14</t>
  </si>
  <si>
    <t>t.o.m. omgång 14</t>
  </si>
  <si>
    <t>Kjell Isaksson</t>
  </si>
  <si>
    <t>Rönnberg</t>
  </si>
  <si>
    <t>Strike</t>
  </si>
  <si>
    <t>Spärr</t>
  </si>
  <si>
    <t>Miss</t>
  </si>
  <si>
    <t>Hål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</si>
</sst>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ourier New"/>
      <family val="3"/>
    </font>
    <font>
      <b/>
      <sz val="8"/>
      <color theme="1"/>
      <name val="Aptos Narrow"/>
      <family val="2"/>
      <scheme val="minor"/>
    </font>
    <font>
      <b/>
      <sz val="12"/>
      <color rgb="FF000000"/>
      <name val="Aptos"/>
      <family val="2"/>
    </font>
    <font>
      <b/>
      <sz val="9"/>
      <color theme="1"/>
      <name val="Aptos Narrow"/>
      <family val="2"/>
      <scheme val="minor"/>
    </font>
    <font>
      <sz val="8"/>
      <color rgb="FF000000"/>
      <name val="Courier New"/>
      <family val="3"/>
    </font>
    <font>
      <sz val="7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2" borderId="0" xfId="0" applyFont="1" applyFill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1" fillId="3" borderId="1" xfId="0" applyFont="1" applyFill="1" applyBorder="1"/>
    <xf numFmtId="0" fontId="1" fillId="0" borderId="6" xfId="0" applyFont="1" applyBorder="1"/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1" fillId="0" borderId="0" xfId="0" applyFont="1"/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3" borderId="1" xfId="0" applyFont="1" applyFill="1" applyBorder="1"/>
    <xf numFmtId="0" fontId="5" fillId="18" borderId="1" xfId="0" applyFont="1" applyFill="1" applyBorder="1"/>
    <xf numFmtId="0" fontId="5" fillId="4" borderId="1" xfId="0" applyFont="1" applyFill="1" applyBorder="1"/>
    <xf numFmtId="0" fontId="5" fillId="19" borderId="1" xfId="0" applyFont="1" applyFill="1" applyBorder="1"/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3" borderId="1" xfId="0" applyFont="1" applyFill="1" applyBorder="1"/>
    <xf numFmtId="0" fontId="5" fillId="24" borderId="1" xfId="0" applyFont="1" applyFill="1" applyBorder="1"/>
    <xf numFmtId="0" fontId="5" fillId="4" borderId="4" xfId="0" applyFont="1" applyFill="1" applyBorder="1"/>
    <xf numFmtId="0" fontId="5" fillId="0" borderId="6" xfId="0" applyFont="1" applyBorder="1"/>
    <xf numFmtId="0" fontId="5" fillId="0" borderId="1" xfId="0" applyFont="1" applyBorder="1" applyAlignment="1">
      <alignment horizontal="right"/>
    </xf>
    <xf numFmtId="0" fontId="5" fillId="8" borderId="4" xfId="0" applyFont="1" applyFill="1" applyBorder="1"/>
    <xf numFmtId="0" fontId="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 applyAlignment="1">
      <alignment vertical="center"/>
    </xf>
    <xf numFmtId="0" fontId="5" fillId="25" borderId="1" xfId="0" applyFont="1" applyFill="1" applyBorder="1" applyAlignment="1">
      <alignment horizontal="center"/>
    </xf>
    <xf numFmtId="0" fontId="0" fillId="25" borderId="1" xfId="0" applyFill="1" applyBorder="1"/>
    <xf numFmtId="0" fontId="5" fillId="25" borderId="4" xfId="0" applyFont="1" applyFill="1" applyBorder="1" applyAlignment="1">
      <alignment horizontal="center"/>
    </xf>
    <xf numFmtId="0" fontId="0" fillId="25" borderId="4" xfId="0" applyFill="1" applyBorder="1"/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10" borderId="4" xfId="0" applyFont="1" applyFill="1" applyBorder="1"/>
    <xf numFmtId="0" fontId="5" fillId="11" borderId="4" xfId="0" applyFont="1" applyFill="1" applyBorder="1"/>
    <xf numFmtId="0" fontId="5" fillId="12" borderId="4" xfId="0" applyFont="1" applyFill="1" applyBorder="1"/>
    <xf numFmtId="0" fontId="5" fillId="13" borderId="4" xfId="0" applyFont="1" applyFill="1" applyBorder="1"/>
    <xf numFmtId="0" fontId="5" fillId="14" borderId="4" xfId="0" applyFont="1" applyFill="1" applyBorder="1"/>
    <xf numFmtId="0" fontId="5" fillId="15" borderId="4" xfId="0" applyFont="1" applyFill="1" applyBorder="1"/>
    <xf numFmtId="0" fontId="5" fillId="16" borderId="4" xfId="0" applyFont="1" applyFill="1" applyBorder="1"/>
    <xf numFmtId="0" fontId="5" fillId="17" borderId="4" xfId="0" applyFont="1" applyFill="1" applyBorder="1"/>
    <xf numFmtId="0" fontId="5" fillId="17" borderId="8" xfId="0" applyFont="1" applyFill="1" applyBorder="1"/>
    <xf numFmtId="0" fontId="5" fillId="3" borderId="4" xfId="0" applyFont="1" applyFill="1" applyBorder="1"/>
    <xf numFmtId="0" fontId="5" fillId="0" borderId="4" xfId="0" applyFont="1" applyBorder="1"/>
    <xf numFmtId="0" fontId="1" fillId="2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/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12" borderId="0" xfId="0" applyFont="1" applyFill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4" xfId="0" applyFont="1" applyFill="1" applyBorder="1"/>
    <xf numFmtId="0" fontId="8" fillId="11" borderId="1" xfId="0" applyFont="1" applyFill="1" applyBorder="1"/>
    <xf numFmtId="0" fontId="8" fillId="11" borderId="4" xfId="0" applyFont="1" applyFill="1" applyBorder="1"/>
    <xf numFmtId="0" fontId="8" fillId="12" borderId="1" xfId="0" applyFont="1" applyFill="1" applyBorder="1"/>
    <xf numFmtId="0" fontId="8" fillId="12" borderId="4" xfId="0" applyFont="1" applyFill="1" applyBorder="1"/>
    <xf numFmtId="0" fontId="8" fillId="19" borderId="1" xfId="0" applyFont="1" applyFill="1" applyBorder="1"/>
    <xf numFmtId="0" fontId="8" fillId="4" borderId="1" xfId="0" applyFont="1" applyFill="1" applyBorder="1"/>
    <xf numFmtId="0" fontId="8" fillId="20" borderId="1" xfId="0" applyFont="1" applyFill="1" applyBorder="1"/>
    <xf numFmtId="0" fontId="5" fillId="19" borderId="4" xfId="0" applyFont="1" applyFill="1" applyBorder="1"/>
    <xf numFmtId="0" fontId="5" fillId="20" borderId="4" xfId="0" applyFont="1" applyFill="1" applyBorder="1"/>
    <xf numFmtId="0" fontId="1" fillId="26" borderId="4" xfId="0" applyFont="1" applyFill="1" applyBorder="1" applyAlignment="1">
      <alignment horizontal="center"/>
    </xf>
    <xf numFmtId="0" fontId="1" fillId="10" borderId="1" xfId="0" applyFont="1" applyFill="1" applyBorder="1"/>
    <xf numFmtId="0" fontId="1" fillId="4" borderId="1" xfId="0" applyFont="1" applyFill="1" applyBorder="1"/>
    <xf numFmtId="0" fontId="1" fillId="11" borderId="1" xfId="0" applyFont="1" applyFill="1" applyBorder="1"/>
    <xf numFmtId="0" fontId="1" fillId="19" borderId="1" xfId="0" applyFont="1" applyFill="1" applyBorder="1"/>
    <xf numFmtId="0" fontId="1" fillId="12" borderId="1" xfId="0" applyFont="1" applyFill="1" applyBorder="1"/>
    <xf numFmtId="0" fontId="1" fillId="15" borderId="1" xfId="0" applyFont="1" applyFill="1" applyBorder="1"/>
    <xf numFmtId="0" fontId="5" fillId="19" borderId="0" xfId="0" applyFont="1" applyFill="1"/>
    <xf numFmtId="0" fontId="5" fillId="21" borderId="4" xfId="0" applyFont="1" applyFill="1" applyBorder="1"/>
    <xf numFmtId="0" fontId="5" fillId="23" borderId="4" xfId="0" applyFont="1" applyFill="1" applyBorder="1"/>
    <xf numFmtId="0" fontId="5" fillId="24" borderId="4" xfId="0" applyFont="1" applyFill="1" applyBorder="1"/>
    <xf numFmtId="1" fontId="0" fillId="7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5" fillId="20" borderId="0" xfId="0" applyFont="1" applyFill="1"/>
    <xf numFmtId="0" fontId="5" fillId="0" borderId="2" xfId="0" applyFont="1" applyBorder="1"/>
    <xf numFmtId="0" fontId="5" fillId="0" borderId="8" xfId="0" applyFont="1" applyBorder="1"/>
    <xf numFmtId="0" fontId="1" fillId="0" borderId="2" xfId="0" applyFont="1" applyBorder="1" applyAlignment="1">
      <alignment horizontal="center"/>
    </xf>
    <xf numFmtId="0" fontId="5" fillId="4" borderId="0" xfId="0" applyFont="1" applyFill="1"/>
    <xf numFmtId="0" fontId="0" fillId="0" borderId="4" xfId="0" applyBorder="1"/>
    <xf numFmtId="0" fontId="1" fillId="10" borderId="4" xfId="0" applyFont="1" applyFill="1" applyBorder="1"/>
    <xf numFmtId="0" fontId="1" fillId="19" borderId="4" xfId="0" applyFont="1" applyFill="1" applyBorder="1"/>
    <xf numFmtId="0" fontId="1" fillId="4" borderId="4" xfId="0" applyFont="1" applyFill="1" applyBorder="1"/>
    <xf numFmtId="0" fontId="5" fillId="16" borderId="0" xfId="0" applyFont="1" applyFill="1"/>
    <xf numFmtId="0" fontId="5" fillId="11" borderId="8" xfId="0" applyFont="1" applyFill="1" applyBorder="1"/>
    <xf numFmtId="0" fontId="5" fillId="0" borderId="5" xfId="0" applyFont="1" applyBorder="1"/>
    <xf numFmtId="0" fontId="5" fillId="0" borderId="9" xfId="0" applyFont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10" borderId="5" xfId="0" applyFont="1" applyFill="1" applyBorder="1"/>
    <xf numFmtId="0" fontId="5" fillId="10" borderId="9" xfId="0" applyFont="1" applyFill="1" applyBorder="1"/>
    <xf numFmtId="0" fontId="5" fillId="13" borderId="8" xfId="0" applyFont="1" applyFill="1" applyBorder="1"/>
    <xf numFmtId="0" fontId="5" fillId="15" borderId="8" xfId="0" applyFont="1" applyFill="1" applyBorder="1"/>
    <xf numFmtId="0" fontId="5" fillId="23" borderId="0" xfId="0" applyFont="1" applyFill="1"/>
    <xf numFmtId="0" fontId="1" fillId="26" borderId="3" xfId="0" applyFont="1" applyFill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5" fillId="3" borderId="0" xfId="0" applyFont="1" applyFill="1"/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" fontId="1" fillId="0" borderId="15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6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" fillId="0" borderId="16" xfId="0" applyFont="1" applyBorder="1" applyAlignment="1">
      <alignment horizontal="center"/>
    </xf>
    <xf numFmtId="0" fontId="0" fillId="0" borderId="3" xfId="0" applyBorder="1"/>
    <xf numFmtId="0" fontId="5" fillId="10" borderId="0" xfId="0" applyFont="1" applyFill="1"/>
    <xf numFmtId="0" fontId="1" fillId="26" borderId="17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26" borderId="18" xfId="0" applyFont="1" applyFill="1" applyBorder="1" applyAlignment="1">
      <alignment horizontal="center"/>
    </xf>
    <xf numFmtId="0" fontId="1" fillId="26" borderId="19" xfId="0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6" borderId="2" xfId="0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1" borderId="0" xfId="0" applyFont="1" applyFill="1"/>
    <xf numFmtId="0" fontId="5" fillId="12" borderId="8" xfId="0" applyFont="1" applyFill="1" applyBorder="1"/>
    <xf numFmtId="0" fontId="1" fillId="0" borderId="7" xfId="0" applyFont="1" applyBorder="1" applyAlignment="1">
      <alignment horizontal="center"/>
    </xf>
    <xf numFmtId="0" fontId="1" fillId="12" borderId="4" xfId="0" applyFont="1" applyFill="1" applyBorder="1"/>
    <xf numFmtId="1" fontId="1" fillId="0" borderId="10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5" fillId="24" borderId="0" xfId="0" applyFont="1" applyFill="1"/>
    <xf numFmtId="0" fontId="14" fillId="0" borderId="0" xfId="0" applyFont="1" applyAlignment="1">
      <alignment horizontal="left" vertical="center"/>
    </xf>
    <xf numFmtId="0" fontId="8" fillId="4" borderId="4" xfId="0" applyFont="1" applyFill="1" applyBorder="1"/>
    <xf numFmtId="0" fontId="8" fillId="19" borderId="4" xfId="0" applyFont="1" applyFill="1" applyBorder="1"/>
    <xf numFmtId="0" fontId="17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" fontId="17" fillId="0" borderId="3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16" fontId="17" fillId="0" borderId="1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5" fillId="15" borderId="0" xfId="0" applyFont="1" applyFill="1"/>
    <xf numFmtId="0" fontId="5" fillId="16" borderId="8" xfId="0" applyFont="1" applyFill="1" applyBorder="1"/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2" xfId="0" applyFont="1" applyBorder="1"/>
    <xf numFmtId="0" fontId="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7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" fontId="4" fillId="0" borderId="3" xfId="0" applyNumberFormat="1" applyFont="1" applyBorder="1" applyAlignment="1">
      <alignment horizontal="center" vertical="center"/>
    </xf>
    <xf numFmtId="0" fontId="0" fillId="0" borderId="26" xfId="0" applyBorder="1"/>
    <xf numFmtId="0" fontId="8" fillId="13" borderId="1" xfId="0" applyFont="1" applyFill="1" applyBorder="1"/>
    <xf numFmtId="16" fontId="7" fillId="0" borderId="3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/>
    </xf>
    <xf numFmtId="0" fontId="8" fillId="13" borderId="4" xfId="0" applyFont="1" applyFill="1" applyBorder="1"/>
    <xf numFmtId="0" fontId="4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0" fontId="1" fillId="0" borderId="11" xfId="0" applyFont="1" applyBorder="1"/>
    <xf numFmtId="0" fontId="6" fillId="5" borderId="3" xfId="0" applyFont="1" applyFill="1" applyBorder="1" applyAlignment="1">
      <alignment horizontal="center"/>
    </xf>
    <xf numFmtId="0" fontId="5" fillId="23" borderId="5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6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8" fillId="20" borderId="4" xfId="0" applyFont="1" applyFill="1" applyBorder="1"/>
    <xf numFmtId="0" fontId="1" fillId="5" borderId="12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5" fillId="14" borderId="8" xfId="0" applyFont="1" applyFill="1" applyBorder="1"/>
    <xf numFmtId="0" fontId="1" fillId="21" borderId="1" xfId="0" applyFont="1" applyFill="1" applyBorder="1"/>
    <xf numFmtId="0" fontId="1" fillId="21" borderId="4" xfId="0" applyFont="1" applyFill="1" applyBorder="1"/>
    <xf numFmtId="0" fontId="5" fillId="27" borderId="1" xfId="0" applyFont="1" applyFill="1" applyBorder="1"/>
    <xf numFmtId="0" fontId="5" fillId="27" borderId="2" xfId="0" applyFont="1" applyFill="1" applyBorder="1"/>
    <xf numFmtId="0" fontId="5" fillId="27" borderId="4" xfId="0" applyFont="1" applyFill="1" applyBorder="1"/>
    <xf numFmtId="0" fontId="18" fillId="0" borderId="0" xfId="0" applyFont="1"/>
    <xf numFmtId="0" fontId="19" fillId="0" borderId="0" xfId="0" applyFont="1"/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26" borderId="21" xfId="0" applyFont="1" applyFill="1" applyBorder="1" applyAlignment="1">
      <alignment horizontal="center"/>
    </xf>
    <xf numFmtId="1" fontId="1" fillId="0" borderId="11" xfId="0" applyNumberFormat="1" applyFont="1" applyBorder="1"/>
    <xf numFmtId="0" fontId="0" fillId="0" borderId="4" xfId="0" applyBorder="1" applyAlignment="1">
      <alignment horizontal="center"/>
    </xf>
    <xf numFmtId="0" fontId="8" fillId="23" borderId="1" xfId="0" applyFont="1" applyFill="1" applyBorder="1"/>
    <xf numFmtId="0" fontId="8" fillId="23" borderId="4" xfId="0" applyFont="1" applyFill="1" applyBorder="1"/>
    <xf numFmtId="0" fontId="0" fillId="0" borderId="14" xfId="0" applyBorder="1" applyAlignment="1">
      <alignment horizontal="center"/>
    </xf>
    <xf numFmtId="16" fontId="0" fillId="0" borderId="11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4" xfId="0" applyFont="1" applyBorder="1"/>
    <xf numFmtId="0" fontId="5" fillId="19" borderId="8" xfId="0" applyFont="1" applyFill="1" applyBorder="1"/>
    <xf numFmtId="0" fontId="5" fillId="13" borderId="0" xfId="0" applyFont="1" applyFill="1"/>
    <xf numFmtId="0" fontId="5" fillId="3" borderId="6" xfId="0" applyFont="1" applyFill="1" applyBorder="1"/>
    <xf numFmtId="1" fontId="1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D8F4F6E-DBE6-4DCC-AFDC-80CE385164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19E9893-655A-4AD2-A51A-06FD6727AA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25D5E-63B4-4EA2-A100-FAA5BC30DE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C05EE-C22D-4C6A-8119-F5783788FC6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13934B-C4B7-4DB2-AC49-C9FFD8702B33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11E0086-583B-4699-8E2D-C8048B317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ACED142-44DD-4935-ABDE-6AEBED8FDE19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4096C53-842E-4A3F-B5EC-57EED22D54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AFFC056-D563-4006-9A24-9F92A811115B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C5A0754-517F-4B6E-B109-950E094C458A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DD1E841-1EB0-45C0-8D3E-8D69A7100EC6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CE62CF0-FA73-4210-A819-68409984347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697A48F-8360-4EA2-AB9E-5E90E6C8D121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093520F-48A6-4038-9E8C-052FF81802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74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F48692-7567-43BE-B024-D97F1FA0F30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180F890-6D6D-455B-98A1-4E28A0E45AFD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BD49241-6D11-4223-B86D-AB9719977D1A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5C97F6-0DCA-444C-9956-F4DE075774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0FD69C-8A06-49CA-AA39-2FC10847343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977B780-00BB-465F-A744-615CBEF299B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59DECA5-B0F2-42BB-B2DB-9045A7D18C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178EC-230B-436B-9530-72FBED9BAE1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95C4FDC-B42F-4F5E-982A-EE78B908C6D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6B1FFDC-7AC3-43E4-888B-55A68A67E88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44F0AB7-B43B-467E-9E76-29A83A0F7AD8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E032F2F-83F0-4A03-974D-A3060FBC1253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ED161FB-A8A5-491B-92BF-CD2669A27E7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CDDB9E4-34AA-4CA3-AAAB-E8F2975DF639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6B2DA53-9466-42E3-AB76-6C45D75C1040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A627112-D681-4C2C-ADD3-80AC655381A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C3EADD7-EDA5-4A51-A023-CF6FA433BB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66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</xdr:row>
      <xdr:rowOff>22860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2FA023F-63B3-4308-9D11-94413AB19E7D}"/>
            </a:ext>
          </a:extLst>
        </xdr:cNvPr>
        <xdr:cNvSpPr>
          <a:spLocks noChangeAspect="1" noChangeArrowheads="1"/>
        </xdr:cNvSpPr>
      </xdr:nvSpPr>
      <xdr:spPr bwMode="auto">
        <a:xfrm>
          <a:off x="605028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71253A1-6AAC-4BB5-A9D1-113966697680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9AE0E59-554D-4E82-A9B7-AD444F7FF2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403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E023EB6-3484-4087-B254-4670FF25AB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C0E73BD-2C92-4B7B-9508-7DA12A15D5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5245F3-AA43-4F87-80D4-459482200D72}"/>
            </a:ext>
          </a:extLst>
        </xdr:cNvPr>
        <xdr:cNvSpPr>
          <a:spLocks noChangeAspect="1" noChangeArrowheads="1"/>
        </xdr:cNvSpPr>
      </xdr:nvSpPr>
      <xdr:spPr bwMode="auto">
        <a:xfrm>
          <a:off x="441960" y="3185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A527B8E-1073-47D1-8483-7BF68A01E25E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33443F3-9AFE-436F-921E-269C5F7809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7574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6B04B78-42DD-4982-8BD0-8B478D80AD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FBC23F-2A5C-4B7F-9BE4-97B40DC450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92047C1-F63A-499C-BC7C-FED924309798}"/>
            </a:ext>
          </a:extLst>
        </xdr:cNvPr>
        <xdr:cNvSpPr>
          <a:spLocks noChangeAspect="1" noChangeArrowheads="1"/>
        </xdr:cNvSpPr>
      </xdr:nvSpPr>
      <xdr:spPr bwMode="auto">
        <a:xfrm>
          <a:off x="44196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F09A21-B693-486A-8D4E-7D500931405E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04FB8A-EAB7-4D8E-9C76-705A820A8BE0}"/>
            </a:ext>
          </a:extLst>
        </xdr:cNvPr>
        <xdr:cNvSpPr>
          <a:spLocks noChangeAspect="1" noChangeArrowheads="1"/>
        </xdr:cNvSpPr>
      </xdr:nvSpPr>
      <xdr:spPr bwMode="auto">
        <a:xfrm>
          <a:off x="25908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B64EB8-6C78-4095-804C-7FF072836731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0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20A7750-AE31-412F-82EE-147DECD051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3D62B56-B164-46C3-85F8-12D32227C2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816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6A16B6D-1068-4084-8883-62E36F13044A}"/>
            </a:ext>
          </a:extLst>
        </xdr:cNvPr>
        <xdr:cNvSpPr>
          <a:spLocks noChangeAspect="1" noChangeArrowheads="1"/>
        </xdr:cNvSpPr>
      </xdr:nvSpPr>
      <xdr:spPr bwMode="auto">
        <a:xfrm>
          <a:off x="563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C4E7E4-16B6-4943-A459-DB1DFDE086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D0CB6F4-9C08-4483-8DA1-9A6A5166FDBE}"/>
            </a:ext>
          </a:extLst>
        </xdr:cNvPr>
        <xdr:cNvSpPr>
          <a:spLocks noChangeAspect="1" noChangeArrowheads="1"/>
        </xdr:cNvSpPr>
      </xdr:nvSpPr>
      <xdr:spPr bwMode="auto">
        <a:xfrm>
          <a:off x="5257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A31E2A9-EE71-4752-90F2-7801D2D66F33}"/>
            </a:ext>
          </a:extLst>
        </xdr:cNvPr>
        <xdr:cNvSpPr>
          <a:spLocks noChangeAspect="1" noChangeArrowheads="1"/>
        </xdr:cNvSpPr>
      </xdr:nvSpPr>
      <xdr:spPr bwMode="auto">
        <a:xfrm>
          <a:off x="44196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D2E3FB4-EE89-4E91-9DB9-E7F891B76E0B}"/>
            </a:ext>
          </a:extLst>
        </xdr:cNvPr>
        <xdr:cNvSpPr>
          <a:spLocks noChangeAspect="1" noChangeArrowheads="1"/>
        </xdr:cNvSpPr>
      </xdr:nvSpPr>
      <xdr:spPr bwMode="auto">
        <a:xfrm>
          <a:off x="44196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BB13EAE-52F8-4441-8258-EBE4190A6EF2}"/>
            </a:ext>
          </a:extLst>
        </xdr:cNvPr>
        <xdr:cNvSpPr>
          <a:spLocks noChangeAspect="1" noChangeArrowheads="1"/>
        </xdr:cNvSpPr>
      </xdr:nvSpPr>
      <xdr:spPr bwMode="auto">
        <a:xfrm>
          <a:off x="2590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59E044F-A49F-4ABB-869F-14C277471F0F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7DEEC9-B900-4741-ACEA-068FB57B92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77AB164-39CE-4118-968E-2DB4E84791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FDF6CE2-5DB8-4C1F-AD4F-AB82CF835975}"/>
            </a:ext>
          </a:extLst>
        </xdr:cNvPr>
        <xdr:cNvSpPr>
          <a:spLocks noChangeAspect="1" noChangeArrowheads="1"/>
        </xdr:cNvSpPr>
      </xdr:nvSpPr>
      <xdr:spPr bwMode="auto">
        <a:xfrm>
          <a:off x="182880" y="931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9FF65C-77FA-476B-BE03-83531D8FB8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B6008A8-93FD-4A71-9B82-E8B9D49CEB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C09AAC6-080A-49B2-885B-1D34AD2996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995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2520F1F-F949-40B8-8F2D-D04E32CBCC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AEB58BE-A3AE-4E86-A933-96E8EFFD6BA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E251BED0-E3AB-4B31-8192-FAC821EEDC2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195DA9B-03C3-432B-8AF2-9583B5650DE3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BB18205-A1B8-4AD1-BAF0-937C7D97D7E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DBCCEF7-DAD3-4DAE-98E8-72BED45CA4BE}"/>
            </a:ext>
          </a:extLst>
        </xdr:cNvPr>
        <xdr:cNvSpPr>
          <a:spLocks noChangeAspect="1" noChangeArrowheads="1"/>
        </xdr:cNvSpPr>
      </xdr:nvSpPr>
      <xdr:spPr bwMode="auto">
        <a:xfrm>
          <a:off x="259080" y="1109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310D826-576E-4CF4-8617-BA9713A970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36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70C653A-ACB5-4E83-8066-65AAABAB96D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01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1BAFEBB-2761-41CC-8FC2-E590EB0922A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1A52502-A5FF-41F8-B55E-4A35EC632262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927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E5139E9-5BB1-4003-B6FE-8B7F03802F81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CF0DD8E-D9D7-4BD6-B0F4-A263C159CD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D4B6D67-42E0-4A7B-800A-A0449746924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4A2963D-193F-4D74-8C93-4110F2F07C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4693E987-C4D2-4339-B859-8E1451EC95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321FCFE0-14AB-41CC-85C6-19D40ADF29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2C71889A-F0E0-4B39-B123-7A1D500AA4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32EA861-4745-4774-AFB6-72F956E07C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1AC1D7E-1ECD-40DD-B938-612ECFAFC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D95579-625C-4507-BD09-0E275D2439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40B1F40-3C84-44E5-9539-73A925E410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F76F347-4FD6-4A1F-915F-44B7331A9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A790089-2F59-4A23-9E05-08EBB5C6A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1423536-0B4F-45DC-A096-94BB7C06B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5EAC80D-3A67-4F34-A8CF-6FB60D7A3F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433FC99-744F-49B6-A7CB-610D58FE5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E34D370-9393-4FFF-A51C-B2226B376D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490FAE7-7551-4254-BABC-50B4BA8D75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4354BED-104D-493F-A399-1379F808A7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26C1B03-17B6-4E6F-9F82-FCBD13E53B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902C06-6CC9-455B-B3C2-A329F4751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D54399-2305-43BA-B370-AF5A5A8073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B3CF29A-611B-4EE3-BE1A-58E306833D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53C0F37-EA71-4F68-B33F-D07A1580895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C16991F-B160-4145-A3B1-A4C270B017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0A95D74-5F6B-4A4A-8BDC-4AA2127EC8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4A946F10-6DB7-49BF-BD1E-5E081F6F5A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9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7F7007B-0372-4150-AC27-EBE6A9B08F03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9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9A7FF91-6259-433E-A58A-FB3D3C5F58E8}"/>
            </a:ext>
          </a:extLst>
        </xdr:cNvPr>
        <xdr:cNvSpPr>
          <a:spLocks noChangeAspect="1" noChangeArrowheads="1"/>
        </xdr:cNvSpPr>
      </xdr:nvSpPr>
      <xdr:spPr bwMode="auto">
        <a:xfrm>
          <a:off x="83210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4203476-DB27-453C-8B3F-FAA62FD4D028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0454BA0-C8C7-40CB-B218-F6D1D06BD32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09C8866-0F15-450D-AB4E-3C497C6EC36C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BC5CA115-1284-48CB-A640-92029B79536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D964D4-CFF1-4471-8518-52F83D98F714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CA27A40-122D-4B72-96BA-BD3981886BAF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30480</xdr:rowOff>
    </xdr:from>
    <xdr:ext cx="518160" cy="55626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CCEFE12-9ABB-4B92-AB45-1C99211258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</xdr:row>
      <xdr:rowOff>30480</xdr:rowOff>
    </xdr:from>
    <xdr:ext cx="518160" cy="55626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1E1A05-B770-4102-93D4-46208BA6E6E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61B30D0-8A70-452F-929C-D27F273A5D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CF2DD7B4-1754-4F86-9C57-AF01AD991689}"/>
            </a:ext>
          </a:extLst>
        </xdr:cNvPr>
        <xdr:cNvSpPr>
          <a:spLocks noChangeAspect="1" noChangeArrowheads="1"/>
        </xdr:cNvSpPr>
      </xdr:nvSpPr>
      <xdr:spPr bwMode="auto">
        <a:xfrm>
          <a:off x="790194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A47A16-AEFF-4B04-83A2-D57EA43E1FA5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07D1C3F-FBE8-4B3F-BF3E-50C47DC513E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DC30355-2790-49BB-B6E2-A3B0C8B93E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90ED93F-B542-49A8-A740-B8E6C9242521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2A9F9ED-793C-4B18-A9B5-F03A8724672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9F672F-3C71-4121-878E-938E7B8551CA}"/>
            </a:ext>
          </a:extLst>
        </xdr:cNvPr>
        <xdr:cNvSpPr>
          <a:spLocks noChangeAspect="1" noChangeArrowheads="1"/>
        </xdr:cNvSpPr>
      </xdr:nvSpPr>
      <xdr:spPr bwMode="auto">
        <a:xfrm>
          <a:off x="74828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F1336082-CC0B-45AC-8B82-C187D696739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0714C7-BF0E-4353-A55C-3E62C599B614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4CDA57-4049-4FD9-802B-B43962FE20FC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10B36BB-53B2-4897-A9BE-331A3937EE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E79389C-9603-46A6-99AD-149D5C9A0977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283C45B-8455-45F1-8D40-B278B7893CA5}"/>
            </a:ext>
          </a:extLst>
        </xdr:cNvPr>
        <xdr:cNvSpPr>
          <a:spLocks noChangeAspect="1" noChangeArrowheads="1"/>
        </xdr:cNvSpPr>
      </xdr:nvSpPr>
      <xdr:spPr bwMode="auto">
        <a:xfrm>
          <a:off x="81686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C53AF94-9294-427A-9F28-5075CC7ABFB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17473F5-CE24-4ED5-90B7-DC51748F18F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B8D9049-C2CF-4A00-92A3-6AFE96D138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CDE1B6C9-C4E4-4D9B-ABC8-C11E0F9AA0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8EF93C4-3992-45D8-8811-FD2885FD4E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CACACDEA-88C4-4144-8AA3-141B3B2C7B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B4BFE5E-42C5-426F-8611-6C32E58FC8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0E0A15B-78D3-48A1-811E-D9FF53FCC7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8473CDBB-C922-4006-B32D-0BEE409203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418320-B03D-4DA0-AA40-D46358D85D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B1485577-30F8-4E14-A515-97BDCEC2D8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A7F77216-A0BA-43B5-BEEC-D4D2648633E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29E94FD1-8219-4934-928C-A0C760E015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0E96CAA-FD4C-4E4C-B4CB-AC4F4B5EB7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E3D5DD15-A9BF-4923-83BE-B2B7D146019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C9E3E8E6-4F6A-4165-85D8-CCD885243E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9B0F441-E909-4DAB-A6FD-C4ED56CAC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4B5B271-5448-4655-B547-12BA2E8037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560228AD-F04C-48C6-BC7D-6E4CED8B1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3211A4B-4C9D-4D44-8B32-465C265D8DB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6CEC59F-AAE8-460D-9B75-D338E5E8EF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22004EB-77B8-478B-9E97-DF4A7EE9C7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FA9693B-C8BC-463E-933F-1E5AA16F3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BC36C20-0FF1-4ED2-9B15-9FDD8512F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5810962-E213-4144-A4FD-DC23B7531D9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6EA83AB-1465-4F21-AC22-19E4CBD6EC87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713D8FC7-B253-48B0-A3C6-A828B87795F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E6D85DBF-E3E4-4E01-B71E-B9B2A1A03C1E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A9E449A-5498-47F9-BAB0-ADB9F1D6BFC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5934771-50B2-4A20-A2E0-A909666F3244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63E92BB-008E-4C95-818C-139B0D234BA6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D7100CF2-033C-4F1A-ADB2-2C76293B1FC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72723E5-F8A0-4A7A-826F-BAD6EE9B5171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6FAE1493-769C-47D2-B36A-BF8931ABEA9A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1D945B-C832-4176-B808-1D8E38772A8E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61A662F-3FD6-4D05-98B0-16B69E4A7CBC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E97153D-CC88-4566-9AFE-6C760FD48260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AE43FC2-53D9-4F80-B452-0A0137261488}"/>
            </a:ext>
          </a:extLst>
        </xdr:cNvPr>
        <xdr:cNvSpPr>
          <a:spLocks noChangeAspect="1" noChangeArrowheads="1"/>
        </xdr:cNvSpPr>
      </xdr:nvSpPr>
      <xdr:spPr bwMode="auto">
        <a:xfrm>
          <a:off x="79933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98888DF-73D7-4FAB-9D18-451F31247FE8}"/>
            </a:ext>
          </a:extLst>
        </xdr:cNvPr>
        <xdr:cNvSpPr>
          <a:spLocks noChangeAspect="1" noChangeArrowheads="1"/>
        </xdr:cNvSpPr>
      </xdr:nvSpPr>
      <xdr:spPr bwMode="auto">
        <a:xfrm>
          <a:off x="78714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AF0167A-674B-4560-9172-B000A5A8FCC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488CFC6-5594-4ED3-99AF-E002E68CD69A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4DA7BE2C-BF21-4B2C-9723-DE0B7006093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40D9CCE4-535E-4A67-BF28-78D7A2AD3C01}"/>
            </a:ext>
          </a:extLst>
        </xdr:cNvPr>
        <xdr:cNvSpPr>
          <a:spLocks noChangeAspect="1" noChangeArrowheads="1"/>
        </xdr:cNvSpPr>
      </xdr:nvSpPr>
      <xdr:spPr bwMode="auto">
        <a:xfrm>
          <a:off x="79552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ADEE09B4-10E5-455F-94D2-4417B5D99C37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55C2D3B-56B0-4E1A-A674-8AF1898840EC}"/>
            </a:ext>
          </a:extLst>
        </xdr:cNvPr>
        <xdr:cNvSpPr>
          <a:spLocks noChangeAspect="1" noChangeArrowheads="1"/>
        </xdr:cNvSpPr>
      </xdr:nvSpPr>
      <xdr:spPr bwMode="auto">
        <a:xfrm>
          <a:off x="734568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2874271-EB3C-42A0-A3C5-2CEFB02EA084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BCBAC44-948F-4535-A409-ECC02A78B6FE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62956F4-1A0D-4A30-890B-2BE9C83BD13D}"/>
            </a:ext>
          </a:extLst>
        </xdr:cNvPr>
        <xdr:cNvSpPr>
          <a:spLocks noChangeAspect="1" noChangeArrowheads="1"/>
        </xdr:cNvSpPr>
      </xdr:nvSpPr>
      <xdr:spPr bwMode="auto">
        <a:xfrm>
          <a:off x="768858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88978D5-C4CE-4C5A-95AA-93D10A3863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E971FAD5-800D-45FD-94B0-AFB0508765E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AE1FAE3-AF73-406A-85D2-01D39017E70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39B699F9-CBAC-4B52-8F6F-6BB0F7C3453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87ADC3AE-05F9-4D80-8E50-E0086ACF75E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5BD39F3-4A00-4A83-80DE-EE603DB8F8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DC783491-1898-44D3-8A9E-9D193FC316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A855A595-DD63-451E-98F8-9FCC03CD4B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BE6F00D1-D371-4763-8E68-8669C58CA35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F843C0E2-150B-496E-A6B4-DC328D8F051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A07581A1-59BD-4DF1-B20A-F337EAD64B0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553F97CE-024F-474F-AD6A-82E9E26A5A7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995ED5A-8688-4A63-B2D3-DD33175329F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A097B01-DB39-416B-87D6-5F1231F6984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37B404C3-EF3A-481D-A752-7A2F5A6E3F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199BA85-FFCE-427A-9D53-623A23F2356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A528E20A-291B-4DC2-A27F-39615A382A7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31DF343D-6DA7-49BD-ACD5-291F9172BA5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916582-3F17-4E81-AE43-45CF0A2E50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F3A037E-47E8-40FD-8B6B-92B709A771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7A892C3C-3B30-4491-948D-A1EF9227519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9D4C6E99-3686-4075-AFB2-8E2A74B1A7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47A200B-8FEA-4B15-85FE-6081F6C183F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BDE7710-C512-4BA6-A343-BFE464F178D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233259F3-6AD2-4ED5-A9B1-2CF15828D7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E98443F-BD5F-4AE6-8776-60792310ED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FE7E8466-F0AC-403B-8495-58ED85D58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6D9A0834-7838-46F6-A8FB-7C019236A1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856DFDA-8746-46F8-BDFB-4AE85AD0E3DF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91424E1-E1EC-436D-BD5C-47769024FB45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764764E-FE36-4DEB-BD07-5320B6E118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624A533-5584-4A69-A6E4-D3117765DB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BC416ED-3E85-46DE-8AFA-E86AA5BE7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DCAD13D-CA46-4C09-B248-2C82E0518A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39FE5E58-ACDD-43BE-881A-22F713620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BFE26628-7A08-4BB6-AAD6-965E69FF51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FB4FF35A-925E-4989-85AC-F3C1458ABB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84B9BFBB-CB7C-45FA-845B-653387640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8A760434-7EA1-4269-B283-E2737A8348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5538B62-2151-4DBF-BE49-6800088D0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52112E66-34D7-48CB-9A72-A34C1047BB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30480</xdr:rowOff>
    </xdr:from>
    <xdr:ext cx="518160" cy="55626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93A55FC-3356-4E61-9954-E00B94AEF6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0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A82DB7BD-B7E7-4A45-B347-7511FD82A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0036FA67-51B5-4133-88E5-460A2A38B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DADC8938-7E5F-4F23-B3DB-19E7D660E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1447894-83F4-4E4E-8916-9EA3CEE25E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7144A21-33DF-4C75-B8EA-F746D1C63E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B76CEA42-9E37-40F5-8DAF-930052C97D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B65FA3E-9587-454C-8E96-60EF5C85A1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AA3E60D2-E456-41EE-A7B1-8D546D8D10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A6B76B2-EBEE-40D7-BBA7-0A0BD06B88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59029F85-17C6-4047-898D-722D0A4B5C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6A67D51-9F01-4436-986F-39545A2FAD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D9B12F96-F386-4544-BC1C-37DBDF33EA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06DF0-05D1-4405-A3EA-9D791140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C2093265-3689-4F7C-9667-ECE7B668C3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D15048F-F5C1-46D6-8B98-3EFC133A6C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253D2102-6562-4409-A929-E8533DC2AE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B8DE3E5-9150-4D47-853A-48420C35C77B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5023411-0C29-4A8F-AC6F-3E5A589777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12C8084D-E5A8-4F62-9786-B309B790D9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25AAAFB-5C72-4594-B844-7496E6FA13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60960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79CF60F-46EA-492F-8527-648DBE32EE8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4DCCB80A-C64D-4B9E-B44D-99998DB5C9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A96EAB76-3ECC-48AB-9E6A-E66D6F2773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60960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DA3833F7-AC43-4D1F-BB9E-F2E992620A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EF1EC32-BE6E-4255-9F09-CA763D4B747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D4DE3023-0C0C-4E9C-84E5-5B65D71405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2A710D5-7755-429D-A6E5-619BA550B35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BF5E1AB-2D35-4D22-B4C7-A0A6016369D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B7A7F3E-C064-4B9A-B319-E5A5CE1E292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0B282F9-2962-45EA-A599-DBBBC84A27D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EEF6A3AF-7F92-48A0-925A-CD09F3819FA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150020E6-BB8D-4D50-830C-68DF1CB42FFE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CEFAD03-278F-45DC-B299-22A2B637368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45A42981-C8A7-4511-9709-1FD4EBEF1DF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356C639-0EBC-4BC0-B1BC-DF8EAA4270A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21DDA8-6988-4C39-AAEC-2F68FE7CDEE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FA5B9F8A-295B-475D-9E20-626E857B90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9ABA849-B0FA-4896-9DD1-5EC1E8DD3D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18814A3E-279E-46C7-A21B-DF4DAF6013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60960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6EECF198-8325-468A-9C55-20D9E3702C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CCDE47B-BBAB-45F7-9490-6DAF17538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0A377035-52DD-47FA-B5CF-03A19FABFC5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5FCFFD7-1FDC-425F-B58C-7B5A7B6C40F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123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60960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AFF8728-9F69-471C-8B43-32F02199790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986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6584C218-88F1-45DA-A2D5-CCEB48DFF5E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6C92A420-92B2-4C2D-8593-6F5F0476CB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7C1CA46-8B40-48AB-9B2C-2276244D6B6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72E7E75E-3072-45E7-9D93-C81B3B8CB9F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1629DFE-4455-4D97-A380-B7E176F6626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5A6C1DFA-2508-41C5-AAA3-7845FE592F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D48072B-3292-4C5D-A62E-D7035B39D2A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60960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3412F19D-C654-4960-94AC-35ADF258E58E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2D2F323-DE9F-4C81-820D-F241BBC35C18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2D0B9BB2-7D9B-4209-B00E-1722B36298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77AFA1D-21F8-45B9-AFC3-CA15064FE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6BAAF59A-08DE-4DD6-B856-091B9B39CB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60960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C527B00-A413-4FA9-8725-0A393FE15A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06DC432-0337-4943-B040-BA2B3444D4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8D78E742-5379-49B0-9D46-282E8D930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07F437E-341E-497A-AB6C-B8B7DD334D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244F571E-652B-44F4-9448-F638CE69B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8F69B84C-97BF-4EF1-B7FA-1E531DDFED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05C60F8A-C530-4035-8EE2-9C8F88FDF6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F709E43-19F0-4EF3-805E-6ECC321CBF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0FC81FC6-AF07-4DF0-A158-12DB491CA1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8655C41-4631-4DC9-BB78-64D2EB753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46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28223F34-A1EB-4EB1-BE6E-8F6971CF52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2C0BB4F-B6FF-4A73-9863-32A51D8FCEBD}"/>
            </a:ext>
          </a:extLst>
        </xdr:cNvPr>
        <xdr:cNvSpPr>
          <a:spLocks noChangeAspect="1" noChangeArrowheads="1"/>
        </xdr:cNvSpPr>
      </xdr:nvSpPr>
      <xdr:spPr bwMode="auto">
        <a:xfrm>
          <a:off x="8763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ED8B6FE0-9A43-45DE-B31F-99DFF7B6F45E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8B7300BB-E460-431E-B738-B3771D4F675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667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60960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95672B45-2980-4356-B650-C975561348FF}"/>
            </a:ext>
          </a:extLst>
        </xdr:cNvPr>
        <xdr:cNvSpPr>
          <a:spLocks noChangeAspect="1" noChangeArrowheads="1"/>
        </xdr:cNvSpPr>
      </xdr:nvSpPr>
      <xdr:spPr bwMode="auto">
        <a:xfrm>
          <a:off x="792480" y="692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12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53EB4B8C-CC73-4745-BEFF-38CC49F032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12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A42CC67C-2407-492E-80C6-1E66B566A11E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65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11</xdr:row>
      <xdr:rowOff>60960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32ACC262-DE06-4E7E-B692-689D31AE0D2B}"/>
            </a:ext>
          </a:extLst>
        </xdr:cNvPr>
        <xdr:cNvSpPr>
          <a:spLocks noChangeAspect="1" noChangeArrowheads="1"/>
        </xdr:cNvSpPr>
      </xdr:nvSpPr>
      <xdr:spPr bwMode="auto">
        <a:xfrm>
          <a:off x="18288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5F7F45C-DE56-44A2-BAE0-4E2E01EC7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4CD4077-2654-4237-8250-5796AF1F96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E89D06A-C8A5-4A15-908E-0959BCFBF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B3F7F017-1371-4AB8-A614-722741502D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8D9975F6-B859-454F-B226-94C27F35F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8F072CF-F24C-4EDE-BA4F-C8F21F9601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CF8DD55-8E0E-43E9-91BE-F378365716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D8FE6F3-9FB3-4BF6-A22A-24456CE678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38DD8F22-3CCA-4DBB-B0CA-62DB296F3F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5E06E44A-D441-44E3-ADA7-FD32A9A19E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773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53CE2F7-7C8D-4938-8B7B-C1EE677256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F9869935-F2D6-48B5-9EBE-2A43369CA5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7974CEFA-D500-478E-A145-D774AD2697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940B8F7C-4C9A-496F-A901-BA286FB979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7B94439-F1E5-4720-BBE1-517193F493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63073CF-CB40-48E3-9FDB-1C1040B5E2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A084986-2980-4AA9-851D-27722D40F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D79880F8-43B0-4A18-87E9-FBB462575F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F036D89D-BF49-4D6E-868D-1614BDD95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F64DB2D-E45E-4E0F-A61B-54BA99EB7D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C1B57CE7-21D7-44D8-85D1-81FB3905F0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A7F9996-2F2E-421C-8E8A-E011E06DD2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1744CB3-167E-4AE1-B55B-9D1D33260C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21D8B80-C460-4739-88AD-7C52492E2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C03A622B-B3A0-4122-AC7F-04FC615267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6CA7187-5B30-4967-AEE3-51E324A830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81911F68-121F-4E83-A424-8FD8440DE5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56ADF5CC-A16B-4822-B3CE-7C9743D541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A3B98F61-6D93-4847-A05E-95D152FD0D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4088EAFC-FB85-42DE-9216-4EA953DE6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60960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6769C5-C58F-4B45-9B7E-87133C9720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F789CEC-5175-46D4-950C-A7BEE71298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6D930D3-1B33-4174-A834-246CCED94D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9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923C57-D0AD-47C6-AD70-E2708E3B8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B771DEE-0545-4A1A-B40E-AC75839389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E942054-EB3E-4873-BEB8-D100027A0E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91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CE41303D-54A6-41E1-9342-610D1AC8F027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1C9AE938-E9D7-438D-8216-F3E00590F5D1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1902A6C-E9B4-4F48-8F0B-8E7575E5440E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6DAE76E5-292B-4785-A5BD-04D62C2A5B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224760E4-0AA7-43A7-A9AF-66EB5BEF5DAE}"/>
            </a:ext>
          </a:extLst>
        </xdr:cNvPr>
        <xdr:cNvSpPr>
          <a:spLocks noChangeAspect="1" noChangeArrowheads="1"/>
        </xdr:cNvSpPr>
      </xdr:nvSpPr>
      <xdr:spPr bwMode="auto">
        <a:xfrm>
          <a:off x="91440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EB402BF-FA0E-4A25-AB95-85D905E32036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B7E035C-7E10-4940-9D3A-3B9EF240CC50}"/>
            </a:ext>
          </a:extLst>
        </xdr:cNvPr>
        <xdr:cNvSpPr>
          <a:spLocks noChangeAspect="1" noChangeArrowheads="1"/>
        </xdr:cNvSpPr>
      </xdr:nvSpPr>
      <xdr:spPr bwMode="auto">
        <a:xfrm>
          <a:off x="8763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60960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6BD234B-29E2-4EBD-B9BB-202E0885387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05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2E705211-ACBE-4A91-883D-4C3B1EE2EFB0}"/>
            </a:ext>
          </a:extLst>
        </xdr:cNvPr>
        <xdr:cNvSpPr>
          <a:spLocks noChangeAspect="1" noChangeArrowheads="1"/>
        </xdr:cNvSpPr>
      </xdr:nvSpPr>
      <xdr:spPr bwMode="auto">
        <a:xfrm>
          <a:off x="792480" y="919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304800</xdr:colOff>
      <xdr:row>27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5FE2039-AD33-4819-9FE5-427AA24FCF96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25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CEB2A0C-8FFF-4377-BDAC-BEB22982790F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25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DD661DFC-42AF-4974-BC39-FAC883B37B64}"/>
            </a:ext>
          </a:extLst>
        </xdr:cNvPr>
        <xdr:cNvSpPr>
          <a:spLocks noChangeAspect="1" noChangeArrowheads="1"/>
        </xdr:cNvSpPr>
      </xdr:nvSpPr>
      <xdr:spPr bwMode="auto">
        <a:xfrm>
          <a:off x="266700" y="959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24</xdr:row>
      <xdr:rowOff>60960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F7E713A-9BB6-4887-A883-8B7F810C12B0}"/>
            </a:ext>
          </a:extLst>
        </xdr:cNvPr>
        <xdr:cNvSpPr>
          <a:spLocks noChangeAspect="1" noChangeArrowheads="1"/>
        </xdr:cNvSpPr>
      </xdr:nvSpPr>
      <xdr:spPr bwMode="auto">
        <a:xfrm>
          <a:off x="182880" y="9456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27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C8CD7C5-1AE4-4927-86F6-013D3CA1FBBF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4635122-3159-406F-B710-38BEB840ED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9B2DDB00-5FFF-44A2-84CD-DED3C2D22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4DD22C23-3624-4C72-8E56-0CAD513822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C76D144-42F6-4851-B9E8-4F2CE0CBC0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0FCAD7E-BB05-4A1C-BDE1-647EBCB180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60960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F025F0FA-46CD-4CBE-A748-882D162ADD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5FAE2BC8-01EF-48CD-B49F-0AA8690E9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0A17EBF9-34A0-4972-AB15-8CBD962319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72EA05DF-A78D-4CD3-A627-D1D3B1B2F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F93EFF0-5241-433D-B353-41E6FBF4C1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925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60960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BC71C023-ED5B-4B4B-BE4F-D878AB320D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87BC19-F557-49AC-8C8E-F4B1B85BA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86465D8F-E80F-4C8F-85ED-D40272227C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26E24DA-3B52-4961-9F23-1E8B2446A4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F07E5A1-62F8-4804-BF9C-F60212A054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60960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D3A0C3B-EAF5-4D4A-BB4E-F61D8F58A0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60960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36BCA400-ED7B-4E04-ABD6-DEA23E0250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1D7EBF7A-DA11-4B45-8D5E-6E511EB98CA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93E7BE3-C842-4849-B6C8-43297DCC17F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916C5CE-8C4C-46BF-8469-EE9141FE4C5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57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9152C6F-A054-4988-BAEE-A514504C1C7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C9F1089-FF89-4F89-B676-6CC431BC7F1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60960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8E3323C-F1E1-4407-86B6-6487D744AD41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60960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F2AEB634-F125-4817-B8E7-BAC579C0E3D6}"/>
            </a:ext>
          </a:extLst>
        </xdr:cNvPr>
        <xdr:cNvSpPr>
          <a:spLocks noChangeAspect="1" noChangeArrowheads="1"/>
        </xdr:cNvSpPr>
      </xdr:nvSpPr>
      <xdr:spPr bwMode="auto">
        <a:xfrm>
          <a:off x="7924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44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B26FA10E-6CBA-4D09-951B-BA9AAB068F0D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266700</xdr:colOff>
      <xdr:row>44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498FED3C-42B7-40E4-9FC7-40F1DD3CB5CC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43</xdr:row>
      <xdr:rowOff>60960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003A7AE1-698B-4D84-8ECF-5CA071EC6E88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39</xdr:row>
      <xdr:rowOff>60960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3A53F2E4-B09A-4DFB-820D-189A1282983F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635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41</xdr:row>
      <xdr:rowOff>60960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FD97F01-19C9-46AA-A0B3-49EBBBCFC499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184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43</xdr:row>
      <xdr:rowOff>60960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94E94A11-9B1E-45DF-906B-CD0D04937A33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58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182880</xdr:colOff>
      <xdr:row>44</xdr:row>
      <xdr:rowOff>60960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488F6362-1CEE-4155-B0AC-9B3C17CDB6FC}"/>
            </a:ext>
          </a:extLst>
        </xdr:cNvPr>
        <xdr:cNvSpPr>
          <a:spLocks noChangeAspect="1" noChangeArrowheads="1"/>
        </xdr:cNvSpPr>
      </xdr:nvSpPr>
      <xdr:spPr bwMode="auto">
        <a:xfrm>
          <a:off x="182880" y="1277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A75D33F2-D99D-476D-881E-7A69C9EB7173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26FECE45-99CD-4D70-B8E8-3148417FF16B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9F21DC2-6B72-4466-B319-E44C579A644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573B136A-C5F0-4BF8-9A21-5678D302DCA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680853CB-014D-41DB-A1D3-EBF02BBA695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D96F6033-C281-4DFF-804A-9EC7E82E909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30480</xdr:rowOff>
    </xdr:from>
    <xdr:ext cx="518160" cy="55626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5772A748-4CFC-4BFE-AD56-2DAC093F4494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18B01D8-E904-4675-9F0E-D91F2BFE74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5706AF1-4C82-49BE-8E78-EB6BDECF50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EB458C4B-B99F-49FA-8993-85D9D98267C5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7F15E7E3-454F-4E3B-BAFB-7FD91770C4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C1086AB-BEA4-4E02-A0AC-97C842C8C7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52DC0C-8550-41A9-A45A-BDE6487132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E1D35AF-7232-4B9D-9014-56A19715D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CA2E5F94-20D5-4DA1-B450-1E3657055B7B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A154CC02-0DF1-4C2C-A150-148808D74E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A929A09C-E829-4023-BE84-4D80EA23B6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1B91EA1-7313-4083-99D2-C27569C4BE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005352-8DCC-4028-A2F1-1E3083162D4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027BD5D-481E-4901-B7AE-4D241A7EB6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CDDD113-BD49-4FA6-A58E-6E23F3E982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EEB88E3-A9F9-4F71-A859-F0CF1C0819D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11BD0FC-7DC8-452F-851F-9B45AE46EDA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B22CD8A-47E7-4D28-BEAE-F91F42E892D5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9C6A64B-888F-464E-8B9A-1BC1F23F5F57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CAD43FE-A624-43DF-BD18-9C694AC74A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D975CB8-DCF8-43D8-9C14-2540D576C8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A9AB93F-5F04-4D3F-B086-56B0C24F4C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DD5784F-516A-4529-8968-607BEBC0BC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D504A067-5CE1-446A-B698-A9C309A8CC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D82B2C1-D8CC-44B1-ACD9-643C2102C5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24FD008-9DB4-4E62-9D20-80832E1462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156EEAFE-0696-44E5-83A4-6E98AEE7F14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CD962D5-D2F6-40EA-954D-BC756DCB3CF9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2081BF4A-58E4-4CEF-A4DE-0B340B16212D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886E319-1EDD-4FB2-B58E-7C1F1D477D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70D954C-13B4-4FF5-A228-6244ADB0D5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7C21321D-8C50-4E2C-86CE-C520EF9927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7BD95AF1-43D8-42C8-B116-8653C87381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FF29DA-9F2B-423F-97BF-CC370791BF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FD6B7E00-5E1C-4C75-86D5-E25F6733D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A5761D1-2028-49BA-832D-8E5D2166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3E08BA4-599F-4C99-B783-9DED1A1E3F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F75EBCFC-BFC8-4EE6-850A-A0003CBFDF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73FE7F03-08D6-4322-97F8-C29BC45563E4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5E17382-91FE-44E3-8195-0DEB5D57B3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972E03D-5F0A-4980-988D-899615259368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D4D3DC0-35E6-45B6-9451-9D2FB750B6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6EFEF643-E0DE-4327-8750-3C75F6C447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978A3AE-4DE4-411A-9DEF-BD2A3E844D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618FB3B-4B01-443F-B59B-04418E6C79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E7C5BEA7-F638-479E-9DCA-90B5E222D2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A54C8EEC-AB77-47E6-B360-A38F5E2224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D86C2967-8107-44C2-B138-4991083BE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20AC02F5-3AE5-4F7A-BAB7-C7FB5CFE26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4E38C68-DEAA-45EA-A4CD-51BFAECF78D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A36D8D49-C6A0-4A23-935E-0A6FD813323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0A2933B-9713-40C3-BC79-075C2EE9165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DFE979A9-E17D-4223-8D01-DE56127EB5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C0FEFC2B-ED6C-46F7-AEE0-3751FAB7DDE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A3C2C24-041D-41C1-9BDB-8CD8897932C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8F2CE511-1857-4582-BD05-A0F5391878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17591C95-65F4-4600-8AE4-F53291901A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19AB1F31-E4A2-4598-AB56-3B1E71CBFC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3B86AC5-6D6D-4098-8DC4-D889C7D08F1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7AA9DEE-8C6F-404A-94B2-B5288C1BEC6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1BFB37E-6CC6-46D7-83D3-366F832EEA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03DB4943-965A-40EF-BDDA-88ACAB6C3E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66560821-42BF-4C40-9FFC-44A34B1D53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15240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F6998CD2-33C5-4ED3-87A2-E04E1D5F4D6F}"/>
            </a:ext>
          </a:extLst>
        </xdr:cNvPr>
        <xdr:cNvSpPr>
          <a:spLocks noChangeAspect="1" noChangeArrowheads="1"/>
        </xdr:cNvSpPr>
      </xdr:nvSpPr>
      <xdr:spPr bwMode="auto">
        <a:xfrm>
          <a:off x="68122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30480</xdr:rowOff>
    </xdr:from>
    <xdr:ext cx="518160" cy="55626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37A444D-827D-43B9-BA3F-BDB9166850B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30480</xdr:rowOff>
    </xdr:from>
    <xdr:ext cx="518160" cy="55626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EB0FCB-9AC2-4982-9232-2EA6217CC33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E0E338-A0FC-4F6E-992B-666F255B27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3F1073F-FDC7-4BDF-BAD9-E32DD72A6A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30480</xdr:rowOff>
    </xdr:from>
    <xdr:ext cx="518160" cy="55626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E8B61462-6AD4-4709-8B42-1841A1E42E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30480</xdr:rowOff>
    </xdr:from>
    <xdr:ext cx="518160" cy="55626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A8F164F-9D02-4EA9-AB76-999524EE65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9CA6A857-85A0-4692-8B4B-3C33E80B8B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2826103-AC52-4144-A0D0-D211279A81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1B54E616-D516-46DD-8400-A0011ADFBA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24547BE-7DC5-4991-A98B-D2C9D1FF6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C0E04BD2-71E1-474E-B24F-58A2BDD5FBD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D172C196-9E62-4404-A152-0D06F36139D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11F39D9B-FB39-475B-BC7F-792926BC4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AD496A92-065D-47F1-B9CE-514FE6E7A4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DFED040A-71A3-4ABF-9B74-35E096D99D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F9A52F0-B421-4C97-BEA7-9BC47E4136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B7136CF-38E5-45D1-B617-FEA23D377E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D5EBB7CC-0F38-4C64-A7FF-42B21D1CB3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4952E86B-58F4-40CD-88ED-9C138CE1E7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FAFA0BCB-D8D7-42E8-A4D3-AF86DBEF3B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A883CC1-F481-4AFA-BA20-E164C9489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D37FF85A-4E55-46A0-9368-A6D278C135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C36A0A35-1915-41C5-ADDA-D23017167B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F684525D-3833-42A8-9E41-7F8E16CB7F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E4A99377-9EFB-4D8D-B7DF-FCB7C7249E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35A918CB-2499-429E-A12E-A3E0BCB553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EF07B2D-3AF3-4C91-8282-5D80FEFC8B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81A1220-716E-4290-8A65-02F8B1AC9C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269F6C88-5F9C-45B8-8169-FC9292F7CF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D0AA57DD-3091-40C0-A708-D58D82348B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EF25B64-A3E1-424E-ADE4-92D847ECD5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AD47766-2F30-4692-BABE-21976182F8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826BA034-9937-44D4-898D-A2CF5C892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CD24E9E8-5AF0-45D7-8E88-1ECC90DD72C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6B3ED0E-8363-44EB-A6FF-802D569EC8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0FB32FB4-AD11-4168-896D-12D8AA5833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DAF0A8-2BC5-4BB7-9239-DE2F4CE663D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7B655C0-C800-4553-A225-C3C06487ABFB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30480</xdr:rowOff>
    </xdr:from>
    <xdr:ext cx="518160" cy="55626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4B1907F-EF90-4D0C-9164-F10A9EFE751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54A9CEF3-B504-4222-A608-B031133A8B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DE52C47-06DE-4563-93C6-2FF0DB72A3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A56F0F14-968C-49CA-AD80-956DEE6816E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BAF08-928E-4BDA-B432-22C71E8BCF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25D7A67B-F9DB-4A11-8516-706403F8FF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455C802-2CD6-4904-9443-592A132C5C5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B7DAAC2-E993-4B56-882A-CCAC71539E2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FCBB2CB-4B2D-4181-951D-960BC6F75DD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272B270-9EDF-4AE3-9627-10FD432E299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CF38A09-C3F8-4A1D-911B-82172D24648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1595F85A-88A7-4FEF-8A68-F46ECE6E96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EEF47F4-BB5A-46F6-8621-BB052BF1BD4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1D8027E2-D29D-479F-8726-D8511BE6E28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E9BC2B1B-6011-4FE2-B193-5C593978716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D3A9B69B-7182-4316-A6D8-0751DAEC4E6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601A2BC-B3C8-4C77-BEDE-E08598713DA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D520C1C0-04B9-40C9-8EA1-3D77A46D57B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C13E06DA-8A72-41D2-9E95-B32B92EE15C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44A23A7-DD68-4443-A925-830DC954F9C9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C63EAE8-DE43-45F0-AB5A-0EDB5D53E931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1CD0141F-6769-44ED-A2AA-B2ABF88D23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70E7DB0E-EA90-4610-942A-BC16D50AE3DA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57115D29-44FE-40E8-A659-F457CF517B36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A61EF12D-15C6-4B69-8062-029231CA0F2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D582605-9424-45DA-9D0F-52FFA857D8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E304FC4D-19C5-4A73-9DF5-34077334D94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E5A7FC37-2113-4FD0-B340-1B4E4725F3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80BF3FC8-2841-4219-9847-B4BBBB83B41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CF6864EC-120A-4269-91F2-A0EC77D889F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1B1BBA67-897F-491E-BA12-5B8B04246DB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9BB40D95-0F7A-4F3D-87FD-06E05087121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6C6C1064-0A56-4B54-99F6-CF4ADCB41C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7620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A0F97E0-BD99-47BD-8ECE-5699E950F68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04795D5-2384-4F50-B813-D5CE865EF3F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0619CB91-A9FC-43C6-A28A-15F36238CA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C2774016-DE44-4B10-9CF8-D9661A61D7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167B8CB2-21F6-4274-B1EC-BBDB16E453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71A83BE2-7DD2-4959-A44A-627571D277C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09CC998D-5B1C-4063-87AC-3856FB45998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1FCF257-E961-4FBD-8CE7-5D7EC7FF048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2637A8EA-4092-466A-91BF-D9D327CA7A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0C5BCD3F-4817-46A2-AB0F-35004FCF1F9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B2CBB80F-BC61-45D0-93E9-6C086CA050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1BDEB3BD-06FF-42A7-A8A2-2B3CE50C6B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8308122-59B3-4368-9C58-3A52DC8115F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BBB4FAC-F4BC-45D6-BA73-63DFE04D142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7B01D914-7816-4BB7-B7C2-53DEB77CBF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ADCAA71-51AF-4CEF-A521-8924C7EA0A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5550BC61-3A3F-474C-8F20-A1D2A14316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C79DF96-C895-4A60-A6EC-CEA7A0F0B4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8B621E0-0318-4D32-8BCC-957406D0D06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80AC024-EA8C-4C42-91E8-95E13765A82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E86ADE0B-CF5D-4872-94BF-F22943DFC7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AD2F2761-E8E2-458C-AE57-5990AD629A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E8D4F3FD-5CF4-4054-807B-7084A52FD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D6380B49-BA85-467C-8935-B72C749131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A8C6581-1A22-4B76-A57D-452F9CB94A7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CAE0BEC7-D84B-4477-87D1-4989E16ECFD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AAAFEE1-3A5E-4CAD-979B-277736B045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BA667B30-7009-4023-9500-E7F3D8B0A1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D50E3D22-6A33-43B8-980B-EAB5360D6C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9178D7C6-E58D-4C12-AE0A-782ADE64E7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AB6D3608-6897-488C-AE1D-6C850DD346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070580DA-60B7-45E8-8AD6-B122E1A8CC7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3DD1338-568E-4565-9BDE-9B76A7A9CE2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9B59BFC9-BD9C-4196-9412-AC20F1CA0BC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C0829280-030D-4667-A457-7F7641478AE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9D93AE43-E403-4E87-9D68-82AADEE15B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6DBB5CA8-1025-400F-A0C7-FEF3CB5EDD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05A80449-4B63-4EAF-81A1-C36099D774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F10389F8-0B32-4FFB-A68C-2C22FE534A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6AA04FD2-0E48-48E0-9418-9E704E1AFA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D3DA56F4-28E2-4FE6-A82E-49CDF4A39A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11E9F4BD-32EA-4293-A578-8B7D91E586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75A65263-4ACB-4630-99B7-D3D1D37EC7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AA5C9A70-1432-4241-A03B-F2574BB376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3905B944-7146-4A6E-AD2C-024C994222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15662C68-85CD-4C3E-AC9C-ACB6F9DD8B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96C148A-AF18-424B-A509-D07E1F0465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A57504B6-37E8-414F-BD98-7E12F152D1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12432631-9D14-41AB-8975-22DB460DD01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8537E524-B2F8-41DB-A3E1-DAC2089FF6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2046CC73-47DC-49D5-B88B-2AD9BB5004A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F3DEA2F-4120-4BED-8719-6D594E23CE5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FDE64DA6-605A-4EC9-BCBB-9EA4899DB6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1545EF79-E1CB-4EE6-9307-289D4C93E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F143312A-DD42-4BFA-900A-D0A0B2CBA53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3C8C83FD-8A72-48E8-A84C-BC8407F8DA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D2C8D6AD-1A1E-44BC-85BD-40C9CC20B7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765F4941-AA55-4C21-8650-E287FD6DC9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F333B3EC-50AC-4EA4-8DB0-491EFE70D4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D7D963FC-1676-444C-A96A-02D3169545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51D1C84F-E8B8-4435-B853-35767C3774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856BB090-BA19-4CA8-886B-274F9A9935F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76822422-7949-441F-8D90-9B8F8C4652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B05A0416-52EC-4314-B667-B5A3601579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5771A845-B3B7-4688-970D-2F463916A2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B75E97B8-993D-467A-BA97-3BDF50F9BD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6EF7C6E6-A302-46C4-B37F-EC18559D90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965A5371-F0EF-4A42-8162-FDCBE32FFF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4D19FBF7-3480-4228-A7BE-83FA2881B2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2B2668C7-4EDF-41CE-A0B5-2C36013413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0A79BBD3-9D8F-4686-9415-ABA4B02E1A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9F77A414-7DCE-40DD-9FA3-652004DD8F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6F9EA4FE-8C21-451D-BC11-EAA5C2A711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6388735E-E102-4DD0-9B9E-EC76F33C73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EFD5C91D-2612-4DB4-8FB3-94A6D15B75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3D787F74-9533-471E-959F-F98535AA0C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30480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D417B5BC-461C-4E85-BAFC-8A0B543EA12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30480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1F92B77D-4F87-42A4-A9C7-85AAE9C2E73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27A6EF8D-2643-4954-A077-2488DFD551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9D01E385-C6DE-4F00-A52C-E549E22AE1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30480</xdr:rowOff>
    </xdr:from>
    <xdr:ext cx="518160" cy="55626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54EA7626-9D1B-490E-B799-BBC6EBFD5B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30480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17B063AD-89F3-4A6F-9ED5-A2D24AE62E9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7BA25545-A982-4388-99C0-1A2E4337E1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D680C0BB-943C-43A1-931D-505D2073B8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BDF83B6E-1059-4E82-A27C-6BFC00144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67E6CC3B-5F51-4449-9C38-05FE6DD20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2F35EF3-3218-4CA0-9235-E2A70C2E93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3E689023-E6CF-4290-A814-4628C3CB64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AEEF1572-24FB-42FF-BD8F-6075677A4E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ACF026F-8EF6-4ABC-9F7C-0D6B84B098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5DF37F82-7369-461D-B127-5BABFA9A87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6F73B3C4-B59E-4D8C-89BE-80D78953A1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D2CE5E09-AA47-4508-A55F-76EE5E793B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A5213EBE-0535-4B19-B1D8-4219A25AEB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92300201-5AB5-451D-865F-996583B78F8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70B850CE-5736-4C1F-AD66-CB83CF5C27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A755ECFC-5483-45B0-80B6-9D71E6FC8AE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D152555F-3B43-4EB7-8933-BB15FA494A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DDC99418-420D-49C0-8291-6052805734C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EE7720B-6025-4EE7-A286-4E28608C53E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19948C29-0198-444E-BD9E-5FC519EFCC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B2409D5D-6D21-4A4D-9A33-490B3D3624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FA3C20D0-EA80-4917-A8DB-02D4AF0ADE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18D9EF7F-0F38-4975-9A04-7F758C70D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B6ACD9A0-E658-4292-A56F-D699A49705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C4A12B08-208F-4674-B6B0-82E26C4B0A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5034544B-25B8-4F73-9BFD-DE5F7EC1C8EA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30480</xdr:rowOff>
    </xdr:from>
    <xdr:ext cx="518160" cy="55626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C21CAFD9-3CDD-4BFB-89A5-63EB2F1C41E5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4C5B5FFE-C2C0-49C6-9FCC-662101310CAD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DDEC764A-DF97-4493-97D2-FA11F6FF26CA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30480</xdr:rowOff>
    </xdr:from>
    <xdr:ext cx="518160" cy="55626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3639A10F-A5B0-4C37-91A4-03A03E39F808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30480</xdr:rowOff>
    </xdr:from>
    <xdr:ext cx="518160" cy="55626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C4A1D6CD-24D8-4367-8F28-BB0C31FD0C42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E72874F1-D00B-4CF1-8EB9-A57B639FED5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3CF1E675-A961-4C8D-A429-B59602C86AA1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D025E11B-A5D5-42B0-8A50-3630E5F9B6B4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8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C1949E58-B403-4149-BBD8-1CD8F600BC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62AFCF5B-8ED2-4C3F-B252-C5A30C7F2BB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FD89C70-4E87-45E3-BBBE-87CBDBA432C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EF7C27A8-F37E-47B9-98A9-7771C1073379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E9CDD3BD-FC0C-4F5F-A542-54D78A0E10E5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7A6D7370-9C35-4EBF-A669-DAEA91B50846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023A18C0-3EC2-4F23-BDEC-0F799437FA9D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833B03AD-061D-4BD0-BF13-997F2C20A37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243DE450-8E72-4A72-AB1B-AD1C125E7D5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8E5AF175-58D6-43BD-87C5-C8ED8959EC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DFCE7E19-8894-403D-A0B5-2444C322077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308AA2BB-AA50-4E9C-AA85-AD64CB4D636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484C5F47-CAA5-442E-869D-DCAEC41AA17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4E879E88-7081-4CDA-B01B-85DCA305058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D365A88F-BE98-497B-9984-3D587BA4B7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AF9E9E5B-9296-4996-8F34-ED3E6E9945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21FF862D-9736-46A9-A777-F7947063A1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E13D24FD-0503-4053-BDE0-73EF1DACD2A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71CB5034-5BDF-4144-A167-908B6602FE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13041B78-7DE1-4882-8BCA-CD3054F8BA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421C3E0B-EA32-4A1D-900A-C252CDD453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CE9C33DA-6473-46FD-ADBF-DCF79567A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CC26774E-DAD2-40A1-AAF9-AD94C3A33F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E0E976D-E038-4ED8-86E7-76BE2A0601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5BBB29DA-8930-4C03-A43A-F7E743D8E5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7620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ACCABDAA-7E11-47A9-B9EB-2757EA3F979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F1019129-768B-4EF6-A464-23305488021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66D5AED6-07F8-4F30-83F9-B2135E3102A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D4498888-79F1-442F-BFA9-CF207A5D57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DA86C882-24F3-4BAE-B71F-B405CC19DF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CDDE390-E535-4BF4-9190-FEEA230DF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3B22A426-9D89-4A75-8B7F-01A6DC992D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304952B3-E217-4FFB-934C-403C1C6852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143BC351-E990-4EB5-A01C-7CA5DC3A35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93B6F4A8-BAF4-4338-96A2-897679B5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C05F2651-1AFC-446F-A743-058D11C64D5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9FD67CD3-E0AD-4814-8C24-1CBC57B8843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34E1E19B-D92F-4AB7-84C7-2DF3EBF1EA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197E5C89-C1C1-432B-A89D-336CDCEA4D2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6D017D77-7C0E-4859-8296-FE8DC27A3C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2811581D-4AC4-43EE-A4FC-08F62634B0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5DE860C3-DDBB-4328-A670-2286DF64F22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3DCFD5C-047E-44F2-B7B1-FC28FB1BC9B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61EAFDB7-5B14-40DE-8CCD-820E102F12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77976F2F-C68E-4DC9-9E21-71688A4BF8A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13567CAC-7932-48C9-B038-5E66F9CF21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A5814FCA-24DC-44F6-B3E2-B2DE0A511F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C6D2791-67BF-4C97-A6FD-3425424F07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F1EEF0C2-A426-42C0-A255-69D4C5D2E19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7620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ABAFD136-D901-4829-8439-38CDFADAAF5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6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17ABF475-A463-4FA0-97EF-5CE180C2FA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26E417E1-118D-493F-A700-BAA45FAA1D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DE8C6316-1E58-468E-B83E-8BB747C32C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29147F8B-2D26-4BBB-8A75-E4FBA0527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5B718CE2-50B1-42D6-9566-6AB8F6718C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3B09727B-7A4E-4F92-8BA9-A26FFEC8A0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997827E-EFBF-41D3-9A44-222F368AD2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11C11F67-17BC-4681-903E-174CEBFFE0B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17E5842E-3A2C-4C7B-9013-F577484857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FAB974EE-7766-4F63-B091-52F4EF87E2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56BE2F7A-D3F4-4778-8180-5CFACFE420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256D547F-677B-4A88-BB15-10007D4717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BD134868-67D9-41DE-8C21-45C4600774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392339DB-B552-4B48-9C79-DE4476604C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4209F82-79C4-4C3E-9E81-7CFE2AF6F60E}"/>
            </a:ext>
          </a:extLst>
        </xdr:cNvPr>
        <xdr:cNvSpPr>
          <a:spLocks noChangeAspect="1" noChangeArrowheads="1"/>
        </xdr:cNvSpPr>
      </xdr:nvSpPr>
      <xdr:spPr bwMode="auto">
        <a:xfrm>
          <a:off x="7239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137ECB50-0945-49AA-B548-66B05792D4D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B8C56291-810F-414D-BE68-44951B8CC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34401AA0-2956-49CA-99E2-994C75A1A9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0587CC62-6299-49DB-A965-45A70CAC03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57620765-4A83-4F35-8F8A-9D8659A0EA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AC49E729-A4DE-4746-97CD-7109AD96B7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07DCDAFE-7CDA-43D1-B8CE-5176E4A377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84993FF8-031B-4DB5-9323-DE415B579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66E911D9-9E92-40D4-B87F-B51D4059D6E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E4605C7B-3CBE-4757-8C7A-77CF87F3E0B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5BF795BD-2B58-4A96-B164-319DDC2C279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FECE555E-C460-445E-B07C-A480E77001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19D71D09-4EE2-470E-89F9-6507DC9DF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203EEB83-6C5C-45B1-BC31-18CA91B005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DEA57F0-843C-4C9E-B8C5-C8324736D9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2C55B81B-6BB9-4828-AABC-6B3CE302F3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59999B2-0843-43EB-A0C5-CE9E1A3442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E1499DA8-F0C6-4B16-B6E9-32E557AB46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697E4B39-F693-48B2-A971-6504D32CA5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3294DDA5-8821-459D-9FF9-ADF5C3F3C7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98B92C9A-984A-41BE-9148-4AD9AC4EF5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823704DC-39D3-4DC7-8363-4C7E2126DE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42A93C4B-2DC7-4E41-B34D-14EDF98B3B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ED2ECF24-53E3-4E3B-997B-45EBC7311C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034767BE-9D53-4FDB-8F05-8FAAFCAE56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DAF104BD-86A7-4635-8984-D00CC975B1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D2157214-6211-4D5F-B2DF-F6F1EB27B6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B785BDB0-F667-41BC-82D2-936F6B3BD2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2F835DF5-52D4-4623-A951-5CE8CDAF0FD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D1EB41F9-3DD5-4987-BB34-4F5F83A1808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9E3485E5-C095-4DBB-8C50-100D7B3A68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644A705E-EBE3-4B07-9202-D68B8B687A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42A3286B-2F29-4EC1-9934-620ED22ED8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BFA2C0D4-0E5E-43AF-BECE-48FC71B0FF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958C5920-091E-45D5-ADF4-2D88C5925F0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4D8A664-9C6B-4F83-B279-4CE5F760C1F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76B11E7-0DBE-41C2-A747-6A1E8D3F684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99E85410-4E2D-4AD7-8B18-3A3B21B2B30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40F9EA00-E12D-41C1-8491-65199B4945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50DA1B13-C80C-485D-86EA-84E9A0CC8C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876D01C5-1802-4629-AE5A-A32C65865E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70F973F9-A46D-467B-A44A-C76AA6EBE2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3F6C0226-8544-4756-A511-FAAA009A51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C59D2B5D-8675-4536-AA92-F05ECC971B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16FC95F9-DD12-426D-A0CB-C3A2052E35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F85A4FB3-A3AF-4BCD-ABF9-4F997E9098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8E2DD7C6-B60E-4366-A9D8-BDFA9D8F1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20FFE2ED-C561-459F-A9F8-5826EC4F41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243952A7-35E8-444F-823B-2C7231C0C0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00DAF6F3-4650-4DB4-BFC1-2762666CAF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E2923D31-6F84-4A7F-8825-B19D503B6F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B903CAFB-E238-4008-8599-24FA9F46D9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A14424D4-5A8A-4172-80DD-51592D2BEC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249AA240-E551-4807-AF67-94CE70BD2B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24E650D4-2D18-44FC-B58E-F1A638E056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820A438E-3DF9-4A23-B1F3-FEB2685F74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E12F7A08-6BFB-4227-A0B0-6D68E97039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14CB4185-B6CB-4827-8019-458C039533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24EA7E15-B164-46EA-ACB4-31D3A08589F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05B8DF1-A0B2-424A-8FB1-16889F2DB56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56A463D-AE0B-4165-8684-E1AAA6E1B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7D80EF50-50E3-430A-89C8-709D8F1FFB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4D76365F-914A-4AAA-AA94-27290747F08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9F1811D2-A8DA-4116-BFE5-A650E3ED7C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F718941F-65B6-4FE1-913B-C59BFAE0E7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9BFC219D-E6CC-4892-B208-49BBA946F5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998314E5-75A9-4ED1-A131-1C75CFE8CE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8670ACCB-EB3D-4852-A606-23992B972B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3101C12A-230E-408D-B5F9-A5D7098CE3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8E8B4812-E4B7-49BF-B6A4-C12A8238D9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E4441EFF-3524-4AE9-A08F-7E089009009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18C64BF5-CB25-4610-93D5-BB880EFE13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6A7EB4DF-159E-4FEB-B0F6-67F81F89B3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869C3253-4A86-43BF-8557-C1CF9009415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87735EC0-6DA1-4F93-8AED-BE911998CD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7FE1665E-A950-4563-8613-88150FE5E3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330664A6-10BE-49FC-9725-8B6697EF7E95}"/>
            </a:ext>
          </a:extLst>
        </xdr:cNvPr>
        <xdr:cNvSpPr>
          <a:spLocks noChangeAspect="1" noChangeArrowheads="1"/>
        </xdr:cNvSpPr>
      </xdr:nvSpPr>
      <xdr:spPr bwMode="auto">
        <a:xfrm>
          <a:off x="7239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92AB28FB-EBF4-4C46-9194-C28603E26B3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A7A59A80-4043-4615-BED2-D910CC1E898D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7C3364B6-573E-434E-8338-92D85912B50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482F5916-75C9-4967-A1BE-CC498ADE02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6B7989B9-8F65-4D6A-B1F6-BEA6048FEAB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C0A8144-FA61-4D12-B1E1-F65FC3E6545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11F516F0-8F4F-49BD-AA9E-8956EAD091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DBAA5D70-C0F3-4C88-A922-E492B07FE4B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AADFBAE2-211C-4330-B3DB-4EBF52FDFEF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252C9496-086A-436B-8681-B512B9C0521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92ECE427-26AD-4644-B130-0283AFF75F4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23AD1E01-F2D5-4396-8536-5F101F44D6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79B247A-22C6-4B3E-9370-C6D900B17A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7997E3-17A6-467C-B6A9-79C04849393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4F81A50-6D81-4DD0-9A26-3B7675F9437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2967DB-2265-4CEE-A140-4A60FA80CA8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0E743FE-76F7-4B6B-BC83-F7B55A6928D2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212378-EE48-4E3B-ABC9-16A4550459D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B82C983-EBC0-48BF-A09E-D29AB88A383B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612FB9E-3E97-450B-96FE-7D8E176E6B0F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5919F3C-C395-4E58-8933-A6C94E1AFC5E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381000</xdr:colOff>
      <xdr:row>28</xdr:row>
      <xdr:rowOff>152400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C099514-5C27-4D3E-AD2E-5EE0EF57AF54}"/>
            </a:ext>
          </a:extLst>
        </xdr:cNvPr>
        <xdr:cNvSpPr>
          <a:spLocks noChangeAspect="1" noChangeArrowheads="1"/>
        </xdr:cNvSpPr>
      </xdr:nvSpPr>
      <xdr:spPr bwMode="auto">
        <a:xfrm>
          <a:off x="922020" y="433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799EA5F-EA3E-4FCC-8B6D-B7B4CA5750C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D788A7-6F29-4C63-8648-B31D4082BFC8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75A935F-78C0-40DA-94B8-1038C0055223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684FE7-27B3-47E1-A313-86E55A8F1D15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8C51280-4F55-41EB-8D32-939B01A3F3D3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358D4B7-5C35-4738-ADFD-233FFEBB5131}"/>
            </a:ext>
          </a:extLst>
        </xdr:cNvPr>
        <xdr:cNvSpPr>
          <a:spLocks noChangeAspect="1" noChangeArrowheads="1"/>
        </xdr:cNvSpPr>
      </xdr:nvSpPr>
      <xdr:spPr bwMode="auto">
        <a:xfrm>
          <a:off x="10515600" y="836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A86BE80-9457-4E1B-83A7-87D2F3DC1B3E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E7AB20-19F3-4D8A-AAEF-7618E2DD0846}"/>
            </a:ext>
          </a:extLst>
        </xdr:cNvPr>
        <xdr:cNvSpPr>
          <a:spLocks noChangeAspect="1" noChangeArrowheads="1"/>
        </xdr:cNvSpPr>
      </xdr:nvSpPr>
      <xdr:spPr bwMode="auto">
        <a:xfrm>
          <a:off x="1112520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13CD4C0-ACBB-43E6-8DCA-5D70028ED8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45FA23C-ECD5-439C-9E29-22BBBFF78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95DCAF-D2C5-404A-AEA2-11474BE40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88F186E-300E-4444-9936-E920A53B6A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6340CC0F-DE3D-40E4-AC06-BFDC3428A8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023BF02-A8F7-487E-B173-9C5AA7769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39F2C38D-59FC-493F-9279-17635123C3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C5A71A15-94E8-4DA3-8A0F-09AFA89446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B6E4E1C-2E4F-419E-8354-F9B206FAF7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D5AE428-6D69-42EC-8C31-15B5A23D2C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31AC0C-0087-47AE-BD69-509B94DA43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15BA317-D208-42F1-BF68-C97E481ADC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FF61FF8-3CD0-4B75-804A-5BB111E9AC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0E2E578-EBFF-47A6-8263-6A20423B719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2F30645-81D9-45F6-AE9F-1F7FAF4428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00B3F32-45E8-4AF4-A554-207BAC6C7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DE9657F-ED68-4C9D-9920-9200E39621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D63053F-F9A6-4A96-982C-A3D5900609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F59F86B-B660-42F9-848F-932CAA932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A0CBFA0-3D81-4F5B-BEEA-AD9B59DE58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9376581-BE5D-481C-A235-BAD0AD4739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4FDDC2A-C4A2-44E9-A18F-53005E1C1C5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3EFA08F-DEB5-417E-9786-1FB6E9E963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6EBA785-71AB-408D-A01E-91284E6CAD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19B468D-BB99-422D-961C-BFA1E88A9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43857FAE-04DB-42E3-8D6D-F4BB36BC56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8AB52B7-0881-47DC-9A3C-F69541A4B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89A4EAC-4BB7-4883-A9F0-9C9E62D4DC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AC6073F8-D599-4DCA-BEB1-7DA9A45BAA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44A262C-724D-429A-BF59-1DDDE206B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DB9C932-EDC7-49B3-AD3C-63509EF7A5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CFBBD7-EB5C-445D-804A-6FCFA2C772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6318EC6-D51C-4F6D-A185-F574CED243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73A1AE-8D83-40B5-8950-43C2A8654C7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0FD64F3-9722-4D89-85AA-A5ABC00F264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1BC2D78-2943-468F-956C-B04AAEEB16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8DFC3C6-08BE-4C43-89C6-B08929FF7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845AD58C-2454-4C12-AF43-96CE25BC4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D3BB6541-01ED-4919-83BE-B3DDEC5DA8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932556FF-CAF5-4FEC-892A-CD595A9B75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1D1D57C-3ADE-41C9-8ED9-CCE99DC03B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98EDDA6-BF5F-4087-AAF6-8BD168677A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874126C-F6B4-4B17-A37F-C38A11E32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5E7880C-361B-4B3A-B9C8-7E67CA68B0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30480</xdr:rowOff>
    </xdr:from>
    <xdr:ext cx="518160" cy="55626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33EAC766-80D4-4836-9DC1-E2666B5A819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30480</xdr:rowOff>
    </xdr:from>
    <xdr:ext cx="518160" cy="55626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2E9805-012D-45C9-BCE8-79F7DB3E016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C90F49D-B118-40FA-AA0F-C55625B633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7CD86162-DDBE-4995-AE33-ADB7451B01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30480</xdr:rowOff>
    </xdr:from>
    <xdr:ext cx="518160" cy="55626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5D316AD-5502-4403-9DC8-F06A00781D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77C570B-C128-480B-8132-C998FFCD67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0EA5CAB-F983-4C4E-9A2C-1BF739C9D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FEACC51-D040-4FE9-B8E6-77FEA5B0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D377C94-DD68-4F5E-AB91-BF3EAF675F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047778-4352-4C6F-A6A3-6F5A3A475A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8DC8A11-5B7E-4354-8701-FE81C55B48B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8F00F6-686C-4364-98B8-C1B76AA58AA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6312C31-3C5E-4E78-A1CD-E8D216D364C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FA2BBAB6-A926-4BE2-841D-1AE695AF6F3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55FCE7A-7799-4D77-AEA1-367991E2387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E122FCDC-B41A-4C44-A6F9-6D4EEF6D6EF7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9FE914C-1E61-4B4E-B91E-A9C05522A9FA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B4C8C02-8176-492E-A8A4-C05E802130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1C469263-C7CA-42DE-A411-2789A1FEBA92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5EB2AB8-9C42-4C8F-B801-0B28FB4B3C5D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F6F74E7-4286-4A8B-B2EF-0C5A90ADAC4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2E2492F-E3E5-44D3-8314-20AA9A268538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E53D6F-21D0-4FCD-B10C-D3942AE1E5C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842EE33-0326-4EFD-8711-251D2CBC47C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931990D-B4B4-4F5E-879F-82611A8524F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93AF165-FD1C-4BE0-94F5-FA44CCE98EC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2C1C2AAF-1665-4D1E-9534-B8D74C49B5B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CE06990-A576-4BD2-A0A7-0253A7C228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916519B9-FFEA-4DD7-B13D-5F0871AAE3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0248448-46B8-479D-8E2F-6E36B47D8F2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E368B55-2A46-43EC-AE33-077E343DC4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B1D5570-E296-493F-A164-9CE26E69AE6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5E3ADCF-C821-42C3-B465-9A29821355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A12D97C-4580-49B3-8261-1B872675DB5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876D131-AC56-4E02-B7DE-9EF9594DBB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D2DFED5D-BCCB-4001-AA71-39539FB62D2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D681B93-DC64-4B75-A15B-288A99BC264B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9F9ED49-5BDA-4379-B8EC-106C840B988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E3C79F0-9B42-42F3-A6C4-7E4A69C8FE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7D36113B-6109-4D1A-9FA2-B2C37332B83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C19D03D-A203-4B5D-BF67-11D1D409EF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57D40B1-CD90-4B5F-AA38-4514D7012E1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343EAAD-0AD0-4BEC-8178-56C18A346EC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60CAB142-8A6B-429A-BC88-15E67783C0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EDA9060-CAF2-46C8-BA73-FC8EF3C7FD2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C9B449C2-8F79-4141-A799-33320D364A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3C8C9DC8-DB57-493F-9175-9FFEB09EA6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A64099F-EC49-49D6-A0A4-629E30862FE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27C07A3-E110-43B1-8726-5F558B2BB29E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D534A6B-9CA4-4695-8AB4-10F6913E0FD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F184205-C5D1-4188-BED6-2E0B354062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0745DC-7E02-4771-8C93-1A505C4FF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D008A06-1E5C-4D78-9BAB-0809BAFCF6E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F5E9C5E-A2E9-4865-81B1-B968ED2D849A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96155B5-DEFB-40CC-A8B4-FCDD5E10BBE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637B0F1-FAB5-415B-9B72-195E235719C5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DD0B80-BFC8-44BA-962E-63FF73F501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9115297-733D-48F9-892B-76EC543DDF3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6EA304D-2E0A-4635-896E-71CDAC5B99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3EBC06-93FB-4076-B0CA-B36074BDA0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41A04-A581-4B74-BA29-FE23BA7160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F58133C-EF46-4353-86A2-EAD4FCDAD0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F3ECFA6-5BE2-42FB-92A7-8B938464A9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18804B8-70B2-4DCE-81FD-450D17698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3B1C4F7-D44C-4A43-93E8-38EA625467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1AE1AF8-87D4-47E2-AD77-B22C66C2C28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5B330A8-447C-44D9-8BA1-163AF7B5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88F1462-4C7B-444B-8794-FD17E4DCDA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F322D6D-E20C-4A2B-AFE9-F5B44914DC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9D4D1CC-7A5A-4D94-ABEF-5B381BDAAB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550A26-5260-4097-9ACD-6014FE7B85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92F5BF2-E162-4F65-9E5A-95682DA3B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F1DB06-9FAE-43D7-812D-7BD0796B8FF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03B2780-2E82-40E4-98A3-B59DDD1274A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FE8CF2D8-66F4-48AA-AAC4-18AF2BA204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E4EEDD7-8CA2-4331-93F1-5D4EBEA77F9F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F638B0A-E119-463E-99FB-4B1AD4D0B39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7D87AFFE-006E-409D-9FB2-3D92386888B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5FA4B92-1C16-4E19-A363-F04482B91261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1B0C890-8FA6-431F-829C-286A66A03C76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640F6185-EAC2-4822-A87C-94D2411FE31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9586AFB-796D-4F21-A358-781460A3C7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D1220C2-109E-4353-894A-03401B19C9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ECE5A2A-EFD7-4887-8795-D9FC2A67E0C8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1BC71E48-355C-443B-BE70-9D814565EA5C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EFBFDF9F-6C6B-4A8E-A495-439C239D7212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FF3D9404-9D20-4514-9E96-91889B7F892F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73345CE0-8E83-4224-8DB8-3F26D5585497}"/>
            </a:ext>
          </a:extLst>
        </xdr:cNvPr>
        <xdr:cNvSpPr>
          <a:spLocks noChangeAspect="1" noChangeArrowheads="1"/>
        </xdr:cNvSpPr>
      </xdr:nvSpPr>
      <xdr:spPr bwMode="auto">
        <a:xfrm>
          <a:off x="757428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36</xdr:row>
      <xdr:rowOff>7620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90214707-C6D0-4413-8566-7345C31F562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7BDF5DB8-F276-45D0-AC81-95E4862BF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61B3C87-8AB2-404B-9741-3FA4E8B56B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65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53136BF6-7A4E-446E-B33B-687F4757F5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73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8F4D325F-0DEA-4877-A7DC-605937C9FE8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909AB32-ACD7-4B3C-BFC9-E25D2A7F2D49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E71E6B3A-3FDC-4854-9697-213F9BAA000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F2F13A7-434A-48A0-9804-2EF6B7D05D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43A97822-E819-4110-8CDC-DEBF2B39006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4145186C-DBCB-45A0-9796-480AAE6BD6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A7B003B2-2549-47F6-AD73-44268E016D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7A02F71C-D108-47C6-960D-015494AAD30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4EEE350-0578-41FA-894E-395EA2A6300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93A26835-A476-4FBC-97E7-15BED48717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CEBC2C4D-812A-4C7F-AE57-3403F5B4405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4DCAFC4D-2E1C-46CB-B993-7F26D0F34F0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D57F4284-A697-4386-B867-7A9CADECFC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45B26EF3-ECB6-4064-B9AC-80A2186A2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32ABA31E-CD5F-428A-A3C5-33669EF7EADD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54CD481E-7934-4D67-A404-CABB50E223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4B5191D-E6CE-41E7-B0BF-7FF96CFDA11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6F73EC0C-4FAB-49CF-BC64-AD2DB645586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6518A0-9CE3-4119-966D-866B570A4A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F4C7364B-C40D-4F3D-A2FE-49B0905A7D43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0515A4A-53B1-4AF3-89D6-F05C5FD756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B82AFBCE-29D8-43BC-9981-E1293D9C112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27E31C2-5EC0-443B-82E3-81347093B2C5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DEC89A27-1D18-4AB6-8A36-812C813F9E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B20B3569-0807-4F11-AEF2-56953AD2A3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D38F86C5-0192-4568-A3EF-9CA19020C53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FBA5389-04EC-430E-843F-33A1E636B12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682B60D9-59BF-4771-ABB0-9A9280DA998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5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7738276-5DBB-4962-B3A4-354B8266E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723097-0608-485C-A663-FCA52636C0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C3F77F2C-9649-4508-B777-89BFA3EC683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5B38BA29-5A94-4E1B-ACF3-15A5E7D1B3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851C8A77-3975-40B4-9D1D-79C406F89FC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FB2DD04-FF17-4257-80A6-22CEF6B544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C51CBB6F-D945-4D63-965D-EF73642ECF1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44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E4C9188-666F-4999-9F79-6A656C6CEE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BD7D870D-FD12-4DEB-A00A-F56F75D858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FCDC4793-59BA-4406-9EA4-DEFB5C1C5F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14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3D78238-1E30-4F6E-BC0B-5A52CC127C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76CC1C-9401-4D5C-B03A-CAFA0B9E047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C445706-ABA5-4022-BEEA-A81DE41BD2E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00491CF-9AD2-4ECB-93A0-156A200A3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8A6ED97-B3BF-44A9-BC9D-3904C2F55576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DD5EF5AE-1CC8-4253-9764-4206AEE4A3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871C218-C108-4B87-8E5B-309D391DC7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710A407B-880D-43E3-9D14-9A755B364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2AC4A95-4C77-49C5-BFAC-8C1BE07ADB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3E2E58F-4068-43E0-BBEF-F99E5A99E4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72E9EEB-5880-4561-B0AE-9C6FC40874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F4EAC12-CBF5-4893-ABBA-A15D87B39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53C17EEA-C873-46CB-80D7-8A22290FBC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30480</xdr:rowOff>
    </xdr:from>
    <xdr:ext cx="518160" cy="55626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5420BFC2-F20D-41B3-9BF0-234A55752AF1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30480</xdr:rowOff>
    </xdr:from>
    <xdr:ext cx="518160" cy="55626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9E17D9B5-5AC1-4A7C-9C89-9E7F3A19652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A1CEA11E-F556-43EE-91DF-75CF85800FE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54D2D-D4BF-4C83-98BA-97E4D908D6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6B0B6B00-9FB8-4C97-9539-3D7F8357A81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B6DFAAEA-5E67-4564-AAAE-A6ED10A382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536539F4-04C5-4D81-985D-B823F3CE956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1F5B972-48A8-48A2-9743-516B67364F0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6C88E64D-178F-4892-B904-440F660A94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BFBB9E71-9697-4F43-88D9-19C54E744A44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A3AA798-475A-4767-ACDB-1C5C8ED5C2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5782640-897B-4F3E-B1AE-C301ABE510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2680891A-D2F0-4C83-8C63-5A93405439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B9858AD2-7CB5-41C7-8B8C-6689B15F9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F5A76976-2895-4352-9A23-16E2231C7C2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BEC8BFB8-1181-4AEC-B1D0-95432DDC64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FE7F204D-0B9A-46C8-9E2D-03297DCDF29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ADAB19FE-356B-4465-AC97-F277079FE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D52D6AE1-90AF-48C5-A714-F45B5744CC3E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9F5AF5A-C547-4961-BFAF-4BD34581A2BC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5BC00C0-AE7A-4491-90A2-3C5F5DB7596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9CAACF44-C998-45BC-8E19-6C2B11D61F8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D28F405D-CB9F-449B-A42A-90A717882896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F29939F-1341-487D-9BEA-6F64EFC42F5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6F31D06F-F0E2-4421-A711-FEBD7D3CEEE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E90AF2D-EAF6-4B9C-86D3-95EB96744D7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BB2FA998-71C4-426F-9B96-A909F85B701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9E434390-268E-437B-B25A-A87BC6CA8F1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39158865-3D8F-447E-91F0-AE7E0CB20A2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DF4A28E-6E21-423D-8002-68651F6F2619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611A5C7-2AB1-4CF7-BBEB-38D6396B11B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CAAF52C8-950C-4454-9D6E-CCFF9BF50A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E52E2B93-44C9-4B3A-831B-6D5B6250B83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3E96321F-13B3-4BF8-88A8-8ADEAA12071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3B519984-DB60-4466-8A18-17479CDDAE5D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749390B7-78E7-4909-BE6C-7E05062C3044}"/>
            </a:ext>
          </a:extLst>
        </xdr:cNvPr>
        <xdr:cNvSpPr>
          <a:spLocks noChangeAspect="1" noChangeArrowheads="1"/>
        </xdr:cNvSpPr>
      </xdr:nvSpPr>
      <xdr:spPr bwMode="auto">
        <a:xfrm>
          <a:off x="7505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C4C9935F-863A-4680-8C0B-105F729A9D5F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978319E-22B6-4269-94DB-F876EF379925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5AE0EEA1-65AE-4DE0-8952-C1A2C53714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975C143-DAD6-47D5-9DC4-A2AACD5948A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5697AFE9-75EA-43CA-B19B-3E994F49E5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B7C0E69-1869-4968-BCCF-1BD9AC1127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0BEF6B5-98AE-417C-AC0A-BEC455D17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D0629D40-1568-4052-B4F2-C9BD554831A5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6AC684C7-E52C-414F-98F8-6DFA2DADB20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1BE30DF-8348-4CBC-9E41-BFA974314717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A4EAA9D-0B95-4A1E-9D0D-D38A38A3C0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DF688E9-BC61-434F-9CAE-4FB568869D4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16D2C0E8-0526-4355-AF81-B98E7AC36F17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6F34672-2EDD-4316-A521-A316A948242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C8FBF428-4A29-43F0-8D95-2B3E0AE5BD9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F55571B4-7348-4A03-BE13-576FA361826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064803CB-3C97-45C1-A8F8-632EFAD2574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C91A6ACB-003F-42D5-A501-675E9C2BF26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57962C73-5070-43A7-8AD0-88DD306FF55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2CF5F744-BAFF-4BE6-96A7-450181EAC8CC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13634674-106F-4FFC-9A98-0B8BE34747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0268B981-0D66-40C7-9627-116665756C0D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87DD07EC-0811-4E8A-B8A8-AB9806DBCCF2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B89CBCA8-AD8A-4501-9CC4-119FB7E39DC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3717E90D-8CC2-447F-A5C4-F26E5215FAD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DA314776-9D35-424D-B2D2-72A5990A798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1CC8D195-9C8E-44B4-9C30-055B267B3D4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5034A509-1308-4A0E-ADC0-69B4C40DC2A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3DAE8476-5C7F-4B22-9FDE-087EB4171AD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C49BD683-C590-404F-B33A-7BC6487631B5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A95D261-C998-4786-BDB7-123E9C75B7B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3C4E7E3-1D48-42F6-8001-1DE33685A43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7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C2A6731-581A-4367-9CC3-875536F323A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5AC29C41-6D17-4CE2-B209-F841ADD6A67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1FD41C-A622-4873-9F16-577EB5B01D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4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3B7B4540-F08E-44E1-8D11-4996D99396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3584A829-DB86-4991-BF50-D46D3EDAC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30B4BB3-51BD-4B8E-A4A1-FAD3C43752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4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90D6300-084B-45EB-A5AA-18EA8005F8A4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4B82DB99-4543-42F4-AAC3-3325A729A9A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E168D5C-AF67-4CF5-865E-F416A3C227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AD07B3E8-89C3-4D56-B33E-04C0DFB843C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5E75948D-D9E5-46DE-8310-33500C4AEC3F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A3884BF6-E20D-4ADE-A881-51A6B5C098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2E7072B4-AEFB-4326-A7C5-CE64ED9339DB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91D0CEC7-B215-4667-B1C4-6CA5E1CDA52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6E26AB78-5FA6-43B7-9F6D-6B1BD16F00FE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28681D-6320-48BB-9B32-83BD0FE939E8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023D65CA-2A76-4B89-B862-25A60CAA4155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AD40C97-E71E-4183-80AB-8BAE86548CE0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031AEFF-9B69-4876-8641-CE18E8D713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920C4FD9-157B-4E42-BF90-C941F70FD196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AE506778-7B2D-4E93-97AB-15D1171A4B3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40E10D4-76CC-4082-8B8E-F0AE1259E7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AC030890-0EB0-41BF-86E8-219AC33EE69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B5238319-2784-4F7E-8288-35B3243406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4A42E00-E075-4D0D-A432-BF929AA80FC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F03D3F95-C2AB-4BF6-8C2A-2CC9AACA953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C8F19039-0ED3-4BBE-9FD6-050F4B5492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328AFCE-81EE-41C0-8467-4ACB3B99516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3B3965A-CBBE-4CC7-96C6-80D58143AD1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D64FD17-CD6C-45B9-B04B-B47D28930F9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6FAFC6AA-2939-4598-849B-E8EC54A6E50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134722AF-4A03-4079-8276-9DFE5B064D9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8392B21C-4943-4F8E-9EA7-85CC0AF4590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9A62EA4-D7B2-4ECB-BCC1-29A3A824C50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28B6DD36-9088-4F27-BB59-B5D01BFDA1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C039EE37-3416-4301-BE63-94D6B96F525E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B9DAC9D-E8D4-4F81-85E7-02D3B5170BC6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5E72A5-6F79-4751-A216-AAFA865369C3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E619252-C3EA-4BCC-B6D0-08B078CB17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C5F2755-AFC1-4C51-B716-6F7C27ED2C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D754D76-7FEC-49D7-BA84-E1A6AB4621DB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B8CDBDBD-ED21-4E1B-BD06-57F5B8CA02A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C3D76740-AAB1-4FD5-B44D-2077C29AB9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40A33AA9-C5F3-4699-86C2-81E82E2F71C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7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20A493D6-DC27-464B-9072-5344122EFF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4B481C92-F989-4BDA-A5D0-290B241CF4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E151844-A8C7-46F3-A45A-277614A0831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D6D24B3A-772A-4BFF-B672-283C9B81AF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5786D0-8D41-44A1-BAA5-4EEF2B8AA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F08F9767-AFB8-4013-B9FD-0A0D67740E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53FA8C4F-E873-4096-93A9-3C7A5AE8CE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29F4F939-C13E-47BB-A5F1-2AEA317E67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DFDB46D-8D71-41F5-BA37-8AD8F44476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C69CD058-7ADD-416B-BF1F-C66A95DF58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BBA2B83-6631-4AEC-BFE5-7C196B7C5E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47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CFD8E507-3430-4ED0-88F2-B3A997CD288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47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C303D20A-BE02-474F-ACD5-6807704674F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47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64130581-316F-4CFE-A11B-463ABEA781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4EFB975C-E245-4721-BDA7-B736DC4191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EE0B1892-9B8F-417A-9B47-1CA2C27C392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F783072-6AA6-4AA9-8275-DA2A2BBCB3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2847B1A6-0F5A-4BF5-9F4B-7630A230DD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0DE0D32E-D696-4DC1-A664-599D8F0923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B5A8BE13-C663-4018-B504-A208EB262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A738EFA7-A7B8-4471-ACC5-7C85F73B0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9C4816B-0C6F-4E72-B8BD-C5DED8D781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F000FFEF-96DB-44A8-A978-452EB6631C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693653-9EE5-49B1-AE9D-9171319EC4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AFB11FAD-082E-4487-968F-069FAF193F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6D7F796F-424A-43A9-98CA-A0504CDEB6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49CBC18-D9C7-4826-BD23-49BB73ACC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68580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B6476C1F-15A0-4774-8E71-8043787945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C7359754-8571-4F5B-98CC-50D53D68BD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E10F59FA-30C5-40CA-80C2-A8830812BA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53D45EBB-2527-4BA2-A82C-D2F51FCAA8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AD0656A8-60B2-4092-AAC7-703B5B7F95A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A3AA48D9-8B24-4AD6-8EF6-6B12CC7759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6345A96D-86BB-43EC-A9A6-2D83D231F1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F32A631C-C7B2-4B8E-B3B3-D52B2BA9A8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886F29D0-90E5-4666-9189-A87B069A7A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CCEC7B-E8CC-4E8B-8FE9-CEAB9BE4B4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74169EEA-557A-4188-9CB6-7525FF0FC3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F6B9E5E-95FA-4BF0-B17E-15455043B5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FD13134-60F4-400E-8190-62896CDAC5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CD37557F-A5E8-4004-BB34-E57AD7B3FD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2D002-DEE3-4A73-B22B-54030920BB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EC15BBEC-9B2D-4D52-8E6A-F17456E66BD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A34E3BA-C8BE-40F9-A564-69ED84983B3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1DC753D-0437-4FAE-872B-BF5859DEEE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89D0A558-1FE6-4F3A-B861-810A675218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CDC67BEF-485B-434B-9349-FC29BB5568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B953422-08E6-473A-A6C7-9E8BCACC55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76EDB83F-8FB8-4287-BF1D-4ACBE0042D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9FAE3BC-041F-4389-B3B1-8301C755D2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30480</xdr:rowOff>
    </xdr:from>
    <xdr:ext cx="518160" cy="55626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17D05772-93CD-4E4F-82DA-91D34D55D7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30480</xdr:rowOff>
    </xdr:from>
    <xdr:ext cx="518160" cy="55626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84C11110-668B-46A0-8CE0-CD17CE94259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8391CEAA-CCFC-44A2-BBA0-1EDC67562E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CDD7F94-1495-4B9E-BD6F-163A77B98DE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FF13812-9CBB-4521-9B24-C57FFFC9010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9585DDBD-284B-426B-A1E1-BF85DF05F1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30480</xdr:rowOff>
    </xdr:from>
    <xdr:ext cx="518160" cy="55626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54225D0-179D-42F5-951A-A4CC1560AB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30480</xdr:rowOff>
    </xdr:from>
    <xdr:ext cx="518160" cy="55626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AC284AD3-D750-4D08-B370-683A861A08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899C5921-D802-4750-AF43-8267A71B9F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97874D3-3CA8-4F53-A764-28C9308D76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17E776E-9A07-4A2A-9F8B-78BD4770DA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11B920D7-ADC2-4A59-931C-D2A77B088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C88DC7-6D91-4021-8C3D-9FB74DED40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8935F7E-FFC4-4FFE-8CF0-85B097C871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5798BAB0-C830-4D53-A067-82A588F475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1601BE4-2610-4CBD-A790-CB248A505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67C3603-77AC-4DA4-A040-CDD0A53705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6E5E670A-B17B-48A3-BE3A-4D74A96642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F0A3F67-601D-43A1-9652-348A8C5717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091B326-F525-4D44-A0FC-A0E2C20F2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7546CDB1-635A-42F9-8D47-E16D24829F7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5FEC6AA-8A6A-445D-9A0B-F2832A75699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8AC5709E-7C44-4E5F-863A-D70E0F09FDC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9F5BF375-5415-4AD1-A804-BA2D8548189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19A7D5F8-75C5-4B0E-AF39-178D3EC15D9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BF29F0EF-E8AB-4D72-8611-0C6896C1F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82047EC-CC07-4ADE-B1A0-66DA0684301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05EF44AC-E065-4BB0-8D5B-B688B63DA7E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E03A8A90-2068-4096-B970-2C5B93C7753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E06A6F85-453B-4CFB-B1DC-0467909D46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4D6F8D9E-7BC4-4A32-8D78-6E904B6DB1D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CEA7D52-266A-4993-8383-D6C603D1B52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8EF17E7F-4C75-484C-A503-E4E545EF98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730F8E5-6EC5-4F51-AE33-4CA3EB85AC2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7362FA9-CA34-4B0E-84B8-417F778E2242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DE4AE7BE-013D-4237-B147-B2D645C5A99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022CFFA-B3A4-4697-B943-A56D00ED59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067F853B-E191-453B-A095-96FAD9DFF2D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BCA71104-43A1-44D3-9736-A9C9C3A14F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97DFD30E-579B-4F47-B0B8-99D251FA85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D9929FC-D5CD-461D-9BED-005AADAAF62F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B560EF64-5A9A-47C9-80B4-EE1497CD260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6037FA1-78BF-4376-99CE-3730B78164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9D5B7D47-CBAD-4D68-914D-2F9C46F4FBB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4801D94-589E-45A4-9C57-8383CA78F8A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C0242E9-BF22-473A-AF01-96E1EB842B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DBA1CBD-3BAD-400F-A920-4F70E32EC9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B3DF3DC-318A-4C25-87E2-B1B1597A8A1E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8D580069-3610-4978-880F-5CD7B396AAD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996087F8-34B7-4DDC-B46A-1966F42B98B5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38</xdr:row>
      <xdr:rowOff>7620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98068C6A-8706-4D80-81AE-E66E59C6C09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9533C8D1-7600-47DD-8055-1DB38F8721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3F1989D0-A388-4D10-BF56-4F5CD299A4B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31AD83F-E1C2-4498-BE2E-D2E9116B9762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E15742E7-4519-4FA1-AE23-8299F27E236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62554395-704B-4D27-9860-BDF697380FB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E4F1174B-8CB6-4BA3-ADC2-637D772C58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237F2D64-619F-45FE-8381-F19546FDC14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BF00EA44-E551-411C-A282-9C25C24B90F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33AF286B-D489-4503-B550-34C870B0A07F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9E76DC6-6F44-464F-B881-F402FA81DA56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3E333442-14AD-46AF-85C2-8F71C119DD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75D23D-A375-459C-871C-4B4943DFE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B05826E0-F60C-40DB-A634-CF32A585EF9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AEC5EE7-F195-48AF-8D49-08BAD7C3972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3BA94655-7384-4620-8D59-BBC00C5A39E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F5BBE24C-C6FC-4222-9715-B7B57669263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D1D55E3-79C2-4C28-BA77-192EA377296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07EBB729-75C3-4622-9DE5-3EADC3695FD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567A99A4-3EA0-441F-BEA4-FC7C39E5F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814A365-304C-4F71-B51E-6C4AB471FD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F0126C39-47F6-4AFD-8F9F-AD8E959FB13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39D6D35E-4B86-4E95-BE5A-FC0BA83A7F8F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ABE5714-3925-4243-A3B8-2BCDAC87348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2BBB64FE-9E8F-4B76-8692-10644554BC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A06C3D22-C725-4272-AF6F-199E8D1301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04C4EA1-B978-4C8A-9953-FCE4F0AF9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2D54DD91-CF2F-4A7F-89D0-370FC083B5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90695F0C-9CED-4E49-9F69-CF702E2D1C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BA41AD39-F6A4-4BFE-8FEC-624E947A4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63C7B3B-4E4E-406D-B546-AB30CB5DBE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6EF0887-2C16-4CA2-9738-9736C9998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8500D5DD-B7CE-437F-9CF7-94F615BE28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F522F2C6-2775-4829-9745-88C5F36D7C6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C3BF514F-0280-48AD-99CF-26AB90999EC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4F5243DD-B29C-47BC-9A9D-157B16A31E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70D484F3-BCA4-45EF-ACD9-3C5687B84B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5B98D314-184B-4596-9B8F-4E96B9EC849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B565AD13-B284-47EF-9CBC-E98C0FAF8B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A397BBE-77B9-40C8-896C-2301E1537C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0CD77C21-24EB-427A-9DFE-61555E64BA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D2FE917D-0546-4A82-A4B3-2B2089FADE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CACAB19B-AFF8-4EB0-BEB3-4D4F3DC1D8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7337E4E1-8685-4D87-8639-42CEB64D84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C44B27E3-E86B-4229-901F-4D76040628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D93D175-39B3-43DE-B608-A7CCF6F6B4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D8268CF9-7724-408B-8883-BEAFE96F96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889CB9E8-7FB7-4832-9E8C-6E8E059360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B5396103-430D-474B-A1E3-1DF8A8C614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02348880-38BF-4398-914F-1C9758C62E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06A6865C-31A6-4AFC-8193-D531BBD81C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A9C83123-92EE-46A2-9B9B-6CF13E9D5F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EF2E9931-1C7C-4137-9D1F-5F856354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30480</xdr:rowOff>
    </xdr:from>
    <xdr:ext cx="518160" cy="55626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5B8EBC6D-1C3A-4BD9-8D53-DE49F5A6DEC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30480</xdr:rowOff>
    </xdr:from>
    <xdr:ext cx="518160" cy="55626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AF07DAA4-1C0F-41F1-B7C4-DBE380339CA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22944EC8-7A2D-485B-9DF3-DD0DB2DD16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B450C025-AA3D-42E0-96D9-036A2E909E2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A18E8CC1-8A9E-41B1-B4B1-85179376F9C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137A4CE1-2578-480C-B77E-E718D3564D1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30480</xdr:rowOff>
    </xdr:from>
    <xdr:ext cx="518160" cy="55626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FF37614-276F-449B-8262-C2B453E508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0F759143-95D9-431C-850A-A4BC2E2541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29A8612-0B9F-484B-AEE4-8D7A828ADE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42B15395-8BF9-45C4-9031-334BD33686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CED6E7C-04E2-40C0-9DB1-8A358BAF7C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608BF630-3A52-4146-85E1-00A027515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83839680-8725-4D15-9D7D-4B9970C746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5612FC2D-B30D-4C4F-8DDB-C1217C9CAC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0E9DB9CA-372F-4F96-BAF1-7244853BEE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6263572-3C45-4F4E-B6A8-9297978AAB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9D1C07CE-D6A7-4BFE-A5A7-0CA9FB2E6E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DFE99044-C3A2-4EC6-9239-CBA8DF2FB1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623594F8-4500-41E6-B947-73DC7A89D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92E33CC2-4F26-49A5-9163-82F17C1CE1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87CD72AC-E07B-4A8E-A456-F9BDDADE00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406747E6-DAEB-4E78-8802-101C0F0748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75FCC30-7A57-490F-94C5-FD682A70E4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87179D8C-476B-4A15-8086-393EFA19C8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7F5F3A57-D56C-4536-9BED-18E358EE4B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87320B7C-21D6-4C76-B1A1-891921DDE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9CEC13A7-E74A-4E1F-83FE-96D908A1DF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71625BFF-47D7-48E3-9062-524FD96A8E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1B32415C-EFC6-4EA4-B128-1AD125439C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8692D8B7-EC4E-418A-857F-AE478C24252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276CA8C4-5C4A-4EB2-AE6C-0FF7F15A7B6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2195C94-396B-4548-9DA7-2B2E99118DB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BF069026-3BFB-407B-9B10-C72242089A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A41EF559-3EA5-4563-AC1B-6242576636BB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22FCE382-7A8B-4375-91D5-FC1FA2B3C7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DA11ED38-77EF-4B93-8A3A-22E330779F56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FC9B822A-8911-4CDF-BD12-A8D5D2297CF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E087ACD6-BBEC-4B25-BDED-F9F6470DD07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DCA15CE-538C-420E-AAE4-B89890C5914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70224A56-9061-4E00-AC6B-C4196C598B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A66DFB8-337A-4FFF-B69E-F0F82638EAD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7620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55773BA9-5E5B-4B4A-9760-C312559DBC4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2F119579-146B-47DE-B164-4D875E037AA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6E78FB57-3DD6-4A5C-8565-F5BF331EBB7C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4C286B-BF43-4D30-9B02-DFA6AEB9F29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6EFE0719-D24B-4814-9475-42984A375BD8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31398F28-B2C6-44AC-A2E2-9100CC26D99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693A6818-1E07-4076-B440-31EFABA9DE0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E03880DE-DC05-4CC4-812C-9B703CC6EF9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FCCF64C6-6520-4F85-9C4C-E9D6B9220AC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6EC5B981-327C-46ED-840B-3821352E6419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AF6D48E1-7722-4AE4-A86C-B94F46C7C408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E7E5ADC-0EE7-4323-BF6C-A0F11A761CE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8A54A4B1-D31C-40C0-80D9-450481F7176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9C9A6C0C-2E07-4BC2-B47B-8B262BD24F9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69C5FC9B-D39C-43E1-88DE-B36C6DF6CC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3BA7CE0D-DA86-4651-85A1-1AA1A882B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D9C9905E-6085-403D-9D14-F38BB2F0A2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DC603D30-6751-4C87-9A89-6C85F4F1F224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AA99C0F1-8237-4B8B-A33B-686F03E39AFB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703C9881-0C12-44B8-A077-880146BDF29F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DA31E0B4-C8A0-4DE9-A106-4FE4D852088D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BCDAD9E-5A64-404F-9497-ACBDDA06C8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DF5AF21C-7A70-4762-9499-3E5BD4585EF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76353308-3A69-4202-A917-507BD05F6C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4BDE3697-298B-4015-8160-167E2FE5E9D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30480</xdr:rowOff>
    </xdr:from>
    <xdr:ext cx="518160" cy="55626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34CFADE-9067-43F2-91ED-0EB5467F0C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30480</xdr:rowOff>
    </xdr:from>
    <xdr:ext cx="518160" cy="55626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B893CAE1-25C7-41E8-832B-CABC8AD8AFA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9A7E4787-2D3C-400A-9891-4A3F0DEE918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02D01B1B-798D-4F26-8889-E65A9F37F9E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1E390FA-FDF1-4D01-B609-EC13A58005B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ADE01E8D-15BF-4150-923D-44B3079A040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1955DB50-7C58-48BE-A67F-7CB842E968D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A4D00F18-49EA-4C16-99D3-592764017EC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8CCF3E3-931F-4458-919F-7EEE0B1DCE4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472937B-67EF-4A4B-8B08-A50C0CB82E6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3C7A0BBB-CF38-4732-A958-DC28AC9134F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30480</xdr:rowOff>
    </xdr:from>
    <xdr:ext cx="518160" cy="55626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BB5F4F44-3A29-46E2-8337-47264E239401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30480</xdr:rowOff>
    </xdr:from>
    <xdr:ext cx="518160" cy="55626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1F246CD-211D-4034-8C9C-0DCDC5B7B065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4FF3C11B-74C4-4AD6-A0AE-08E64D90247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5DFC80D4-BD6A-4B67-A96A-2391FE07785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741BF77C-E0A3-4BC7-9E99-66EB6E85DBD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ED20FDC5-C370-40E9-AA69-4F51275EECC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A4A6962D-9F67-4DB7-A0EA-17D386D646F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C12A89C1-1977-4650-BCCF-16A70917554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7B69BF5-57C3-434F-99F4-45BDF541684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9DB74430-9B36-42BF-884F-35BFA0C61F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D9C57D98-1305-405C-BDB4-7EAF3C5EF6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77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C5CAE3B1-B476-41AA-9051-67B8C3B2F83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E0310F4B-0F69-4C48-8603-2242918264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B017419-7CCE-4287-9BC1-5D1E837987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7DC11D7C-2E3D-48E3-B365-C5B0D6D606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74D4F362-12B1-4B89-95A4-A9C8E43A015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A4359552-C36F-46CD-B334-341969D70A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DFFD2802-CF62-4B58-9479-66C1B9A6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EEEEE1EB-D5E3-4A9A-904D-1C78F6E510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8F640067-DE48-4801-BDF4-48188392F0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C32794A9-A503-4FAA-9B28-93C3929E1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8CEB4593-D128-4F03-A60A-4378705FB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42F94DA-423A-4566-9115-2C96021D76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25337906-19AE-4727-8899-3283D7B0C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7B38397-39F3-433C-99A0-FCC1BEC74C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D3D8C2E3-B9C7-4290-ABB6-2B794691AD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E4D88A3E-B769-427A-AC39-84FC810C0D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7620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4C46E8E6-EDDB-4F23-BD09-DC6D3FC9E83E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54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B05E509-B51A-4CFE-A489-279B878080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54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4EB4EC1-CA3E-4502-8F3C-EB69041A19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54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8130DCF9-AE19-465E-AC59-A97FC9B1CE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A6B19C9-BAA4-4F48-B9DE-6A969A9150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BB877AA-35FC-4956-9D73-4504DE52FD5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E9540468-D0E0-46FA-97D5-BA084F49E6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8E03A8A1-6662-43B8-81B4-DCF5B132339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F2E69C4E-AA50-4830-BFFE-EE9E383FB3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64EB3193-E24E-4F9B-A91F-838602668F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20392A1A-6B76-4CF9-B2D8-390575EBCE7E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30480</xdr:rowOff>
    </xdr:from>
    <xdr:ext cx="518160" cy="55626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70514E17-FC96-4468-B450-877ADE846C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8D3095C3-2AE8-438A-9562-48821A0DB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E86D2480-9DF4-4CDB-9F5C-17D8B71BF7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ED8F083B-2F08-45CF-A362-8B4C259DD1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9FF95C6E-D017-4324-AAD1-CC841EC4D1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ACB637F4-727C-4C8D-80B5-87C6439D40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E21330F5-321A-44BB-96FA-E89363B899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193061E1-4009-4B99-99EA-BDBF28B11B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36203997-86A3-499D-8A3E-3A585C2142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0FAFDF3E-169A-4BAF-A3CF-9D220DD88A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0EFE90CD-A6A0-4E66-93CF-DACC64BBFC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91DC9085-E712-40A3-A971-C7CBE92BEF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58E4733-D7F1-4C92-93E3-7A49416A28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F71A2BAF-CE53-41EF-8731-1586974E44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1D23E983-B281-4B67-A774-A153E1DD51F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A34BA443-C829-460E-A5B1-F5E13A3AEC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5C871CD-B37C-488E-8476-F64B9FDC2D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60C980B5-7CD4-4DAD-A126-2F7DDBAA71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A056439-5B11-4BC5-B88D-11E72FE815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598C4882-74A3-4958-BFD3-51F4DE28F8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D6D1943D-FEE1-4804-92B9-5B8B862DEE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5D8D72B2-BADD-4292-8D7D-24D454465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ED4DBAE2-F5A5-4054-8D3A-4F42A9BC50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A371252E-6163-4553-8710-4E887E1CC3D1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F0FD888-3FA7-416D-BE12-9C0FAD7EB87D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9B7D4D92-7D0F-42DB-A746-68271A8027A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9364D450-3505-42E0-A9EC-DCFD6D9288AB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D4CB3D38-BFB6-445C-9F7B-F34B8A8089A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E83871D4-C765-40A5-9E29-80D9DE9AF4D8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70D3EC62-DF33-40C7-AB1A-E1BA976FD81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B581560D-F460-47CD-8AD3-856C15E9B87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05C252CD-9016-4214-A96C-B0E8AEE1F31E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30A50333-768C-4DA0-912D-95C203A923E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F2ABD45-1AF8-4557-B4E8-36BD4A48F3F2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E1540265-15FB-4D73-8A7D-2408DC5D4E44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9176A0FB-578F-449E-859A-478046AE9A96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271DA64-EFC9-4A45-AC54-9D0C82A4E88C}"/>
            </a:ext>
          </a:extLst>
        </xdr:cNvPr>
        <xdr:cNvSpPr>
          <a:spLocks noChangeAspect="1" noChangeArrowheads="1"/>
        </xdr:cNvSpPr>
      </xdr:nvSpPr>
      <xdr:spPr bwMode="auto">
        <a:xfrm>
          <a:off x="73304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C7C330D8-FECC-49DF-B6B2-9D5292D883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DD980057-128F-46F6-AA46-331D60715471}"/>
            </a:ext>
          </a:extLst>
        </xdr:cNvPr>
        <xdr:cNvSpPr>
          <a:spLocks noChangeAspect="1" noChangeArrowheads="1"/>
        </xdr:cNvSpPr>
      </xdr:nvSpPr>
      <xdr:spPr bwMode="auto">
        <a:xfrm>
          <a:off x="8686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EA193941-C732-4825-9967-C248EE658EEA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EB60C155-5C98-4237-92FA-8B33CE2805F7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7494A2ED-533F-4161-919F-C8CA5C1A10AF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BA35558B-3EDA-4065-8B01-40F3BF956904}"/>
            </a:ext>
          </a:extLst>
        </xdr:cNvPr>
        <xdr:cNvSpPr>
          <a:spLocks noChangeAspect="1" noChangeArrowheads="1"/>
        </xdr:cNvSpPr>
      </xdr:nvSpPr>
      <xdr:spPr bwMode="auto">
        <a:xfrm>
          <a:off x="6477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69568A34-2FAE-4158-9934-B15F8C2040F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FB65722-D6DC-49B3-A497-B5524A588B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1F245AFF-84DC-4558-980E-6BCEF80B0CA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40E814CC-7F44-49C3-A19D-4A171664716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ECBBC265-40AD-4F58-B66D-C4B27FD3C70A}"/>
            </a:ext>
          </a:extLst>
        </xdr:cNvPr>
        <xdr:cNvSpPr>
          <a:spLocks noChangeAspect="1" noChangeArrowheads="1"/>
        </xdr:cNvSpPr>
      </xdr:nvSpPr>
      <xdr:spPr bwMode="auto">
        <a:xfrm>
          <a:off x="4572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3A71681-EBB1-47EE-8145-0DA5EA5BF8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0967470C-40B6-4BCE-9555-645A44B1F17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BDDD52B7-ADE5-4F88-BB42-95D1D9C111BC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2DABBF7F-651B-40C8-A4C5-2EB7223882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1FBDF886-460D-4276-A66E-9235FE90A4C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D37977C4-B2E1-4022-B702-BD90C37607E9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4BDF8422-0B5C-40AD-97BE-C548994213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439DBEE1-9CD4-4A2F-A574-0B3E2D2E64AD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0E5C5E6-6EDB-4BAF-9A21-30E0B9314E97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609248BC-E91A-4F77-893C-318F158EE26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1E166601-9997-4535-881F-FE28171CD04B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EBD6461-CF00-4086-88B7-6DB937A3131F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B8A55E9-1B06-4DFD-83BA-1345F3051EA5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A15B2361-14B2-45A0-836F-AD808E12D70E}"/>
            </a:ext>
          </a:extLst>
        </xdr:cNvPr>
        <xdr:cNvSpPr>
          <a:spLocks noChangeAspect="1" noChangeArrowheads="1"/>
        </xdr:cNvSpPr>
      </xdr:nvSpPr>
      <xdr:spPr bwMode="auto">
        <a:xfrm>
          <a:off x="4572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004A2158-147A-4506-9311-601D6BB66DC2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56D90919-F0E4-49BB-8F0E-99646C6E62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0278DE15-D77A-4395-AEBA-7EFBA75A55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7EEB0D9-50E7-481B-A05A-78A50433CB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7620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13367A54-4E48-48EB-9DC4-EC76765692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1A4D138C-BB1B-457C-A658-72A1AC292ABF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536D7275-5477-4CF7-948A-94D4E367D1B0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E1282E94-74B3-408D-A0D2-214A2732FCD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F6FA8E7-513E-4DEE-BD79-37786E748504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44F529-30AF-4CCB-AAF8-6A0368D41C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D1B65A57-E8EE-4134-8874-9C4F0AD09F4F}"/>
            </a:ext>
          </a:extLst>
        </xdr:cNvPr>
        <xdr:cNvSpPr>
          <a:spLocks noChangeAspect="1" noChangeArrowheads="1"/>
        </xdr:cNvSpPr>
      </xdr:nvSpPr>
      <xdr:spPr bwMode="auto">
        <a:xfrm>
          <a:off x="8686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129A1EBC-7391-40E2-866D-76E8077148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1DADD312-844C-4421-ACDA-F6E0A37CCD5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7E6287A6-5580-4D88-BDFE-3C1ADEFED811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FD6229E1-621F-49E6-9969-09D3BC8528B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C9BBC78-333E-46AC-8D13-CA0AD6F39E1E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A058D785-DAF8-4037-995E-23949D258E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D5FCA80A-4733-46C1-A8DF-1BD32CB9A98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8E5E2F55-0D21-4F78-9857-725F67B3CF94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69D2A1DE-9763-4137-AEFE-04F7FB51DB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1DB17A9D-2873-40F2-92F2-C94717B674B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25D0212B-CEA2-492C-9042-EC4EE7E7D53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BC68BAFE-7C01-44D8-AAF6-54AAC9F76DA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BCDCDC6B-26DF-47F9-A2D8-7FF3F3298B9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C5F0B419-A169-4CBC-A771-294012E040E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03414264-4020-43ED-B469-8C4B995A16C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B27BFA76-68B6-487C-937E-AFC2EC8E6F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F4B5C6A0-4D06-4443-84EF-DE123178F1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B3F61FB-AC72-4DA7-9B2E-67C67C6178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E034818C-E359-4BB2-ABAA-A62B52264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E7161744-1F0C-436F-8974-49E2C7AF43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DED7D4A1-080B-4AE0-B743-7F73947BA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96F1F0CB-AA0B-448E-98DE-D523F6A19E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83F1C6B0-3650-4695-B06E-38370B0232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BDD56981-8D94-4F09-81CB-7C7BCC51D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5D669E5-0E9A-4D58-B6F3-A2860F0E7A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89CBBD97-BD4C-447F-8D6F-4D99E8422321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7620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BCC84AAE-2723-4F54-A1CB-CCBE78A747D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921A769F-D968-45C5-A1D7-311DA950B3F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52B72F90-D404-4A75-9F55-D68E4FB6D6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47855968-F304-43DA-B943-FA2EA09C0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0A9337DB-24C5-4C29-BBAF-2D0ACBE5E9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BE4479FE-739B-410A-9F77-6766266DC7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1A5DDB7-2826-4A95-9134-05B566B665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441FB19B-CE47-4425-84B6-B7FA9A47B7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A7F3ECA0-BF56-40AD-ABC8-7E425E733F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109B8428-474E-42E5-9B4D-8B81BA0E4F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CE52A490-9ECF-462B-BE4D-B36B89F0BE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AB9529FE-E0C0-484D-989E-34B29E39F3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F323BABB-39B4-4CBF-89FE-C51715F4A2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03A40174-E8D7-4CFA-924A-619C3EAB95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6C65A655-B084-47D7-BFCF-AB14260E80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68812CAE-CA2B-40DB-8070-53E6B7A901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1B42A962-A580-4FE5-93E8-CA85D5953A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CC9DBC34-39EC-44B6-AB71-0547B74A27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0CAC748E-6D36-4312-9EBD-433A7CFA2EA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0C2FB287-D2C8-4B82-8752-FC618D55AA7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75198258-5C8D-45F0-B815-7A7D9C1A9D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D1854C04-8085-4557-96DF-906D3EBF2D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224761CE-3412-4B23-993F-ABD23ED2408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E3AB54AD-5EB0-4F5A-B06E-176631EEFD5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653A5A12-F93A-48C4-AE37-DC2CD75A51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8A5B0B02-F792-497C-8303-D3F7C6576A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BCFA7010-DAE4-4A59-BBAC-94350FC535A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5D0D4009-F6E9-4B4C-A244-FB83C89C02D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C8CB04D3-C5AA-4D2B-9358-5A98B8E1728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53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EF2C6FD4-B048-4A28-966A-F30F0BA194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F98378A1-958D-4FAF-A73A-02767B5D686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A9070B78-6E77-41DE-AED6-46E4343D0E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58741954-D507-4241-ADBB-290AD02D8F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D55EA303-B767-4CA8-A444-0BD00615BF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51B05FD9-8EF5-4EDA-AAEF-AA54E80EB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B0C50BA3-5A28-4F88-987F-FBEE74C5A0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03B338D8-080D-4741-8D04-3623A2C294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86B2A70F-3F5D-4431-AE03-F264DB509FC1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2A14D241-882F-4F4D-B557-3E306794FA81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082D7AE8-5E5D-417F-B373-DADE26B98910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A88F064E-7263-4422-AC5B-9EF2DE9012F7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50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295A33E9-9D9A-4D66-8531-6B13A74C2EF5}"/>
            </a:ext>
          </a:extLst>
        </xdr:cNvPr>
        <xdr:cNvSpPr>
          <a:spLocks noChangeAspect="1" noChangeArrowheads="1"/>
        </xdr:cNvSpPr>
      </xdr:nvSpPr>
      <xdr:spPr bwMode="auto">
        <a:xfrm>
          <a:off x="70104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B9575929-10F1-4B9A-870E-8C9354BA65B4}"/>
            </a:ext>
          </a:extLst>
        </xdr:cNvPr>
        <xdr:cNvSpPr>
          <a:spLocks noChangeAspect="1" noChangeArrowheads="1"/>
        </xdr:cNvSpPr>
      </xdr:nvSpPr>
      <xdr:spPr bwMode="auto">
        <a:xfrm>
          <a:off x="78105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BEC6722D-41C4-43F0-9851-FB82739B7832}"/>
            </a:ext>
          </a:extLst>
        </xdr:cNvPr>
        <xdr:cNvSpPr>
          <a:spLocks noChangeAspect="1" noChangeArrowheads="1"/>
        </xdr:cNvSpPr>
      </xdr:nvSpPr>
      <xdr:spPr bwMode="auto">
        <a:xfrm>
          <a:off x="78105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7D6D6827-C94D-44AB-93A2-FEE8BC8A647D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5D438399-5C2A-49FB-B161-2CF5877AB0B5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A32F0361-9F97-4103-91A3-936CE5AC15CB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081330F7-0F36-4A8A-B04F-9D505CD01389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6A7302B7-64ED-4B4E-A789-44F7E70C1D47}"/>
            </a:ext>
          </a:extLst>
        </xdr:cNvPr>
        <xdr:cNvSpPr>
          <a:spLocks noChangeAspect="1" noChangeArrowheads="1"/>
        </xdr:cNvSpPr>
      </xdr:nvSpPr>
      <xdr:spPr bwMode="auto">
        <a:xfrm>
          <a:off x="72009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50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67C83536-3DCF-4AF2-9ADA-082CAC133BD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00A32A57-D825-448D-BA05-40E9C83EDABC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929D4E93-51C7-42B8-83CC-CDBD54D2FD97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38817B9F-4394-4057-921C-6F924BFD501F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4006CDF5-9051-4DDF-B8CF-A9D9F2C447E6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6B553FF1-0B0D-47DF-BD0F-1C99E160EC38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A2B31009-23F0-4CC5-8FC6-76E0AD42D40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C6DF4E30-60ED-41E9-80F6-B00470A55F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842B5066-6BE7-43E1-A945-BD5E7E006E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99447E41-B1B6-4171-95D6-F79D8015AB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20B282F0-6773-4306-ADF6-2D60D66E7A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7ED30A24-65D2-42AB-9F37-C3DDEE1032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9D0B0D77-1951-4953-8BE4-BAC3CFE311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1AFD5D05-5CD6-40BD-9D40-7FE11DA149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6079E01A-5C96-4772-81BA-1C9EB5A67B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14F25736-17CE-4C15-99F3-53FA39BC289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873133EC-5144-42AF-9DE9-81604775F7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11F6B994-0DBE-47DE-8410-F35A5DA17B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C740D8C9-984B-4C33-A334-9253B3F151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B8E9F36C-69C9-44A0-AB42-2276305329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5557242B-B4C8-495E-9AAA-5D9ECBF142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E48AE397-403B-420B-A1F6-1785ABF8A7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B7D82366-1D26-42EC-B0B9-3A2BD3D8D2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D309F64-3413-4A5F-995E-361FB2CD21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3C6A2E8E-76B6-41C9-BC7A-6B305F007AC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44D1B9BF-98B2-405D-AAD4-6B8558FD5C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5400C053-7089-42CF-90CD-89F61F926735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11AE6904-4510-4369-8850-B95FB20F55CE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63D6CE59-96A4-44A4-BBFD-A649195811C1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610397D2-C083-4363-A3AD-EDA7695AC135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7620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F9EB0B9F-281D-4D28-B6D4-0CF7C221687F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3D15928F-8C4F-435F-839E-20D98202CA7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40BBC6DA-FBC3-454E-92DA-8E232442F1CB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AF69A481-8A3E-4930-B808-AEAACEB7EC3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A644F692-D745-4082-9520-721BCE731D51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F4A3CEC7-7223-429E-9476-452E5F8DB827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28BD9108-449A-4528-B6DA-11EE0AC7EC1A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D94A511-4625-4F90-A19E-E6F896183E0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C9FAF886-9CA7-4B1B-9CCC-35E3E782251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59A61BA8-63F6-467E-8204-6763D8F2445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0B71290A-526B-497B-8B77-51D9F68A2B0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7417FE70-231F-4CA7-9D0C-13EAA4B223D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B5425EBD-6FFB-4BA0-AD10-F00692A6089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3407365F-59BC-464C-82A1-89F7A1E73A6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0207A056-11DE-4A9E-839B-AA8AFF9B486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8800869F-7E23-4B30-B67E-18BB9237339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C7C7A5BC-08FC-46BA-B08C-07A90D050E2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39F80FC0-0E4D-45B2-929F-BA57F58CCC99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23F7084A-EA62-455E-A626-17B3560470E4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C69D01DF-3B50-4CA9-93A1-F5782A2A731A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C2E0C7BC-84CA-4E83-8329-5A777B3529E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0351332-824D-4B6D-818D-70055C450B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76826F06-29D9-4003-A153-F35AE740757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1947F3A3-9AF4-43A0-BCF3-46FF2B7578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D4F3688-8A1E-4F13-AD92-05548DB5DC2A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32D0708F-1DBE-4E80-B5A8-A65466854E2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5D7816CA-CD1F-49E1-A22D-6894E827E6E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551A92B0-CB59-4042-B40F-E8BD4BAEFC0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6CB1571-E045-4AC0-8067-FF2245F985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453F18BC-0A1D-4C6B-9587-8571111C16DD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E9453F34-0280-4BD1-9565-415BD970B8E6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6A158F8B-9DCB-4C36-8D17-6F804992F584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E4D297FD-33E9-4462-B2D2-1826D341EE1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C76976A3-61BE-4695-955C-4648E0D3DB94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1650B228-6847-4E17-9447-A6B20269D69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AA990466-C9E7-4A36-B99A-E145AD587F1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60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21FDDF5E-44CB-4B27-9E41-87793059429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938AFFD6-BF18-471F-B1A7-0991236F75CA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36BE4EC4-D591-4257-AD1A-1DF4E2FEB3CA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8215CF49-742F-4C3D-A107-AC8E18935EE6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F92C26E4-76E4-4D5B-83E1-A8ED43A7C81B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E19885CC-D5E4-422A-9508-64E26F989F0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646E9C77-45A2-49F4-B97B-B5C299FA25D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2BEB964C-5A36-4673-844D-4CCD3C3A330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0E675D91-7B00-422F-8DBD-28E1EEAD50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5064794B-DC26-4483-9063-E2180892F4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284D8ED3-9AB5-432E-B2D8-15D3E232790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821AAEB3-F6AF-4173-8E59-DFAED68DF91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50903D45-3592-431E-B81F-E21C2898A047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357467-ADC0-4971-B056-E56AB7099D49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13F55C6A-0BB7-468E-A11D-47BF768A934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4EB02494-3B9D-4D83-A4CC-6109B50C9D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43F5D3DA-7BA1-4A5F-A421-53E8DE5A0B8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8CD7B7BA-723E-4D03-9531-36E7935E73D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94C29149-E9D1-4AD0-B82B-DC01FB45CF2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27E4DDA9-2509-4E60-8D85-D54A4C0006FE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07ACFA24-F6C3-4918-889B-C1A972C7AAC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1E3C4BFA-CF96-478E-9259-4A683A6A83C5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75DB836C-0FF5-4869-8F33-EA611E83550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28754ADA-36C9-4E21-98E0-294EB55C09A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A21D11B8-AAE3-4B50-804D-487D84CFC5A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55EFB747-09E2-4528-B699-CF5ABFC5F2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4B211ED-2357-4D13-95F6-0D1FF0B336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7105B510-3A4F-496F-86BA-587C913BB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521608D8-3B2A-4B4B-B8FC-58DE700279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E72D2205-E654-41D1-B8B2-5261615DD4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1A884BAF-1CA2-4215-89E4-74C1A78684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5A1D41CF-3F0A-45F7-A99B-91C9B411A6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4E0D692C-D34A-43DF-B242-D344F993B4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3BD9E67B-637D-40D1-A8E4-12271FEE79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7620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81EB4993-79AA-4466-A78D-C5ED92441579}"/>
            </a:ext>
          </a:extLst>
        </xdr:cNvPr>
        <xdr:cNvSpPr>
          <a:spLocks noChangeAspect="1" noChangeArrowheads="1"/>
        </xdr:cNvSpPr>
      </xdr:nvSpPr>
      <xdr:spPr bwMode="auto">
        <a:xfrm>
          <a:off x="1242060" y="7505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C1E6BC05-95C6-494A-9C48-3C6F8E4A866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94702D56-9442-42BA-A92F-72918E1F7308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A5C8C1A5-C760-472F-9D0D-68E4DF9F943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10BDA549-389B-4EDF-B9FE-C5235CBB28B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6C7636B1-47AD-4457-9B09-316115FA8A1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775E38A0-58C9-4194-B680-9E2EF7E52AB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FC198E07-858A-4DDD-A526-7493982CC39C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88821602-9A08-49E9-A1C5-F6ABBA8EB6B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2530030-2189-424E-857B-6F67B6FA58D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5F994BAD-BA8B-44C5-A61A-82DAB96E224A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EC0E59FC-E2BA-4D1E-BDCA-6A92EF883D4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90EEAF2B-B494-402C-8343-5599E8DDC2D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D725C0FC-1F5B-4484-A6C2-A67F25721DB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2AE12880-4BCA-4428-B2E8-91BB5303700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39593187-0B3C-4BEA-B533-6AF0ACEB7A39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4A08E612-2307-4E16-B5AF-A88A11BF9F0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C0DC4CAA-39E6-4E53-839E-0652C09D9DB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E0633796-D5D1-4663-BD94-2B1855F99DC6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44D25B0-517F-48C4-B146-251201961EC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6884E0A7-0F5D-4B77-BD70-42521660A29C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6A8235DC-0A45-4C71-8F92-AE9647854B84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95D1E23B-887D-4234-8B67-D816482CC0E8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27285B9F-08A4-4860-B460-BFD3AF962C89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CC44E055-F1DB-4017-B0F6-5A5BCE55642E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513F67EC-5AAA-431C-8864-45D570C39A7F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54D4223-A83E-4AD9-B118-B63FAEAA00B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94D4B607-B9C2-4D23-8FBA-A2B913E8F853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3E4BD393-9D96-4079-8D4D-B2F9D03F4F37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B611C047-51F4-4D91-91E5-BE2AABC6138A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5AAC54B1-1E08-4D41-AF71-2B16197C5FC3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8ED576BA-E13A-4B68-8C37-68D699025A2D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6DFAE56A-8467-4175-8F42-2DA89AFF35A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26A7AA6-88F8-4E9C-85B2-F17B048F7F7C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4422CD11-4FC6-4AA3-A5B9-05E6FE9AFC3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3B1A6F95-C884-4568-B24A-4A54F5790819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7004086E-DF71-4BEB-8BD1-38006E40100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32A3C20D-0237-4749-8BC8-8B1DEFDADE91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DA07DED5-D647-4ED9-B538-0D8DE59BA7CB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51DD6FB0-9DC3-4F47-8476-81F07F10994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8D82C555-77BD-4744-A196-A449BE789A48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3646BC9F-D0D0-40CD-B80A-598C5AD94A71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182B6D7D-0D80-4DE9-A896-D10393F2ABC1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B7AEE73E-6142-4720-BAB2-BEAD8235CF7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09104019-B2F1-406E-A419-9AC5DC933ABA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7D34C002-F05D-4277-91A0-E4CF07C4C78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E9660831-F2E0-45CC-B4AB-B7FBB6B162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300D8EA2-065F-416D-98F3-24BA2DC86C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FAFE882A-5E91-471B-BD2E-FAE6BA157F9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BA2C027-A121-4092-8284-997B812F25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93B3DD1-E57A-43B9-B4E3-5A0063458A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324EE817-CE2B-49F8-BFDC-F2F9517C27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5E0D3F5D-BB20-4C22-BE1A-5A8B732B88A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B499C0BF-4755-4937-BCE5-9C56583B0C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A1E3EFF1-F528-4D95-A2BD-76EACB2196AA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6EE6649C-543C-4DED-8452-1714ECCAC6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11F55E96-2AE3-473E-9438-9E17455258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7BCA51AE-4AB2-438B-8FD6-DF52776EFA0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8AF0CF3-A7AE-4AC6-836A-717BF3F4E8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DF343FDC-1EB3-4CCD-A142-DA33769AE24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7D3F8967-2D64-4D69-8980-4CDB510226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6D146166-E801-4A0C-A241-B78805B1D0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87786912-93FA-48D2-A510-C9DD2F440C7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E29477B1-7F5D-49D3-BF5B-8EB7DE2310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22867A19-715A-4944-BDE3-6800DFE037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AF6E7A6B-7154-4B3D-9B37-932B13155971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F269DD90-C33E-41ED-8CFA-C0A9A5D72177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224FDE0F-D919-45BE-84E6-62EA9249389E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17F6FEA2-A16C-436B-B42E-6D1F28C2558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7620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7B9EADC8-F6AC-4699-963F-9A4AA2579E45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C0FDB2E8-2160-4122-AACE-1FEB8900E4AB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08B753BF-594E-4B95-B4CF-38E85A76A9E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0FBCA4C3-FDEE-4744-82FF-202F76AC86D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82739F99-51FF-49F5-A108-3C5255C07AC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D5B481BB-7580-4DCD-9BE8-480B0109F4A7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4AA82DB6-0DE0-4ACB-B28F-0323C3B7EEB1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820AA82D-3D72-4D7A-B970-18DC303CC4E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730AF23A-A73B-4977-AE94-670C513C26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47AB24AC-E44A-49E4-9122-92C239C4E73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B943D15B-E413-47EE-84C1-2F5EEE256C1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9C8037E8-1F53-4AF3-9553-881F002775A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9D4DCB7D-886B-440E-9C95-75E4A60F812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B495F3D1-DA02-477D-A305-682FDD72E160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EDE4B2CE-CE23-4C58-BB9E-F53AAE2BCA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4CBC0ECD-63AF-4CEC-A1F6-55AA698DDDC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3C2F0D12-B36F-491F-B42B-45DD76C38D2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02770F45-31A1-418F-8371-A075F86CA9A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C78AC9FB-AD81-44A1-A728-38EF2AE448F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7872D258-9CB3-4D33-944D-3841E1A511A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1BF53944-945A-4252-BADE-863BD5C9B0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52FDD8DE-7CCE-4DC7-B5BA-6EB108515B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84E79805-7354-42E7-805B-201A8C77A6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9671392E-6F2F-4EDA-A5FC-0D88233FD9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A45E76CF-8A8F-47CD-9CFE-E6DAAFD51277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444D48EE-6A80-4883-8A3D-D27A1EB81EB0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6D529204-C2CD-418A-A406-5A37C08B148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72F14B21-47A3-447E-AF7F-0562B99A689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D3E56A07-981D-4E79-B58E-C30E6341940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F5543A7B-3187-4C40-82EE-B7B851CC93C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66411DEA-59CF-407C-AA46-008923406B6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D5B1FE8B-708B-4A18-B655-CCB1F6579750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B02D0B13-B671-4B9D-9AD4-93BAB55F20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BA1A1D10-2E74-4C28-ABC5-FAC92540B3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5C664CDB-E3C2-45E8-B71A-626E6EBBC34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289A063A-E901-47B1-8AD5-135F5EEDF1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C2A7F22A-263C-4ACA-919F-E6F9BE172B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1198BCB-D6D7-47D3-BF97-EE54901D7F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FBE11362-4212-43C3-956A-16B1F83B35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3C3925F2-3D5C-48AE-B7DB-D936DDEB55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2ABBF9DD-2C27-4813-98DA-CE2B469348E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9701AEB0-A47B-4F9D-A1BD-525C02AD94B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0A7C4BCB-2781-43B2-9483-58F2089208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F736F276-1022-4867-887B-8D3AB17488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56CB3829-351A-4B0C-978C-06355C8AB80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F56C79BD-0F07-4072-A6CC-AA75825053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EE43AEE-42D3-4342-8651-8064B708C1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05EBB1F-7936-4938-8E80-71BE8B8D10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9A70CC74-9101-465A-9AF1-4D3DEBD4BBA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DB2C78B7-9BBC-4C53-9CF4-FE4E797357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7393D4-898C-4FED-BD9D-ADAAAD8891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21A34182-439A-48A9-AA0F-D530F263803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4C5D832B-0452-4608-9C55-473C3DABB6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1EEF8AA3-E6E8-4279-8C8B-C1B8E5F8E63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CE2952FD-290D-4B93-8B93-9A5F77672B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BEF8247C-1234-4D58-B57D-0F0BDC4B73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35277E7F-1CC8-499B-A54E-10D3AE0EFF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2C0669EA-29C7-4564-B70A-FBA3EFAF7E1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BDE3DD53-7CF8-4633-B4F2-15129EB404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1C83CBF4-5969-43F0-AB96-51AA9237007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9DDC9BB5-6487-4309-9021-A30925BBCD8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0FC1555C-C0EE-49F2-AEDF-06AA8844AB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519B3632-0A4A-4809-B0D1-CE00708CB3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8EACDAA9-379D-4457-AF35-E2662CEC7A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7BA28A46-71C0-4B3B-9245-D2AA9CEC0F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71713BE8-E0FC-4A13-A473-E9BD3F3A65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990E925C-51C2-47A5-9A47-743FC71A00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9B640F0F-3C78-450D-8BEA-8A842AFD5E7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7BA745E1-7961-4FD0-936E-D4541A376A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54A6BFE7-7A57-47AB-BF67-3C7DB53F35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07953A9F-0CFA-46FF-93C3-135CB72FEC6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68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CFEBCE78-9840-40A7-A187-08E0B204E15F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68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12DAAC0F-B1C4-49D2-8BC6-1D0B8A3304A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68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A8A0F451-CD59-478A-9F61-887EBA1FB75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FE6C2494-0477-4E61-B368-5AD3D2A5D5BC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47318F37-6047-492C-8E0C-FDA48577EB58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5524137D-C476-4117-AB75-445431DA02BD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D00EBCC0-6AEE-436A-8FAB-4CC49ED585BC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ECE01509-CE04-4453-91DE-9308B3EB036A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152400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48313404-A590-454C-A122-0128F6CF661A}"/>
            </a:ext>
          </a:extLst>
        </xdr:cNvPr>
        <xdr:cNvSpPr>
          <a:spLocks noChangeAspect="1" noChangeArrowheads="1"/>
        </xdr:cNvSpPr>
      </xdr:nvSpPr>
      <xdr:spPr bwMode="auto">
        <a:xfrm>
          <a:off x="922020" y="433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CED71DA5-FD1A-4CE2-8B5F-A200618181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9B51374D-3AB9-49AA-950F-AF5810CCFF5D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93F8994C-BC72-4BBC-8D87-D74EBB7309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F556501F-699E-4ABB-B29E-CE04B47E54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2402721-5582-4F2C-820C-5E5DBEAB82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2BCE6249-00F0-43B5-8682-DC7D869CEC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A55D8561-7D7E-403C-AB7B-AAC3ED90B4B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49067D64-4A10-44AD-9A6C-121F9A8433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45CF0835-832A-48BB-A10B-A182221782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513BC449-16FC-453E-82A3-0B90F5435A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771DB7E8-81B7-4DF7-8B7F-3D9244E815A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4320A7E4-202D-4401-9DA0-A4F5E4277BE6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061A549B-C6D4-4E4A-A059-7F6501D5B7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532FDDA6-7C3C-4472-996B-4035BF5EC796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9780AAA8-6305-4D2C-9EE4-114642B2A6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4586F6F7-9800-45DF-9400-BCA94D1107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33F35632-1F84-4A35-9C9D-C800515F23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38368C-3306-4A2A-A9D6-57589B893F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A1CE4599-28A6-478E-A995-95659479F6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26801F3E-316D-4343-B280-D2D926D0B66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09C9C89F-FDD1-402F-99B2-C685266C367A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021C9EE1-7877-492F-BF00-BFC3D802E05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824F7A3D-E07F-4753-97AB-39AF0405F878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7620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C4223E11-1ED7-4A70-9449-94625EB632AA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0BED6A91-16B7-4A2D-B34C-E2D52902A07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21C2F68-530E-4046-A115-6FE2F8BCA676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086E4351-6161-422F-9BDF-01913669625B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1A192DC3-DEC0-4DA9-A180-4DDAB8930C4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D4B54F70-F06C-4387-A171-07AAF53573A6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E9A6CF9A-47F7-4FE6-8B65-C6A68C476CA1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4F5CC13-1F85-4531-B79B-AE1B0139DFF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39886140-64F5-4BAE-85B6-E92F91A24EC2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321458B6-FDF5-4E27-9491-E304872BE1DF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5C797509-6411-423A-8292-27C94831AD2E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5D8911FF-E8AC-48FB-AD57-E4F84E380C3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DE52AD89-1AF2-47EA-B5B3-58F9CE48A0D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0C4172A6-85F9-4606-AB51-51CAB0AA308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5FCE7615-F6C9-4B9C-936B-03D1C5886EF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8E56124C-471B-4116-8B60-61BE33CE143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5F64E62E-F76A-4705-A118-59A4EB15FE8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01C1C4C8-2201-4841-AA72-C79A62A5D47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C69841B8-D385-4A3C-9CBE-69978CE61AB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274995A-6787-4D09-A0C9-E860F11398C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6E479FB2-03A4-48A2-832B-6C0D8623CC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3806B299-A1C7-4DFB-B17C-DCC131B8E6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E58AD98-3D5D-411E-BD5B-78FD30F854D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E8708BB5-4844-4861-97D0-64B3C73B579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366E78CE-5308-4057-9664-194AC3607A87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E5F51129-8018-4B73-95B6-723C7AFF1C0B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59666B66-6040-4D43-847F-A5CF3446778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34822071-0379-45FB-940E-50EFE5A6809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5C598FE8-B4ED-403A-9357-CF3E81ECEA8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711D3705-9509-40CC-94E6-9E481192BAD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344EB9B9-1B7A-43B1-B0DD-23786411470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57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CC2AD09F-1C74-4F4F-A008-73B1DF017AB8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52EBFD8E-ABB9-49B1-9F58-1D13667354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D39C0B04-6ED3-4EED-B7A2-A0EF97E6D19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87A2C8E4-BA0A-495E-85E6-68907DFEA9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0BCCD201-B636-45D3-9C75-E3633ACC59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4C831664-AC71-47FF-92F6-7022EE1379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812DBCF2-68DE-42E6-B2BE-0184B77C274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06DDCB0E-4614-48C3-BB7F-0E17F59F93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B27EC580-9F23-49DF-9C2D-E9D0397B8B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4A25D4E-E85C-4930-85B8-8ACD7FFB78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30E70E3D-58D4-4D59-B385-2072DE96A68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F5DBC661-2C17-4E37-81AA-C61EB20E7B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20068B1E-C9EF-4F39-9BB7-4AFEC9F5E2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6A77B0BD-1119-429D-A328-98B365F355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9937323C-437B-4087-A953-F23D068228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DFA17535-99DD-4430-8E99-16D3A9D54C8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FA6CD799-EC1F-4A30-B928-D9C09ABA75D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C5F23098-6D35-4113-9D0D-FCF094FA52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FD4C5554-9EF6-411B-9301-5CAA6906FAF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E6245A69-588D-4665-A8C2-98C202C194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7ABFE418-29F6-4DB9-A5CE-3E5438D66A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A13DCC4C-A5A1-4206-B305-9CD5A2C81AE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22726523-38DA-4B35-B6E4-A0B00CDF6C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D7E9479D-74B2-45A9-A94A-74B3DDE8BD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E83F370A-A2FA-4AC2-9BB2-FEAF449791E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EBF15310-AC01-4875-948E-8DA5B1C0ED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FBA37900-5C86-4754-8E46-D8B704BD9B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CAF22DB9-D016-4103-B4D6-A1AC5B53CB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672BD578-91D1-4E6D-B1E2-98E9FAABCB5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758A2D25-E08F-4911-BA39-D957FE7DD9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C037A120-8629-4B18-AC67-6AA84274AD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7A0B1EC7-23D1-40EB-85F0-3E629710E2D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17C9EF6E-13A3-4726-BE36-C9BCF7BA20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019887CD-76F9-48A7-A553-8944C275FA9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266F653C-63C2-4D74-8E1D-50A7C3D98D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57DFFE08-A5FE-4B44-ADEE-A67F1646C1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742E98D2-A849-4125-A06D-AE1C1A5EB1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A591E611-3F01-42DA-948E-47552368FCD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7D4E0909-75EB-4885-B8C5-825D367115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D673DB6B-C6D3-4937-A60B-DB4758425AD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68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3CFBB190-6A80-4F49-9953-D2D24BAA154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68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E0EBF0EA-8C0A-4CAC-A922-A8898CF63BF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68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43303862-2E92-4CE3-8920-9FDBB40B6B76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ACAD2E92-389C-43DB-B578-E1222AE4C75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A08799FD-8918-445B-86F8-5183C8C3470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09C67751-8898-4568-8A5C-ABD08D68F2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CAAE63D4-710A-4077-BB1A-DD6B669A1E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418AE723-A28E-45FC-A6CC-958B66B194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1E0B7CC2-39A7-4236-AAAD-FB78FEA48C7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15AB4636-E13C-4B50-9786-5D132A98F62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AABF2D4D-7505-49F2-BBD7-ACA6B79649C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AA48C13E-0018-41B2-ACA6-2D8AF408E54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B859E0E7-141D-48E5-999F-D19A878B8F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BA68AB27-013F-404C-8D06-16FC5275B2B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A8619F8A-2858-472C-9557-628B0B05816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18E034F4-CF60-4B5A-88B8-140BB553BA42}"/>
            </a:ext>
          </a:extLst>
        </xdr:cNvPr>
        <xdr:cNvSpPr>
          <a:spLocks noChangeAspect="1" noChangeArrowheads="1"/>
        </xdr:cNvSpPr>
      </xdr:nvSpPr>
      <xdr:spPr bwMode="auto">
        <a:xfrm>
          <a:off x="77114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AD71A371-7E56-46D8-B4A5-649C038F5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A129FABB-899A-419F-9786-8383881297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41578491-5810-4B6C-AACC-FA43CFE344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578418F2-5F49-4255-9E72-F830E15E02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18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BC1F0D0A-4DD5-4206-B219-DA562505F5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1FF7E2E-1B27-4E5B-B72C-952C487494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00661EE7-9302-4F01-BD78-D7A5F6B67A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30479106-4EC8-4C20-B0AC-8220E6ED10D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997F31D6-FF8F-48BB-BC4B-C6D9C2D2BD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11FC719-7E88-4AB7-9646-ABC9B76B93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8A713E18-D386-4161-8D96-E2B866CD78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FA28F450-21E9-4C01-91F7-80FB8A12BA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2C2FCB4D-5FB2-4A48-BACF-E6610F35F0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107FF76C-B1FD-4112-8B10-D270C2E9DD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A74B7C90-A7C3-4E39-98DC-59AD653C6E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BACEE8A7-D602-4320-9A29-8E8808127E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1AB314E2-98CA-409D-85C4-D12D0D0740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B597531C-3E14-4E71-BA58-ECB82822AE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EA8224EA-BDC6-4A31-8213-484C47198D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52E078BB-8EDE-4C9A-A721-499FD59217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C8E6682-3F0F-407E-8E06-A9D1E40EA0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C7B700F6-D8E7-4259-8240-F4DF0408F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8E653B69-AB28-470A-8B17-826DD0D7F8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5FB9BC3D-550D-4D48-8FF7-3959A4E8AA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C423CD8E-86DA-4121-976F-26CE68C710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021E86F-55B0-433B-9596-8B057FFEEC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DA2028FE-40E8-42EF-A8F7-9E28A5147F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E6A14B59-DDFC-414C-A8D2-F1FA3946DF7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23BD1008-6A44-44A5-A4BA-200B7EA0B8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023A1041-2CA0-4C4D-8680-A47591034E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6F783777-84AD-4905-AB5F-243EAB61FB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E5664002-FE4F-4760-B4F0-214667A384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A5BCECDC-77D8-4D8B-A35B-CEE3B12EBC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43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3833BA9-6609-48DC-9943-E8A7B56ABE2F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30480</xdr:rowOff>
    </xdr:from>
    <xdr:ext cx="518160" cy="55626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37302495-6C95-4977-8DF8-466402C99DF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30480</xdr:rowOff>
    </xdr:from>
    <xdr:ext cx="518160" cy="55626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76C0C83F-C527-498E-A0C9-A946D9E7057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6C7849D2-B0B3-4BAA-9FEA-F1E786777B7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61E7D661-4555-4205-BF89-8F08277265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34C4DB82-D1E1-4D86-9CD4-28C7CA01705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BFB438DF-D034-4930-955B-95B2876400F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30480</xdr:rowOff>
    </xdr:from>
    <xdr:ext cx="518160" cy="55626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B4EF3545-3F7E-435F-9911-C6981B4113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30480</xdr:rowOff>
    </xdr:from>
    <xdr:ext cx="518160" cy="55626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44CB1997-3B17-45B8-961E-8749201991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DB02693E-FEBA-4375-8026-1232CB8756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FD059C9E-CEF1-4C2F-BA27-5683E3EDD4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9BC22B1C-7AB7-46E5-9D46-6446757A63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1CC00251-739B-42E4-85CD-B990B7DB5FDB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733E499-0643-4932-9B1A-444A27E582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CE215D2B-6F49-47FE-AB18-37AC8FC5F6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66D066E7-527C-4F42-9EEE-66DF6A178F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E91D0DB-8FD6-4257-8D09-3033540BD2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A585B6A8-02B1-4215-9688-7E78C5D7FD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640FDC87-1664-49A6-97D1-7E8805AFAD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4C0ABB86-3D86-41FE-B377-8849B677A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66806BAC-EF14-4BDD-A0D1-4EE02B1B1A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CB802DE6-4EA9-4C71-B5B7-4608A68B13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2817ED2D-F01A-4FCF-807C-320D6C06E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6D8A61DD-4163-43FB-B0C7-E7065C0C5376}"/>
            </a:ext>
          </a:extLst>
        </xdr:cNvPr>
        <xdr:cNvSpPr>
          <a:spLocks noChangeAspect="1" noChangeArrowheads="1"/>
        </xdr:cNvSpPr>
      </xdr:nvSpPr>
      <xdr:spPr bwMode="auto">
        <a:xfrm>
          <a:off x="73152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A6AA9BC2-03E1-45B9-85AC-132A61F99CE4}"/>
            </a:ext>
          </a:extLst>
        </xdr:cNvPr>
        <xdr:cNvSpPr>
          <a:spLocks noChangeAspect="1" noChangeArrowheads="1"/>
        </xdr:cNvSpPr>
      </xdr:nvSpPr>
      <xdr:spPr bwMode="auto">
        <a:xfrm>
          <a:off x="73152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065EC729-023E-4806-959F-0FB41DC35D7E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EA14E3AF-F90A-45E3-818D-E5232345235E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4D26F334-839E-4060-AE5A-92CDE0F3979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152400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8329F061-0D16-4829-BADF-364E86E9CF8F}"/>
            </a:ext>
          </a:extLst>
        </xdr:cNvPr>
        <xdr:cNvSpPr>
          <a:spLocks noChangeAspect="1" noChangeArrowheads="1"/>
        </xdr:cNvSpPr>
      </xdr:nvSpPr>
      <xdr:spPr bwMode="auto">
        <a:xfrm>
          <a:off x="92202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98DE7277-9C41-4352-A9F8-0CEDBA7533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C6F7568F-C43A-4B5D-B0B0-FFBBD1C9D4C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6A12A8D7-6EE7-49F4-9412-B3F99589E67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E678B0D0-3321-441B-8903-79F84A709BB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33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C2BA5106-C534-40D2-A538-56DADB69D0E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F347AD6C-2DB3-4429-A664-BD2ADCAAB0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1263BAEC-71EC-4134-AE19-DFB97465C1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F8858CE-B4BF-42BE-A7B4-7A48DA5EC6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9B7B673D-084C-47BF-A880-A9590B29636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606E8AEF-890C-4FAE-BE46-AE9468F7552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ABA3B1C8-7649-4127-A8D7-7B88CDE13D7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0B7DD261-90BD-45E1-8E6F-BCDFCF409A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AA0492A2-0DF5-4D10-B716-8478683A64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C9FAF75-B5FB-4831-96BD-CA9E71BBB8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7FBA7261-DDC0-48BE-9E81-B1A6E63FB62C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05E089FB-0ACB-4B9F-902D-8291B218395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0D29C158-D8E2-4542-8792-38E85074A1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4724D30-638E-47C4-8D74-EFD33C9EF1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0E3EE5B1-59D5-454A-9E57-1CE4DE66CD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A3701D4D-E081-4BDA-8430-2CA4EC117C66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F44ADB82-817F-4EF0-8E84-2A216CDA338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8F89787E-F540-4492-B7FC-2E92B489E71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0513DC69-5AA4-4A37-9BA4-6755A18244E7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7620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E6B5C11A-617B-4E2D-B672-FA1870E927A8}"/>
            </a:ext>
          </a:extLst>
        </xdr:cNvPr>
        <xdr:cNvSpPr>
          <a:spLocks noChangeAspect="1" noChangeArrowheads="1"/>
        </xdr:cNvSpPr>
      </xdr:nvSpPr>
      <xdr:spPr bwMode="auto">
        <a:xfrm>
          <a:off x="9296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EA40D227-4834-4DF5-A80E-744E6824DD7F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A3B0A967-F719-46FF-9925-CBC69724AF9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068F748F-856B-45E7-A9E0-A9DD0CE273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D1C465DB-F7E9-4D53-B514-70B883393B6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0122A621-5147-4850-9497-BE56A3B1CAC8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91E490AD-7247-4B3C-91E5-9ADA25ADEE36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6DCD7C2A-9506-4792-AD1E-86D7B54E1FE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F05EE34C-2686-40DE-9A24-D30BDB84D2B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3FF6A337-AF39-4EE4-937E-B63375098656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7961B097-5281-4788-9262-986BAA830F92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57675EED-6489-40AA-8AE9-9AA388C3D7B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CE456BB7-8CE6-4B9D-A07A-4519B99CF40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7BE53B06-AB6D-4B43-9512-E0657581228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061DEE53-D5C0-4FAA-AF5D-76CDF43F0D9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972F04E8-2B26-48B0-9033-71052DE7A7AC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52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3F4BA700-8382-48E0-957A-1F2E9C31F42F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E55C16A-670B-4C3C-80F6-7C5038ED3465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16CA0368-960C-4705-8757-D8D698BE60B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1DD58523-BC9C-4248-B7A0-CD06A24BD830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C9E34EBC-44F1-408C-80A5-CF92C1ACF7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7BCFF21C-109D-427D-B289-E94FB1F32C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8DAD9870-A17A-41CD-836E-B0EE665CA8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45854B9E-56B2-43C1-967A-726B258EC1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FFB0DEF7-3641-48F9-86B6-F1E653400E2E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80B6F557-4E65-4810-B03C-2DF23A1F8C41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F3BA427A-FAC8-4292-BE79-52EA9D970D3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3209CC50-2E7A-49B6-A1A9-B419C8235D2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3BB6B9F-FF12-4E09-BE2C-58D4C25FD4F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281D963F-B3B7-4D84-9C97-367D6CE3A33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EE56405B-3F8C-46CA-8DA4-C5D0B75FE85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750F6D7C-947D-461E-B780-9BD574E4BDE6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779E8984-89DB-43CC-A037-79381AF665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A2F9F99A-EE43-4C8C-A93E-2F49DF0708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9335C22D-C199-4AC7-8327-0655F58FA46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38A05C18-541B-4EC4-A0AE-70EED93E69F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EC7F721F-031D-4D45-BE1B-67F74913BE8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9A30B011-D040-4C13-96F5-9CD5DDFABB0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9381645A-1085-4043-8A97-A503537675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936E2ABB-0585-493C-AA64-5FF9A3F5C9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3EED8E31-9A6C-46B3-A586-EC3F479FEE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44A4EFE9-5932-4150-BFFA-2715199962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E204EDE8-4787-4A80-A335-70EA6C84D0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3F572AFF-4ABE-4176-8772-09163654B3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92CD3E69-22D0-4D20-BDF2-644AE927B4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CAFABCCB-F93A-4C51-9D23-7E59C487EA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B9A1E8CC-DFD0-4407-B79A-45B2B97B45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68A4AB1-39E8-4871-BD7D-C8254F57BA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E759D0BD-6403-44EE-9457-F699BA9F031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F6D5C7B7-D21D-4106-828B-B2F446AAAE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6000ADDB-9D4B-49FF-BDF6-E98B2CBEECB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D0828577-8A96-47F1-85C7-1A70C0E765C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DF83B741-50AD-4A64-810B-DF52E68B88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AB87B813-0A5A-4B8B-819C-3AFE3879E4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B403C507-1210-482D-B801-1D1E9ED586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19D38D5D-8999-41F4-A366-57D5AC2D25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B59D2D8-705F-47F6-9168-378F47EBDC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8F93BF3C-CAB1-4704-A785-935639FD626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AD46F776-FDA8-49FA-8A61-2B5527C7C1C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67A678B1-C9F8-484E-B189-B0A1E99A4AB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8BE4415F-C12A-46C8-A56A-1C1128961F0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43F0C057-CBED-446D-9F06-1E1B004047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D7FDBC3-59DF-4C54-AB27-76BDD823912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6770E659-D9DC-4A03-B2BE-CF44EAC06E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60676179-9CB5-4151-82F3-10D7D766B85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19C44513-B2DC-49D9-8CDB-944553CE85D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68881C90-2EF6-43F4-A53C-88A8F2C8F6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BD2E93F-D4E8-43A3-AAA3-EAC2007E600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4624C101-8A2A-4E1D-95F3-461FEC25EE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A8EF60BE-2140-4A9A-9219-822EC517F7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61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DDD978B7-1A8D-43CF-902F-54A3A1FBFC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CAA136B-1AA0-4541-B70F-B00BCE12C46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2E9235E-955E-4AEF-96DE-D4875E28A1E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07D180EE-A9EB-4B5B-A35E-B31FDB05658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53B4E0F3-9887-4D56-BC3A-7A1541FBCDD4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DBA43ED1-AEA1-46BF-B51C-4FDFB2C9C966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410EA4B4-815B-4E37-B3C5-C34991FCEA8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56616F00-21A9-45F9-9FE7-B4C799A7D0FF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624BF83F-A6E9-4B0E-A2C5-27C930DAEF6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F64E5B83-0842-499C-B25E-9118680B4D2C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5EEDC646-90C6-4578-AF93-8AE8EB825C31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911CF8AC-844A-49AB-99AB-EA27882E2094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4A9FB11A-67AE-4E56-933E-DF4454552E98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67C4B69F-65CF-4EF8-B091-3DD4E04AC99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E634133F-9F03-40AE-A5D5-4A91C0B0AD51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01E3FC0A-FB66-48A9-923C-A563FD2824C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EA5CFE9A-06EF-4A93-ABEA-F8B62744222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B1A0D026-5A29-44DC-83F2-62D74F0D7D98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F8B14066-8F39-4CAF-BD40-55BB310B8CA7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685BAEDB-70C1-4DD0-9F00-28FB1739C507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1CDBA2A7-6DD2-40A2-AD7A-CE69F38CAF3C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3FE37D21-6879-43FC-B900-579875FC8872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E169CDFF-55BD-404A-A5B2-C228E44EA937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20290988-CD22-4F29-B310-05BA2DCF946E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F3D7FFE9-5935-45FD-8903-64F61965FA14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EF626169-03F7-48C5-9E9A-393872338BB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930C2278-1A8C-4473-83E7-BD7206B6E2A7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CBB8F141-8BBA-4D86-8EFE-EAC1AFA891F0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8F8A9CD0-CDB4-440B-8CE5-F2067941B9F6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EFAD2E5B-D391-4683-A388-9FBEA142CD1A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BF175C51-244C-4784-9C1F-337884827931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3AA436B0-405A-48FE-8F66-5A1191E2B9C6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B7D8033-A797-4691-8550-67645A81603C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548AD660-CD0C-4E38-B407-B841F773F479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0A8F9720-52FF-4177-918C-5AEDC4EE8024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3F3BF8C8-0069-4170-AD67-00B8AAA079FB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2A7195D1-2339-4206-854A-E2CA87BC2D6B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775129B3-32AB-411B-8C0F-9532709DD9A2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3FDFB02A-3443-43F6-947E-B0AD8FD19572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F5BA034D-4219-4747-A8CE-A9238BBA97D8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FD4E7620-90E7-463D-85DB-32B9CB27BE20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7BE1FE63-0B8F-491A-94DB-E371211580ED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F38970EE-3DA7-49A1-A54D-5EC5C6613BCF}"/>
            </a:ext>
          </a:extLst>
        </xdr:cNvPr>
        <xdr:cNvSpPr>
          <a:spLocks noChangeAspect="1" noChangeArrowheads="1"/>
        </xdr:cNvSpPr>
      </xdr:nvSpPr>
      <xdr:spPr bwMode="auto">
        <a:xfrm>
          <a:off x="771144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4377B894-8117-4141-9692-954D224539A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7C32792A-433F-4D3D-B0B6-9F6DDABEF7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7669F5F8-B426-45D3-93EF-DAA1D704B18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5E7AF1EC-92CB-4ECD-8C1A-7C2A20CA99C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8ECC573-7CEE-4F8B-87A2-2D15D6FCD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065D80-8BC5-41F7-BE59-43F16B8BD6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B612AC4F-FBED-447A-B26D-FFBFB74429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F8012AE1-D020-4CD3-8997-C6B151383C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959A0373-0893-4CEE-AF74-5D4948040E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1A4F0A12-1F55-41F6-9D04-937C744927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12C8227E-9FD9-45DF-8B4A-44487571AFB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BDD1EA08-66E2-422A-82AB-BEE1181181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C72FEE0D-36BC-4140-8F86-D2A3910C4D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56908135-3332-4B83-8CC3-5392A70C77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753E384A-6F6F-4FE1-928F-890FA545E5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DC5C96AF-284B-4638-A503-D44605A3E2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1C8A8566-96EC-4049-820B-8291A6EC0F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31247C66-B2B0-4DD0-AD1D-88792F9894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B90AD4F0-0E3C-42C8-B665-A7635F2A25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D2626328-D1C7-45A2-95DF-98B5931446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13342883-2C94-4DF1-B776-46AE8A5C77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22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181BEB6A-784B-4753-B027-7906A04E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37806F37-C0A2-4033-A000-329FDE0EF68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BEA28CA5-5F08-44A1-9B6C-176279C67D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42517BE4-084E-424A-B8E4-F31FDD5BBD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6DECD184-C5F3-4017-989C-6C88291687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48F20A18-2058-46D3-AD2F-F719133CAC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90DCBCF3-6056-4BBE-8F16-00D0885CFB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C303E06E-17A0-4384-AEFC-A9BEE1076A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8AC6A05B-3F1B-4479-AD5B-F06BEB9A1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D0A33886-C298-4BF6-BFC0-DF27504B7B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4F8F45DD-CA7E-4261-8E40-B6577A4415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813C61A8-B2E3-4DD9-A951-4B52EC4154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08A4BDA9-F20A-47AC-BAC3-1C6B713731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E3B46B7F-521F-48EB-BD91-31854B35A8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52247062-7638-4987-957D-726952883D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30480</xdr:rowOff>
    </xdr:from>
    <xdr:ext cx="518160" cy="55626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C3527611-19BA-4977-9FE8-A9740C1898D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30480</xdr:rowOff>
    </xdr:from>
    <xdr:ext cx="518160" cy="55626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BFD58916-87CF-4CA0-8F95-6EDFA84D917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7B61A835-52C5-479B-AD4C-9E47002C1B6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59EE6E0-7154-41BF-9D7C-101DA4AA106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9CEC210F-3996-4E2E-94F1-5ECEA331CBD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BB0AAF8A-32E9-48AF-B8DB-49B9256A4E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30480</xdr:rowOff>
    </xdr:from>
    <xdr:ext cx="518160" cy="55626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3220A719-F91E-4817-AE1E-D49075E99B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30480</xdr:rowOff>
    </xdr:from>
    <xdr:ext cx="518160" cy="55626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A0113CCC-7A09-4677-A98A-39AF3127714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1B5341E-82F9-4A8C-85B0-4C9A421DCB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135FA02-7DBD-43A2-A202-BD77592C6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110ED63D-4BC2-43CA-B375-2B9D61FFC1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808D26D1-4312-4CB2-A9D3-41E55915F3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B761E785-1AB2-4CBF-8CFD-342B05CC9D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36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2B3A79A1-364B-4510-8677-49366BD0D7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13F943C-776B-446E-B8F4-9A82E68ACE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3F5A4C8B-672E-448D-8B47-99B8AC8B6E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07F3E5C-1AA4-45E4-BA97-3EDD184F24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9495C279-FB1C-475D-BD5A-71CF4F7E75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1C591079-52D8-40C2-9E35-D7D769C5A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FD77CFE2-081D-4778-87E6-03FAD00478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E780372D-4017-4521-A880-A9A6888524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44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2DE4158F-5E77-4378-ACF4-294BFAA8E2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688DE90F-A84D-4FFC-93E4-7ECDC0D87D7A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7CEF6B87-F13E-4FEB-A390-032DBCC2277F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8071BFB9-A92F-42F9-A336-B73523518BE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F5D77EFF-383C-4560-A78B-4CA475EBB2A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2CB2BF73-0DEC-4AF7-8050-655BA1759B2F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34705234-C1F9-46A9-B028-02E5B8F9A7A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D5B67109-39E7-4AA9-8DBD-D75D13EEEDC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12C095CD-A9E7-4D01-A9CE-78BBA52636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DC0BD9B3-CBCD-4E61-AC05-80A416BC87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32D34C2F-AB77-4D2C-8694-4904D3812E2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37</xdr:row>
      <xdr:rowOff>7620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1461144D-E85F-495B-8DCE-7CDB4F591396}"/>
            </a:ext>
          </a:extLst>
        </xdr:cNvPr>
        <xdr:cNvSpPr>
          <a:spLocks noChangeAspect="1" noChangeArrowheads="1"/>
        </xdr:cNvSpPr>
      </xdr:nvSpPr>
      <xdr:spPr bwMode="auto">
        <a:xfrm>
          <a:off x="92964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B7037AE0-B1E2-4BAE-B3B2-E3BD7C32387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5C47190F-D129-4281-9EC2-7754479BB3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8A73A907-D08B-44F3-8FA9-0A623A9A70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FCB6B39E-9775-4582-AA1E-51C23DF1633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DA6A75F9-F04B-4143-AE8D-5DB569ADB8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BD1A7D77-11AA-4FCC-B2CC-DD183078A58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2CE25A57-25AC-4FBA-858C-CD88C74B2E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BBF5940A-D725-487E-83B3-7CE8C3A603C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561B9FCC-E0C1-41B9-ABD2-D9C878E3D5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B56F7918-21DA-4E5D-9092-4E3B786E2DB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5754F5C0-1469-4CC7-96D1-DF157C10593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A9F79A60-6E15-437E-97EE-46B4C2418C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84FECC78-7ABE-4187-B393-BC1D24ED902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32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3867682A-E633-4A60-B6D9-78EE63EB22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342EC59D-FC29-4EC2-BB3E-066388FCCCF1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8CCA65F-3750-4A32-8F7B-0A4B8C5D4D38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1613985C-1809-4F2E-9503-2DB133F1990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99F50D63-3140-4C2A-BE5D-02633F7A3A92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1D6417F3-0EE2-4142-A476-B3FA2E9E8242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985FF9F3-A562-4753-8F08-239A329DFD01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E0E36987-93FB-4526-8A74-58BB849E29B0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A5C809D5-417B-4691-A433-3979FAB7EBB1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CE83FB8C-0959-4E26-A8F7-FBD3E26F3481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504EEC1C-5737-449A-B1FA-30E861B91D3E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28EEF65B-74C1-4249-9139-2C4C0DDC4FCC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FDB03122-1366-40F7-8ED1-D9EE95FCBDF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63B9BEB9-8D75-4665-B5CC-C546E623653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AF46BF9-A70E-4551-82B4-3A3BF6062AE4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675F9BEE-1D7A-46B9-8399-26EBF34C658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31EF958C-A355-4D9C-B52C-F08E779B9882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7DD98B14-B195-4BBC-8776-B0DF54A81095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A43F83C8-F0B5-4786-88C7-8EA096FE98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09F6C637-EB41-4EA8-A8C9-31564756D0D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8C067C69-D34F-4782-9EE3-23E072A4DB2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28D79A9B-9058-4330-98D3-D5A4F0D0D522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4262FECB-2140-4125-8DFD-5C2050F98D0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0590F777-5ADA-46AF-8A82-72FA408C7CA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3EE71DC0-DF00-4F39-8328-D0E64A8F52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02E90C7D-B310-4D0E-9A4D-AE42080F4B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1C019283-CB37-4592-8F21-D328BA11E3F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26D06B06-D25A-43BD-835F-4934516C8A1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9687BCC-D746-4732-AB43-85E0C41B3B94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B2F3DEE5-855C-4C9C-89C4-0406FEB9467B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84ECF9AE-40A2-448F-AC27-4FD2E9C5841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3F8A0CFF-AD28-44AE-89EF-920AF54B1BF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7BA3AC07-CA47-4AAA-90CD-5016D1987FB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C49E0473-B529-4CFA-8B2E-40900580A993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50C21827-E24F-4096-A844-7C6198D2FA75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5A008E70-1D20-4F2D-90EF-638A28D73A69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66F093A5-7B0C-4F39-ABC7-9DFD9D4B7D4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99449111-50FA-41FF-A9E2-2955775B7C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04006B8-5840-4C01-88CE-0FA81C6953A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48551AB1-85D0-4BEB-A55C-A8196CAB93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9B6CF569-D399-4DDD-926C-31CC91A53C9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95924D77-C7EF-48EA-A7F0-99854926FF5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43434720-D19F-4ADB-B00A-88C1B9971A9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F1B96F26-C429-4B61-94C3-16D27B16E4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E8038E3F-B5F8-425E-9B5F-934B6E09487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5AAD8A38-C6BB-4188-B94C-EF20714375C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165DBDEF-C742-430C-BEE4-356C65D447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677B6449-5F33-4629-8453-4B52FFBCBF7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3C580083-9AC1-449F-958E-BFCC81DA2D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162C547F-5062-42AF-A205-5A7762ACF2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BFCA91C-57C1-4D77-8BD3-DB0062DB68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08131920-3043-4A36-9742-550CAD9C08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4BCDB173-8269-4860-8128-82015F2F98F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96D626EE-ABEB-4688-B224-B032CB8100A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DF08AB39-CBBA-4F88-B7F1-2DB0578E92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9AEC5E41-1C1D-497B-8137-F0E91446D3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04C47C41-0E3C-4E72-92DD-10D9BE58D0B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E235FAF-18E9-4873-8290-D66BB03080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90AFFD71-67DA-4AD4-B267-8FEFB885AE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8A1268BF-E72A-409C-A791-5B7E8ED8D8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723C18C0-9388-4340-B587-F190741EC9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4EDBFA80-7562-4B83-9FA4-DAF3940F4E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AC3CD12C-D7D2-48C3-AD50-FBD984C0A56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A13B2B57-B4FC-4464-932A-C1F1B8C1CA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67E6684D-41AF-4F6B-BF6A-91384319FC6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1BF65B16-4799-48A4-B702-A1887B2AB62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34AE8839-7300-4508-8383-DE463B4D3DB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9BA4C3A6-514E-4DBA-8AB1-2860FDC1E8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FB7EC126-B190-4F6A-959E-1723D70693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425BE41A-386B-4C3D-AB39-47A311A175E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32936616-C725-4F82-8D4A-45B52B26C2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322F3A83-E692-44EA-80B0-5281C2FADA4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725D3837-64BC-4E4E-B6D6-FB0BF8CBA3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6F46B775-9096-4695-8396-EAA871C3E8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59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8344EF7B-6FF4-40A5-B8BB-373F02FDF8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5F328458-7B90-40EE-A3AC-67C71E39B1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B4641DBC-1036-4452-9540-25684C92E23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9E166FE6-834E-4B84-BB07-513E5500D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8675A38-064D-44A5-A207-2D92943AFA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11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25B905DF-FE6B-4A7A-9FBD-4A5AA57796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F4013995-E739-4704-9306-E64265B6A4D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4D212804-6EAA-44C1-BE8B-149C3CF7060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5FC4F3B7-EC21-49C2-8195-9D6200288CA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E0E9C6F6-9F7A-4BAF-A5B8-841ED23A1C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66E3CD62-B8AD-4D8E-8E82-3F59EF2EB4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6ADD68-FAC5-44E4-8C8A-6319495397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334125D-5011-4840-A996-25340C7F917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5303F0C3-AEE7-4F1E-ACD3-4EFC4F52A8A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C4EF9E28-BE17-405B-B956-778FB2876A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F890C39-CC4C-468C-AB9F-402742A418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A4D5944F-F26B-4424-B3A0-8C3E2A4A9D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BCF1E51A-18E4-4808-A641-B60EAA3263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992D9725-E056-47BF-B45D-790F32108D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35</xdr:row>
      <xdr:rowOff>7620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EBCE5387-6800-45C9-A376-80E252DFD8A1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0949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2E4C8F87-E78F-447F-AF2B-AA8CF2F01E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2D304EE-5AFD-4DC5-8292-6356A16DA6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BB7BB5FD-6E33-4D68-814F-5175CECAE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AF0ECB10-1ECF-444B-8394-82D7DF7257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266481DB-4A49-4ACB-9244-7E5B692F00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ED84C355-CD5C-4D71-A5A0-30336161F3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C4CED5AA-38F6-4916-B719-D2369D4DB7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9520624E-CF04-4A43-885B-4CFF7A717D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89D19D0-54F9-4FE3-8313-A6161FABE7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7E46DA70-5058-432A-94E7-1E7B61AC27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731B1BA-48E9-40B0-A590-CFD3FC17AA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A4FAB4E2-FA43-49B4-804A-F3149BEF54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248F1BBF-39EF-4A17-B584-F4CC0019E5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C689A89-9500-4C25-846F-919B689DC3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8783FF54-98E8-483C-AED5-5AEB434D06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25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0F33AB2C-A272-4CC5-AC73-CCBF14E1B2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E1052762-1825-457C-8873-B3B138ACBB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051370ED-91B5-41B7-9501-873842E8E8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13481E51-82AF-4644-B6F6-7FDA85B7F0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CEBC19CA-878C-489C-B287-3DE79D7952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2D5D363E-B9AC-436A-872E-AF66381BF99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F709C1EA-CEB2-4A9D-9811-86260DBD9E3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A92C1624-1017-468F-892B-1B185C73B6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D619B677-6A85-4C83-90CD-BB2840F917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47ABE685-68FE-4C97-81B5-C693DC286E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C7D563E8-DEA0-4E9B-B830-6AE6FF1643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7F2C45E1-262B-4B07-88EC-F8572DB3C7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243174D-CD4B-4831-A5BB-EB423C1133D2}"/>
            </a:ext>
          </a:extLst>
        </xdr:cNvPr>
        <xdr:cNvSpPr>
          <a:spLocks noChangeAspect="1" noChangeArrowheads="1"/>
        </xdr:cNvSpPr>
      </xdr:nvSpPr>
      <xdr:spPr bwMode="auto">
        <a:xfrm>
          <a:off x="7239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3120EBA5-1E80-406E-ABFA-B9D54F75F1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FEB0886C-CBF7-485F-B3E6-4CAD4EC261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D143FF06-842F-4B1F-A1D4-7CEB0CB131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2E373346-B6E9-4C36-8375-03B5ABEBDA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FF4FB924-2F45-4829-A04B-B15E730A32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E4300378-BE9C-448E-AADC-45EFFF220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68C1A87B-D068-46B6-BC9D-17BCC1709A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E39A0397-15B9-4661-8F60-04854EAF7A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9E880775-79BE-4EF6-8D02-3A285258F6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7407269E-57A7-4142-B43D-B7D03B65B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224542E1-0422-48E5-A0D1-FC158F0C80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18718735-EB10-4BC5-8526-51440DD0CD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ABD3847E-E83D-4C5C-B5E6-F500772CF0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FEAFBEAA-5039-45AB-AEA6-43D40CED20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1B333B88-FB53-436A-BCC9-CAD132B268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74FFDDD6-5856-4B7B-BDB7-C47A5209DA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DAA2DBE5-9F84-4817-9B30-B7C2E1995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4E57A082-987F-4B50-9637-60A57A6495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9F875E75-45D6-43A5-87F1-D261279A0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9979EF77-A61F-4869-B214-D83B37AC94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D79E323A-B18B-49AB-8A2A-D08609012E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A52282CD-F71B-46EE-AF48-0FE495B8CD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B5A4173C-E5DD-4757-A75A-86F8D81714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5FE77A29-6916-4C16-93D4-7FBB59038F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29DDE4ED-4FDC-4DDB-B32B-D127AC413B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F5701906-AD0D-402B-B9E2-C8DC2CB55A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2ACFC574-F04E-4C37-8672-153CD3BE71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D297BCFA-8546-4EE9-852D-24D2229E7B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312F9737-6E01-4E43-829D-E3C00E9A35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505D6F45-80E4-4CDD-845D-C6AEAA8C24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628A0D72-93B3-4B04-935D-A9CA74DAAC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D9D51899-D3BC-4356-B307-2C5E01CCF4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036782A8-87DB-4EC5-AAAE-50790D1834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2FEFEE66-DC32-493D-BFE7-6E1C9EA8F3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5A524C7-EDDE-4568-A6E4-33D4292B89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CAC15F3B-005D-463E-8BD0-996DEAC208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BE9230BB-68AF-4989-9058-76FC9829D0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878274D6-54D4-4CB2-9004-2A161F7D9B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619561B9-A5DF-49A0-826F-3F3F411E09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FB02EA3A-511D-4BB3-AB56-BD58A30B3487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84F68B19-D848-4D6B-9BE5-104EDACA141E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796D9FDA-1E6D-4A16-BA66-CE55D6CDD45F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508F86E9-2735-4FD5-AD7D-F25D064FD08D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C8D15B0D-5F11-4B9C-944F-2EE28EE91510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30</xdr:row>
      <xdr:rowOff>152400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E54834DA-A10F-4177-A31C-C63FA1F0E384}"/>
            </a:ext>
          </a:extLst>
        </xdr:cNvPr>
        <xdr:cNvSpPr>
          <a:spLocks noChangeAspect="1" noChangeArrowheads="1"/>
        </xdr:cNvSpPr>
      </xdr:nvSpPr>
      <xdr:spPr bwMode="auto">
        <a:xfrm>
          <a:off x="922020" y="572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ACBB751B-8DC9-429D-A340-A4315782448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869568B0-987E-43B8-8FA8-6B2C75B8028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F913515-9B3C-4DB1-9A6C-7F79577736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5C4EC05E-BFF3-401D-8DF3-10D0195A4D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31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7760D507-3686-4341-B39B-5E38D2830E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6F7DDBFC-83C1-4937-8B70-B926A00EF00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E332C7A3-AC9F-4126-B4B1-FE79D686261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BA8B15E4-58E6-48BB-9DF2-72112807F5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135036EF-902E-4526-9F0E-FDCDED0F66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1FFBCB4D-1C2F-4A15-899F-D96FD6C1188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E17B467E-F1EA-4B29-8E7D-59FCC0226F6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E9557DE-93D1-471A-A6E6-1D6321C540F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0189A993-69B1-4F2A-BEFF-B14B052A58E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98FBDE0D-D41C-44B3-ADE5-C46FA49EED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40925319-74B6-454B-A6EC-B2E66F6D357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9E2B1674-EE44-4929-BD58-1AAC6CE54B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28A1BA93-B978-4C64-8B37-24A19A305C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A22A2C49-FE19-4438-8AD0-B5A3F55E6A4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29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1B30D346-55D3-43A4-9674-2C6E592EA5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25560BE6-ADF0-48D9-863A-C2ACB6191621}"/>
            </a:ext>
          </a:extLst>
        </xdr:cNvPr>
        <xdr:cNvSpPr>
          <a:spLocks noChangeAspect="1" noChangeArrowheads="1"/>
        </xdr:cNvSpPr>
      </xdr:nvSpPr>
      <xdr:spPr bwMode="auto">
        <a:xfrm>
          <a:off x="73152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6E157AA8-564B-4A9E-B8D2-85A71BA60B78}"/>
            </a:ext>
          </a:extLst>
        </xdr:cNvPr>
        <xdr:cNvSpPr>
          <a:spLocks noChangeAspect="1" noChangeArrowheads="1"/>
        </xdr:cNvSpPr>
      </xdr:nvSpPr>
      <xdr:spPr bwMode="auto">
        <a:xfrm>
          <a:off x="73152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F868B645-EDA8-4C7F-9624-EC87363C1177}"/>
            </a:ext>
          </a:extLst>
        </xdr:cNvPr>
        <xdr:cNvSpPr>
          <a:spLocks noChangeAspect="1" noChangeArrowheads="1"/>
        </xdr:cNvSpPr>
      </xdr:nvSpPr>
      <xdr:spPr bwMode="auto">
        <a:xfrm>
          <a:off x="5105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42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2D964664-F579-476C-B5BA-7939FF94DDF2}"/>
            </a:ext>
          </a:extLst>
        </xdr:cNvPr>
        <xdr:cNvSpPr>
          <a:spLocks noChangeAspect="1" noChangeArrowheads="1"/>
        </xdr:cNvSpPr>
      </xdr:nvSpPr>
      <xdr:spPr bwMode="auto">
        <a:xfrm>
          <a:off x="5105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7620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7F327758-15B5-4736-8409-7DDAFC362DC2}"/>
            </a:ext>
          </a:extLst>
        </xdr:cNvPr>
        <xdr:cNvSpPr>
          <a:spLocks noChangeAspect="1" noChangeArrowheads="1"/>
        </xdr:cNvSpPr>
      </xdr:nvSpPr>
      <xdr:spPr bwMode="auto">
        <a:xfrm>
          <a:off x="92964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BD1A9EB7-8EB9-4682-8FF1-B946C4DFC71E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101469DA-33D5-4519-AFFC-A4131CEA30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535768C0-CE11-4950-B0BF-9795EC0EE5E7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50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E9E7B2F4-177D-4CDF-BB12-8642922A17DE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A9A7F29B-D34E-4A78-BF2F-6D827EFAB17B}"/>
            </a:ext>
          </a:extLst>
        </xdr:cNvPr>
        <xdr:cNvSpPr>
          <a:spLocks noChangeAspect="1" noChangeArrowheads="1"/>
        </xdr:cNvSpPr>
      </xdr:nvSpPr>
      <xdr:spPr bwMode="auto">
        <a:xfrm>
          <a:off x="7315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635E2E77-5106-4FB9-9BD8-324BD488F6E9}"/>
            </a:ext>
          </a:extLst>
        </xdr:cNvPr>
        <xdr:cNvSpPr>
          <a:spLocks noChangeAspect="1" noChangeArrowheads="1"/>
        </xdr:cNvSpPr>
      </xdr:nvSpPr>
      <xdr:spPr bwMode="auto">
        <a:xfrm>
          <a:off x="7315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3C1B2D09-7326-4FF2-9A41-2EC58008670F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9B87B032-B94E-439F-AF96-DFBC53D4F3CD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131C30BA-46E2-4226-B866-0BDE7A95696C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717D629C-20ED-464C-ABEE-38AABD068EDD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B7D7E435-4D5D-4689-873C-16A1F0E702AB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49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9747449A-3552-4CC1-93AF-816FD0C9E1EF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82052B86-CA9E-4E65-A14E-5549AAB6F56F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3FCE66E0-AD14-4CBD-8B72-A3B3A909A4C7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F0752A1E-57EC-4D9E-81AA-ECB6FC09B9C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54AB947-5348-49E1-8E11-548C01CB65BF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74669F6E-310E-4FC3-8EF9-083D97BF0DC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C42278E5-45B0-4F89-9A66-985D689C34B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085ED955-0F85-49E0-848D-4022EAA9E4A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7BD519A5-00BD-4F5C-A0E1-578626022C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18C5AD79-D7DD-4E6A-BE5D-26907191927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747C66BC-0247-43F8-80E8-DEFD06D76AB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14B4822C-8604-40A2-8B1C-2B05390FB3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1B5B7F50-EF93-4573-89BC-63ECD575617E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D979CCA1-B100-446E-9578-FF7ED7A213B3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5A558429-1BA7-43D3-BF3E-663E1D03212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10E1DA61-285C-45DE-97D5-E7D5F94CE8C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0FA4BBFE-2431-4384-A515-D1782CA9DC2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52312171-1E20-49E0-9D2B-6D90630F8AFF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B00E4339-8364-45BF-9C76-229388A8901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0DA1005F-5D2F-4C56-9133-EDC0E246AA24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0789383-8F9E-4C4B-809A-C6AD14C011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8BCEEAD9-D3B4-4E95-9B85-2421784189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602E8E31-C240-470E-9649-CBF14B58FA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E141072B-A1DF-49BE-861C-B80A4E5E0A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A852AFA9-1C33-433A-98D1-AC1D09B140A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804D2B9A-7138-4D5C-95F3-F9A632D37B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FA029329-F722-4F5B-92E7-982FB255FD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BB5C624C-E609-4F93-9519-4B6E04051B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E83F41FE-B5EF-4330-9A05-3177117AC7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99B6D2AF-8EFB-4961-B417-3FAF3A4DB03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81423847-AB4D-4C23-AC61-C5F777E4C1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5C5C03FF-DCCA-44A1-BB6E-1238956FFD6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BDBACAEC-89FE-4DB9-845C-A81112A316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6C85CA28-6C75-4E10-833D-C4D660A224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EC7A3C34-8513-41D6-8739-E954684EEA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996D9F1B-5D11-4080-B864-52A0011F45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F0CF64A1-9EB5-453F-A334-1ED748DB00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19894ED6-0680-424B-BECE-100646E6A5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986E7FCB-8F0B-44C0-A69E-F2925BF97E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E659F674-06F8-4042-9938-E498D2F16CE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1AFE39CA-7B27-4168-89F2-4948DDD8A88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385157DE-2A69-432A-A028-68281539053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B824DCBB-ED72-49DE-9DAE-5B859A4AE55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1BB9C86E-2D42-4DBD-9827-EFDF9A54D6D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67F5663B-1D77-4EB8-9FB6-D7D23628826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0C857B63-86B3-4E99-9B40-6F1D850B54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9F7D473A-028D-41A6-AC21-66108DF0A3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FDDBF107-E577-4B24-B276-54FEFFEEBDA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E0EB2B63-FA0F-49BD-A1D8-BD84A6034D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4F1DD769-A375-4E73-85E7-1D43FA0043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B8A3AC32-DAD9-461A-9225-C03D969D52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E27AA217-22CA-42A6-8C64-695FB5B2CA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FC76502C-D1DA-44A4-85EB-E25490199C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9D21B6A-26C7-4238-9B7C-C0EEB2D982F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5F4D2557-BFA0-4322-A105-888BECFB04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4E404275-F644-4D11-A0CC-2394F715383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BF9334CE-5CF7-4E76-A976-676C62ABA3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F7E20CDC-5E48-4912-8040-06BCACC439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58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20D8B367-590F-4B67-BDCC-C8F88101879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F5033815-C524-4CF4-B1F5-3A7D164525A5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43FE4E26-66BA-4770-9F5A-087A5B5FF5F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73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E0D32664-3DB3-4D6C-AC08-EF3D00CE489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66B62D21-C8F6-47F0-A821-58D500492736}"/>
            </a:ext>
          </a:extLst>
        </xdr:cNvPr>
        <xdr:cNvSpPr>
          <a:spLocks noChangeAspect="1" noChangeArrowheads="1"/>
        </xdr:cNvSpPr>
      </xdr:nvSpPr>
      <xdr:spPr bwMode="auto">
        <a:xfrm>
          <a:off x="103708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6EBEDF3A-AF03-4A78-9570-ABCB7ADAFBE9}"/>
            </a:ext>
          </a:extLst>
        </xdr:cNvPr>
        <xdr:cNvSpPr>
          <a:spLocks noChangeAspect="1" noChangeArrowheads="1"/>
        </xdr:cNvSpPr>
      </xdr:nvSpPr>
      <xdr:spPr bwMode="auto">
        <a:xfrm>
          <a:off x="103708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0AD1A35E-426D-447F-A131-2D47D2CE1935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F7F5BEB5-A397-4170-9AC8-B86D92AC5DED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6D1F17BC-8888-48AE-A364-43CFCB074B96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1B46B69A-82D0-4AA5-BF0D-001915D3B0B5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E9A7703E-7CA6-4D6C-B6DD-7C584F6F05E9}"/>
            </a:ext>
          </a:extLst>
        </xdr:cNvPr>
        <xdr:cNvSpPr>
          <a:spLocks noChangeAspect="1" noChangeArrowheads="1"/>
        </xdr:cNvSpPr>
      </xdr:nvSpPr>
      <xdr:spPr bwMode="auto">
        <a:xfrm>
          <a:off x="101041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F98EC67B-D3AD-47BC-81DB-1982B18EB7AF}"/>
            </a:ext>
          </a:extLst>
        </xdr:cNvPr>
        <xdr:cNvSpPr>
          <a:spLocks noChangeAspect="1" noChangeArrowheads="1"/>
        </xdr:cNvSpPr>
      </xdr:nvSpPr>
      <xdr:spPr bwMode="auto">
        <a:xfrm>
          <a:off x="98602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450CC037-FABB-4CBD-8157-024FE097D8A6}"/>
            </a:ext>
          </a:extLst>
        </xdr:cNvPr>
        <xdr:cNvSpPr>
          <a:spLocks noChangeAspect="1" noChangeArrowheads="1"/>
        </xdr:cNvSpPr>
      </xdr:nvSpPr>
      <xdr:spPr bwMode="auto">
        <a:xfrm>
          <a:off x="98602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12533B4C-7C74-4A48-B612-70F6DC5A8E08}"/>
            </a:ext>
          </a:extLst>
        </xdr:cNvPr>
        <xdr:cNvSpPr>
          <a:spLocks noChangeAspect="1" noChangeArrowheads="1"/>
        </xdr:cNvSpPr>
      </xdr:nvSpPr>
      <xdr:spPr bwMode="auto">
        <a:xfrm>
          <a:off x="98602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A4284D53-98F2-495E-8BB1-9CC26D041768}"/>
            </a:ext>
          </a:extLst>
        </xdr:cNvPr>
        <xdr:cNvSpPr>
          <a:spLocks noChangeAspect="1" noChangeArrowheads="1"/>
        </xdr:cNvSpPr>
      </xdr:nvSpPr>
      <xdr:spPr bwMode="auto">
        <a:xfrm>
          <a:off x="98602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C5EEA197-D68B-4051-B739-5804B6D339BC}"/>
            </a:ext>
          </a:extLst>
        </xdr:cNvPr>
        <xdr:cNvSpPr>
          <a:spLocks noChangeAspect="1" noChangeArrowheads="1"/>
        </xdr:cNvSpPr>
      </xdr:nvSpPr>
      <xdr:spPr bwMode="auto">
        <a:xfrm>
          <a:off x="102946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986C2360-8AF6-49DF-A375-CF34A67F476B}"/>
            </a:ext>
          </a:extLst>
        </xdr:cNvPr>
        <xdr:cNvSpPr>
          <a:spLocks noChangeAspect="1" noChangeArrowheads="1"/>
        </xdr:cNvSpPr>
      </xdr:nvSpPr>
      <xdr:spPr bwMode="auto">
        <a:xfrm>
          <a:off x="1029462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072A5346-B701-4CC6-918A-4CA702C9A0B6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A13FB4C8-98C7-4D3D-AC49-2153372F72A1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224E3DCD-7B20-4B2D-81D4-5D8A5AC22060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5C70FC84-B279-48C8-A626-B6B118C111C5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458B2F93-532A-4DF0-A948-A4945EC04B6A}"/>
            </a:ext>
          </a:extLst>
        </xdr:cNvPr>
        <xdr:cNvSpPr>
          <a:spLocks noChangeAspect="1" noChangeArrowheads="1"/>
        </xdr:cNvSpPr>
      </xdr:nvSpPr>
      <xdr:spPr bwMode="auto">
        <a:xfrm>
          <a:off x="100507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56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DE6CDE40-0FA9-4022-9535-528277B2061F}"/>
            </a:ext>
          </a:extLst>
        </xdr:cNvPr>
        <xdr:cNvSpPr>
          <a:spLocks noChangeAspect="1" noChangeArrowheads="1"/>
        </xdr:cNvSpPr>
      </xdr:nvSpPr>
      <xdr:spPr bwMode="auto">
        <a:xfrm>
          <a:off x="99745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C64ED8F5-2260-4134-A54B-8F34EDFB55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C4928991-297E-4F65-8E84-D99CF6F73EC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8DD656F2-5155-4486-AC6A-9202C83F1B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0C943145-AFB7-4A2A-B159-DE7B697C3B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8E082DE2-6205-4441-BB3C-DD6072B6C9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17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B29B05BD-9999-4029-B7EF-AE9CA178B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24CAA962-066F-48A1-B48D-281133C21B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880D1EC8-5BBD-458D-A17C-2D1E9285E9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19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8B700E45-C898-453F-BD72-32D29496B2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1ED47BE7-D634-43FD-AB3E-0B8814E126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98B2570B-3EFF-4A5D-9B68-B7BD59EC7F5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E6677808-6D60-4555-9114-641E4EDDCAC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23</xdr:row>
      <xdr:rowOff>0</xdr:rowOff>
    </xdr:from>
    <xdr:ext cx="518160" cy="54864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92AB31E4-AAAA-42B9-B958-9CA58C3F365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33392ECE-99C9-478A-A55D-057D14C4767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E92FD059-B434-4A39-ACD3-D4C968507F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A3E1BDA0-D0DE-4F2B-BA92-5F3CBFAFD8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0FC6B189-2473-4390-A11C-8819E50F42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70BFA6C4-6D02-40D2-95E3-FDDFC95E37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4A794356-3E59-434F-A373-2B06E4D9EF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46552FEC-8B74-48D7-B0C4-850B4F588A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34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0BB2E543-96A1-427A-838B-D49324654A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41</xdr:row>
      <xdr:rowOff>7620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50F29E2-7E99-474D-A942-AD1B49F9A1A9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FAAFC496-B280-4C55-ABDF-17C1C41AE6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11A13549-3C77-4C14-BA43-AEE14FAC82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A6696C6B-F5EB-4BC3-B908-9A9CA6ABF7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8AD00102-01DC-439E-868A-E776D64752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F618400E-96F1-4989-B4F7-36F1DDE13E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58168660-DD99-4242-B1B5-9598507EB8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89685032-9940-4DA3-9D4A-4D0BE305E1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7B9483FC-C0D5-48AB-A5C1-4EA8D769F5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A2C2EFA9-E85F-4CC1-9B02-4651A31F44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271CAB18-F143-4431-BB22-0585E9410B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7D54EA04-B082-4632-86CD-8CC5D853D47C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D34675DA-F1D4-40CC-A2B7-F0FD0031AA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35B21635-A96A-4D42-8D8B-68984FB20D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24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0D283147-410F-4260-A26A-5F34F480C79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C5BF2D6D-BB51-485D-8F3A-82C52D0CD8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BC85753B-80E1-4FEC-A5B0-D4EAFF61049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A14EC703-F283-4F6D-9252-0FFBD39EBC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64558A6D-61CA-4D75-8EDF-ACFE63CBBA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A0B6EAD4-2C6D-4160-9EFB-5A4FB7D51A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951B1F3C-037A-4743-81C3-EFD1D8359A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BC956B52-CC04-4A75-A5E4-8A36D40FBE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21D7ECFF-FC51-4C6A-BD86-9685A8AC84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1D4DBD4B-FA2D-444C-9B74-B5E68527A6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4CCEB3BC-B729-4944-B672-207E5C1296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A2A7497C-2C39-4F7D-822C-2270527B2E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D53D1448-38DB-4F5B-9E8D-C6925DF6B3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9E37149E-0659-4166-8B7C-B9834E6DCB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7DD51800-2943-4F64-BD27-B351B9286C5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6D155FAC-FC58-4C7F-95CF-BA8EFF0111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34E23876-D7F9-4CCA-99E1-0B4F6BA98B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AB4A02AF-E9D0-48D8-839D-9C486F4424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4EF9732B-093C-4AE0-BFF5-767750863F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336744D6-0D44-45FC-8A9A-EDBA95F770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3417778A-FADE-4B2E-9825-BC72DF30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19784F6B-CA0A-41AD-A71C-7536BA0B6F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A31AAE32-4FC8-4B2F-BA9F-4CD6765BB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FDAA9AE3-1CCF-46C1-8B26-F55379C5379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FC523A9A-2458-4BC5-B0B5-AD67DD3A9B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B565051C-D259-470C-B974-DB6F256BC3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56B9FF01-3216-4E73-85D1-B8481C35255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11BC7DE4-1638-4200-A03C-376FAB735E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5DA1E708-2963-467C-AB0B-6A5C7EB931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A99C3DE1-6FF5-4C86-8AE0-6D13DC8081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2F158458-C01A-497A-A003-297D6B51F1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76323060-BF02-4D8D-B828-8962096B00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774B72E5-B309-49BA-8030-64B62A669D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D3447BF9-750F-4F73-A641-B259859EAF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DE2B3F66-2D7C-44B6-9F97-BCFB7AD75E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51C613C3-779D-464E-8BEB-9992EEE58F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FCBAFF7D-CFA4-4F7B-9113-0B84CAEFFD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D04E4D59-6FD3-4A00-BA0C-AB0EAADE54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E0432059-C072-4394-BEB2-B87DFF3019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46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8A51A52B-BB76-4DE2-8F3D-59F94990B6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8EFBB89C-14A2-4852-B6B2-A691ECACFDF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5954E4E5-0552-4F1B-A94B-5E59239C17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49BCC0B4-9A46-4D2F-BA6E-7FAB73E4D09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CB09D7CD-2B63-47E3-89CD-B6F61EC096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CB0EC0D5-6387-4C8B-867E-D1C5CC7121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39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186EB1CB-8D05-4B21-81D8-96A87A337B7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FE1153B2-E32E-488C-A9B7-374A1F6729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86A866CE-6685-4117-A382-F6F8C036FF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947D0E1B-143B-41CF-A6F3-1AAC38134E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3C6A6A20-6C06-43B9-92CA-131FC61635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23C50C97-4CCC-4FE6-BE3F-A7D3634543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45</xdr:row>
      <xdr:rowOff>0</xdr:rowOff>
    </xdr:from>
    <xdr:ext cx="518160" cy="54864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EB2DD948-FCAC-472F-A8F8-7A0EA6F632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31845382-C3A7-431D-9BBF-7B2D79EB90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1C8E635A-1D2A-4518-828F-A466E1BF89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A1127892-9AF4-410E-B04D-7656E6661F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5412C0FB-827F-4F44-B184-31C99009014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8E335AB-0932-4EF3-B1A9-D9AAADFFA1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D2E19A0F-0B3C-4526-8B64-3A757919B7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461B112A-21E7-495E-A528-7BEC243E7B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48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64A8335E-302D-4860-8D49-15B03811A8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FD506655-BD55-41FF-AF88-63E46FCA22A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2FA28658-0297-4DA9-B04E-522012DC1B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22</xdr:col>
      <xdr:colOff>0</xdr:colOff>
      <xdr:row>51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ACCA7589-428A-4D38-B2C8-B4E8EDA67E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190500</xdr:colOff>
      <xdr:row>19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72440E98-A848-4533-9B9C-03A17ECBDEA5}"/>
            </a:ext>
          </a:extLst>
        </xdr:cNvPr>
        <xdr:cNvSpPr>
          <a:spLocks noChangeAspect="1" noChangeArrowheads="1"/>
        </xdr:cNvSpPr>
      </xdr:nvSpPr>
      <xdr:spPr bwMode="auto">
        <a:xfrm>
          <a:off x="7162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190500</xdr:colOff>
      <xdr:row>19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D32B737B-1557-4AC5-B393-31D1E97561A2}"/>
            </a:ext>
          </a:extLst>
        </xdr:cNvPr>
        <xdr:cNvSpPr>
          <a:spLocks noChangeAspect="1" noChangeArrowheads="1"/>
        </xdr:cNvSpPr>
      </xdr:nvSpPr>
      <xdr:spPr bwMode="auto">
        <a:xfrm>
          <a:off x="71628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19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473AF083-9E4D-4962-9D24-D4F42CD1AA01}"/>
            </a:ext>
          </a:extLst>
        </xdr:cNvPr>
        <xdr:cNvSpPr>
          <a:spLocks noChangeAspect="1" noChangeArrowheads="1"/>
        </xdr:cNvSpPr>
      </xdr:nvSpPr>
      <xdr:spPr bwMode="auto">
        <a:xfrm>
          <a:off x="4953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19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D1B8BA30-21B4-41F1-9810-BE63C6C9054E}"/>
            </a:ext>
          </a:extLst>
        </xdr:cNvPr>
        <xdr:cNvSpPr>
          <a:spLocks noChangeAspect="1" noChangeArrowheads="1"/>
        </xdr:cNvSpPr>
      </xdr:nvSpPr>
      <xdr:spPr bwMode="auto">
        <a:xfrm>
          <a:off x="4953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19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D549D5A5-558C-4D14-B2DE-7D840456C718}"/>
            </a:ext>
          </a:extLst>
        </xdr:cNvPr>
        <xdr:cNvSpPr>
          <a:spLocks noChangeAspect="1" noChangeArrowheads="1"/>
        </xdr:cNvSpPr>
      </xdr:nvSpPr>
      <xdr:spPr bwMode="auto">
        <a:xfrm>
          <a:off x="49530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E67D5EBB-20F4-4A48-B4D7-6AECA4B6ED00}"/>
            </a:ext>
          </a:extLst>
        </xdr:cNvPr>
        <xdr:cNvSpPr>
          <a:spLocks noChangeAspect="1" noChangeArrowheads="1"/>
        </xdr:cNvSpPr>
      </xdr:nvSpPr>
      <xdr:spPr bwMode="auto">
        <a:xfrm>
          <a:off x="30480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F2CC9AEF-1BFC-4F36-8DB7-62BC3566213B}"/>
            </a:ext>
          </a:extLst>
        </xdr:cNvPr>
        <xdr:cNvSpPr>
          <a:spLocks noChangeAspect="1" noChangeArrowheads="1"/>
        </xdr:cNvSpPr>
      </xdr:nvSpPr>
      <xdr:spPr bwMode="auto">
        <a:xfrm>
          <a:off x="30480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BB537169-AC12-4C5C-A6E4-2ADD42C6407D}"/>
            </a:ext>
          </a:extLst>
        </xdr:cNvPr>
        <xdr:cNvSpPr>
          <a:spLocks noChangeAspect="1" noChangeArrowheads="1"/>
        </xdr:cNvSpPr>
      </xdr:nvSpPr>
      <xdr:spPr bwMode="auto">
        <a:xfrm>
          <a:off x="30480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157BD459-F1EB-433C-AA78-AB0BE7BE17F5}"/>
            </a:ext>
          </a:extLst>
        </xdr:cNvPr>
        <xdr:cNvSpPr>
          <a:spLocks noChangeAspect="1" noChangeArrowheads="1"/>
        </xdr:cNvSpPr>
      </xdr:nvSpPr>
      <xdr:spPr bwMode="auto">
        <a:xfrm>
          <a:off x="30480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4E6AD3AD-1BE1-407B-ADE4-881585EE91C3}"/>
            </a:ext>
          </a:extLst>
        </xdr:cNvPr>
        <xdr:cNvSpPr>
          <a:spLocks noChangeAspect="1" noChangeArrowheads="1"/>
        </xdr:cNvSpPr>
      </xdr:nvSpPr>
      <xdr:spPr bwMode="auto">
        <a:xfrm>
          <a:off x="30480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381000</xdr:colOff>
      <xdr:row>31</xdr:row>
      <xdr:rowOff>152400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547D8634-4A71-455C-9596-3A304DF6FCF5}"/>
            </a:ext>
          </a:extLst>
        </xdr:cNvPr>
        <xdr:cNvSpPr>
          <a:spLocks noChangeAspect="1" noChangeArrowheads="1"/>
        </xdr:cNvSpPr>
      </xdr:nvSpPr>
      <xdr:spPr bwMode="auto">
        <a:xfrm>
          <a:off x="906780" y="592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AD1A6771-1150-4583-8F61-1BE2E50C9383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037E0829-3E1D-4FE1-836E-977F6E1F5898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388052B7-98E3-470B-992E-471F2E938E75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5B0F42BF-AF4B-408D-A445-DA7CCEAA6641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B95F9E70-34DE-49C0-81B1-E40859BF0772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E9AA2C41-C8A4-43C4-9293-ABFDED9669EC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52943E42-40DE-492B-B4D5-846C8DB29302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F5FF0EFF-EECD-451C-8FCF-C904455B1422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5044FD06-C754-42D2-9185-B58BDDC0106A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BC7A8EBA-F7E6-4B66-BC5C-D446DDEB8DCD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0677121E-2323-44E3-A528-25620091F6D6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FC0FD0F1-683F-418D-BE02-7027CEF90802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3FBEFC4F-FC75-4E06-813F-3DBEF8E98CFB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30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99DF9FA7-BB80-4BB9-B60C-CF2F035FB20D}"/>
            </a:ext>
          </a:extLst>
        </xdr:cNvPr>
        <xdr:cNvSpPr>
          <a:spLocks noChangeAspect="1" noChangeArrowheads="1"/>
        </xdr:cNvSpPr>
      </xdr:nvSpPr>
      <xdr:spPr bwMode="auto">
        <a:xfrm>
          <a:off x="30480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190500</xdr:colOff>
      <xdr:row>43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7AB820D2-02E9-4585-BB80-631C81D07B4B}"/>
            </a:ext>
          </a:extLst>
        </xdr:cNvPr>
        <xdr:cNvSpPr>
          <a:spLocks noChangeAspect="1" noChangeArrowheads="1"/>
        </xdr:cNvSpPr>
      </xdr:nvSpPr>
      <xdr:spPr bwMode="auto">
        <a:xfrm>
          <a:off x="7162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190500</xdr:colOff>
      <xdr:row>43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898099D1-7835-489F-B312-CDBD20D67614}"/>
            </a:ext>
          </a:extLst>
        </xdr:cNvPr>
        <xdr:cNvSpPr>
          <a:spLocks noChangeAspect="1" noChangeArrowheads="1"/>
        </xdr:cNvSpPr>
      </xdr:nvSpPr>
      <xdr:spPr bwMode="auto">
        <a:xfrm>
          <a:off x="7162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43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1EB8DAED-AB8F-4AED-BDC6-406D9CED9945}"/>
            </a:ext>
          </a:extLst>
        </xdr:cNvPr>
        <xdr:cNvSpPr>
          <a:spLocks noChangeAspect="1" noChangeArrowheads="1"/>
        </xdr:cNvSpPr>
      </xdr:nvSpPr>
      <xdr:spPr bwMode="auto">
        <a:xfrm>
          <a:off x="4953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43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2E667595-06BB-4564-B646-8DA018269C88}"/>
            </a:ext>
          </a:extLst>
        </xdr:cNvPr>
        <xdr:cNvSpPr>
          <a:spLocks noChangeAspect="1" noChangeArrowheads="1"/>
        </xdr:cNvSpPr>
      </xdr:nvSpPr>
      <xdr:spPr bwMode="auto">
        <a:xfrm>
          <a:off x="4953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388620</xdr:colOff>
      <xdr:row>40</xdr:row>
      <xdr:rowOff>7620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70EF9D8E-F42D-4DD7-B4CF-254FF7BBE5BD}"/>
            </a:ext>
          </a:extLst>
        </xdr:cNvPr>
        <xdr:cNvSpPr>
          <a:spLocks noChangeAspect="1" noChangeArrowheads="1"/>
        </xdr:cNvSpPr>
      </xdr:nvSpPr>
      <xdr:spPr bwMode="auto">
        <a:xfrm>
          <a:off x="9144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266700</xdr:colOff>
      <xdr:row>51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0F1B9D3-B593-44EE-BEAC-BD1699A94E5C}"/>
            </a:ext>
          </a:extLst>
        </xdr:cNvPr>
        <xdr:cNvSpPr>
          <a:spLocks noChangeAspect="1" noChangeArrowheads="1"/>
        </xdr:cNvSpPr>
      </xdr:nvSpPr>
      <xdr:spPr bwMode="auto">
        <a:xfrm>
          <a:off x="7924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266700</xdr:colOff>
      <xdr:row>51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F1C67733-04A9-438C-809B-30A455DF5FBD}"/>
            </a:ext>
          </a:extLst>
        </xdr:cNvPr>
        <xdr:cNvSpPr>
          <a:spLocks noChangeAspect="1" noChangeArrowheads="1"/>
        </xdr:cNvSpPr>
      </xdr:nvSpPr>
      <xdr:spPr bwMode="auto">
        <a:xfrm>
          <a:off x="7924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266700</xdr:colOff>
      <xdr:row>55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A0A21E8E-B0D7-46F7-9CB6-381F24721CCF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266700</xdr:colOff>
      <xdr:row>55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8FA620DE-D7A9-4178-ACCB-9DC9C7B4D671}"/>
            </a:ext>
          </a:extLst>
        </xdr:cNvPr>
        <xdr:cNvSpPr>
          <a:spLocks noChangeAspect="1" noChangeArrowheads="1"/>
        </xdr:cNvSpPr>
      </xdr:nvSpPr>
      <xdr:spPr bwMode="auto">
        <a:xfrm>
          <a:off x="79248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266700</xdr:colOff>
      <xdr:row>55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B6ACAB09-C808-46CC-80F1-D7CB63A4AAE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266700</xdr:colOff>
      <xdr:row>55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96A210B0-419D-47CD-A8BC-1210FB6B1EF1}"/>
            </a:ext>
          </a:extLst>
        </xdr:cNvPr>
        <xdr:cNvSpPr>
          <a:spLocks noChangeAspect="1" noChangeArrowheads="1"/>
        </xdr:cNvSpPr>
      </xdr:nvSpPr>
      <xdr:spPr bwMode="auto">
        <a:xfrm>
          <a:off x="52578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266700</xdr:colOff>
      <xdr:row>51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A777FDEF-26F6-46F7-8C50-9FD10C0B8C64}"/>
            </a:ext>
          </a:extLst>
        </xdr:cNvPr>
        <xdr:cNvSpPr>
          <a:spLocks noChangeAspect="1" noChangeArrowheads="1"/>
        </xdr:cNvSpPr>
      </xdr:nvSpPr>
      <xdr:spPr bwMode="auto">
        <a:xfrm>
          <a:off x="7924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266700</xdr:colOff>
      <xdr:row>51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7016B868-7D34-4453-8987-CA0FEF25B9D2}"/>
            </a:ext>
          </a:extLst>
        </xdr:cNvPr>
        <xdr:cNvSpPr>
          <a:spLocks noChangeAspect="1" noChangeArrowheads="1"/>
        </xdr:cNvSpPr>
      </xdr:nvSpPr>
      <xdr:spPr bwMode="auto">
        <a:xfrm>
          <a:off x="7924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190500</xdr:colOff>
      <xdr:row>53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FFF9CF39-0518-40F5-9DBC-D32C6915A2FF}"/>
            </a:ext>
          </a:extLst>
        </xdr:cNvPr>
        <xdr:cNvSpPr>
          <a:spLocks noChangeAspect="1" noChangeArrowheads="1"/>
        </xdr:cNvSpPr>
      </xdr:nvSpPr>
      <xdr:spPr bwMode="auto">
        <a:xfrm>
          <a:off x="7162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190500</xdr:colOff>
      <xdr:row>53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EE264F91-3A61-45E9-AFCC-4FD7F3156543}"/>
            </a:ext>
          </a:extLst>
        </xdr:cNvPr>
        <xdr:cNvSpPr>
          <a:spLocks noChangeAspect="1" noChangeArrowheads="1"/>
        </xdr:cNvSpPr>
      </xdr:nvSpPr>
      <xdr:spPr bwMode="auto">
        <a:xfrm>
          <a:off x="7162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53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FE127AEB-D1E3-4474-B6EB-A60D302B1550}"/>
            </a:ext>
          </a:extLst>
        </xdr:cNvPr>
        <xdr:cNvSpPr>
          <a:spLocks noChangeAspect="1" noChangeArrowheads="1"/>
        </xdr:cNvSpPr>
      </xdr:nvSpPr>
      <xdr:spPr bwMode="auto">
        <a:xfrm>
          <a:off x="49530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53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CDFAEEA5-A2A0-4E72-A720-DAD28E928984}"/>
            </a:ext>
          </a:extLst>
        </xdr:cNvPr>
        <xdr:cNvSpPr>
          <a:spLocks noChangeAspect="1" noChangeArrowheads="1"/>
        </xdr:cNvSpPr>
      </xdr:nvSpPr>
      <xdr:spPr bwMode="auto">
        <a:xfrm>
          <a:off x="49530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53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1042847E-011B-45C5-8009-6D602B57F07F}"/>
            </a:ext>
          </a:extLst>
        </xdr:cNvPr>
        <xdr:cNvSpPr>
          <a:spLocks noChangeAspect="1" noChangeArrowheads="1"/>
        </xdr:cNvSpPr>
      </xdr:nvSpPr>
      <xdr:spPr bwMode="auto">
        <a:xfrm>
          <a:off x="49530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53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F7B6DEEB-EDBB-45E1-8A8B-8F09C12CCCCF}"/>
            </a:ext>
          </a:extLst>
        </xdr:cNvPr>
        <xdr:cNvSpPr>
          <a:spLocks noChangeAspect="1" noChangeArrowheads="1"/>
        </xdr:cNvSpPr>
      </xdr:nvSpPr>
      <xdr:spPr bwMode="auto">
        <a:xfrm>
          <a:off x="49530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53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8135948C-7419-46AE-A3A1-5FC4F834E323}"/>
            </a:ext>
          </a:extLst>
        </xdr:cNvPr>
        <xdr:cNvSpPr>
          <a:spLocks noChangeAspect="1" noChangeArrowheads="1"/>
        </xdr:cNvSpPr>
      </xdr:nvSpPr>
      <xdr:spPr bwMode="auto">
        <a:xfrm>
          <a:off x="49530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53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1D6F1F9D-C555-491D-9580-AD764D3F9FE2}"/>
            </a:ext>
          </a:extLst>
        </xdr:cNvPr>
        <xdr:cNvSpPr>
          <a:spLocks noChangeAspect="1" noChangeArrowheads="1"/>
        </xdr:cNvSpPr>
      </xdr:nvSpPr>
      <xdr:spPr bwMode="auto">
        <a:xfrm>
          <a:off x="49530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983634C6-C1EC-4842-B12C-14F09D2E24E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8690E6DE-D89A-4E5C-8518-D3385B868EF6}"/>
            </a:ext>
          </a:extLst>
        </xdr:cNvPr>
        <xdr:cNvSpPr>
          <a:spLocks noChangeAspect="1" noChangeArrowheads="1"/>
        </xdr:cNvSpPr>
      </xdr:nvSpPr>
      <xdr:spPr bwMode="auto">
        <a:xfrm>
          <a:off x="52578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E2C6C3F8-0B4D-4C6E-AAFC-52366F19C75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9B0EDE43-9669-4F91-9450-20E36F247182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DF93B391-A8E0-423C-9BB4-B3B1E73E32B2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0CCCCA69-2DA9-4842-91B5-D95287F64A7A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3E05308C-373F-4F51-9961-9F41DE4E62E4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190500</xdr:colOff>
      <xdr:row>55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8F138DD7-1217-476B-98DD-ECB6431792B1}"/>
            </a:ext>
          </a:extLst>
        </xdr:cNvPr>
        <xdr:cNvSpPr>
          <a:spLocks noChangeAspect="1" noChangeArrowheads="1"/>
        </xdr:cNvSpPr>
      </xdr:nvSpPr>
      <xdr:spPr bwMode="auto">
        <a:xfrm>
          <a:off x="71628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190500</xdr:colOff>
      <xdr:row>55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EE17107B-06D9-4DA8-BEB1-751229987CDA}"/>
            </a:ext>
          </a:extLst>
        </xdr:cNvPr>
        <xdr:cNvSpPr>
          <a:spLocks noChangeAspect="1" noChangeArrowheads="1"/>
        </xdr:cNvSpPr>
      </xdr:nvSpPr>
      <xdr:spPr bwMode="auto">
        <a:xfrm>
          <a:off x="71628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55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6D63097C-BF8A-4DAC-B9CD-091FEAE68ECA}"/>
            </a:ext>
          </a:extLst>
        </xdr:cNvPr>
        <xdr:cNvSpPr>
          <a:spLocks noChangeAspect="1" noChangeArrowheads="1"/>
        </xdr:cNvSpPr>
      </xdr:nvSpPr>
      <xdr:spPr bwMode="auto">
        <a:xfrm>
          <a:off x="4953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55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8036A04F-3E76-46B1-A050-494E3E434653}"/>
            </a:ext>
          </a:extLst>
        </xdr:cNvPr>
        <xdr:cNvSpPr>
          <a:spLocks noChangeAspect="1" noChangeArrowheads="1"/>
        </xdr:cNvSpPr>
      </xdr:nvSpPr>
      <xdr:spPr bwMode="auto">
        <a:xfrm>
          <a:off x="4953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55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B663CFBA-261B-4375-B8E4-AF8791729933}"/>
            </a:ext>
          </a:extLst>
        </xdr:cNvPr>
        <xdr:cNvSpPr>
          <a:spLocks noChangeAspect="1" noChangeArrowheads="1"/>
        </xdr:cNvSpPr>
      </xdr:nvSpPr>
      <xdr:spPr bwMode="auto">
        <a:xfrm>
          <a:off x="4953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55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DBAF7882-4C52-46B3-931F-120A9881A9CF}"/>
            </a:ext>
          </a:extLst>
        </xdr:cNvPr>
        <xdr:cNvSpPr>
          <a:spLocks noChangeAspect="1" noChangeArrowheads="1"/>
        </xdr:cNvSpPr>
      </xdr:nvSpPr>
      <xdr:spPr bwMode="auto">
        <a:xfrm>
          <a:off x="4953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190500</xdr:colOff>
      <xdr:row>55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4BE3437A-FB53-412B-8213-7CC7314C048B}"/>
            </a:ext>
          </a:extLst>
        </xdr:cNvPr>
        <xdr:cNvSpPr>
          <a:spLocks noChangeAspect="1" noChangeArrowheads="1"/>
        </xdr:cNvSpPr>
      </xdr:nvSpPr>
      <xdr:spPr bwMode="auto">
        <a:xfrm>
          <a:off x="4953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114300</xdr:colOff>
      <xdr:row>55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3DD3E610-3BF7-4AC8-AB85-C02AC480781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6F861C36-D734-44B5-B891-E59789617224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B26457A1-5291-446C-A137-FF01CD0FF1A3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7CB8FB3F-AAFE-4E3A-ACCA-603FFE59BBC2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A632EDC5-E98A-40D5-89B0-B3DD7BC7CDB4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4E41E3C9-AF4F-40F1-9A8A-E5B9ED065784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512B5610-D319-41D8-B506-06CE4D0BBC47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71E01C84-DC94-40B2-BE4D-357F2FCA6D96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6FE1970E-9E54-434E-A19A-BA127DB3F27E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F461CA84-7930-4F4A-8D1B-965466E2469F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1432701A-1AD6-435F-AD34-16B015E1EFE0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4417F686-3CF1-414D-9001-BEC02CA3BEE5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E94FC010-A07D-4D5C-B3C1-60DDEAFEB56B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B37EF17E-A734-4E7F-B4AC-338F07FE66A4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8690717C-63F1-4082-9B5D-7679A7240F49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C2CBC768-62CF-4094-BB16-41E9634FCE17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FF60F80E-2D53-44C3-B066-E99EBC466CE2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62F1CFFE-F848-4A89-B0CE-F6231D88C322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FE059B34-0E99-4B09-95C2-D1FAB72FA69E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1ECBB8AC-5675-43E6-85E2-4E68A154C632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1FBD5DC4-F75F-4654-8431-324466DE448C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D1ADE52F-5FB8-437C-81A4-84ED17DA5070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18956C03-7EF7-41EE-92A6-EC540AA1D583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E2D93E85-1480-4773-B81B-08E926325136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CD6E551F-E15C-42A1-B9FE-DDA0A870803F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1E07A136-6525-4E8B-AAEA-DE39BAFB0409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8589E3A6-5611-4DAD-90A3-40441EF59A7D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2C456BC7-D014-490C-B423-AA699AF30EF2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D5F74368-2AE0-4460-9062-81B910F6DF87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73AFA996-448F-4B61-8788-0D3A9A6853A3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5EAD34A7-46DB-47D5-AFFF-2853044216FE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2EF0055E-382B-4566-A88F-7971F869AF44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D21B6261-8563-4BF1-BFE7-E319F9E30480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67E8BE64-7302-487F-A8B5-B0494DAF4DFE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8F3AB2C1-9C74-429C-8282-534E4700C806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032F84E5-C10F-42FD-A52F-D4C5031D9340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FBCAE3E4-F68E-4A23-8DA2-B997AFA38EB7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55979285-7EA0-4AE6-A1B8-50D030BEF890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A1B27785-498D-4A7B-A07F-A2D3B796572B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59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0B9617F8-2C02-4149-8D4B-175B0B3BBC8B}"/>
            </a:ext>
          </a:extLst>
        </xdr:cNvPr>
        <xdr:cNvSpPr>
          <a:spLocks noChangeAspect="1" noChangeArrowheads="1"/>
        </xdr:cNvSpPr>
      </xdr:nvSpPr>
      <xdr:spPr bwMode="auto">
        <a:xfrm>
          <a:off x="30480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71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E5AE9D75-F64E-475B-97C9-412F753B115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71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6C166742-315C-4A0F-8759-5A869587077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71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8E354312-3FA8-4DD3-A88D-47E8B3AE8EA0}"/>
            </a:ext>
          </a:extLst>
        </xdr:cNvPr>
        <xdr:cNvSpPr>
          <a:spLocks noChangeAspect="1" noChangeArrowheads="1"/>
        </xdr:cNvSpPr>
      </xdr:nvSpPr>
      <xdr:spPr bwMode="auto">
        <a:xfrm>
          <a:off x="52578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465E8EA-2A12-4872-89C7-1E23D280F65D}"/>
            </a:ext>
          </a:extLst>
        </xdr:cNvPr>
        <xdr:cNvSpPr>
          <a:spLocks noChangeAspect="1" noChangeArrowheads="1"/>
        </xdr:cNvSpPr>
      </xdr:nvSpPr>
      <xdr:spPr bwMode="auto">
        <a:xfrm>
          <a:off x="73152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DD1B589-6132-4E46-9010-1007834D4B5F}"/>
            </a:ext>
          </a:extLst>
        </xdr:cNvPr>
        <xdr:cNvSpPr>
          <a:spLocks noChangeAspect="1" noChangeArrowheads="1"/>
        </xdr:cNvSpPr>
      </xdr:nvSpPr>
      <xdr:spPr bwMode="auto">
        <a:xfrm>
          <a:off x="73152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7B367A8-0CF5-400C-819B-E09AB75FC72E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F3EE714-2B59-48CB-BBF7-9A667176BBA1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CF924A5-96E2-4D41-B9AE-32E7176739BB}"/>
            </a:ext>
          </a:extLst>
        </xdr:cNvPr>
        <xdr:cNvSpPr>
          <a:spLocks noChangeAspect="1" noChangeArrowheads="1"/>
        </xdr:cNvSpPr>
      </xdr:nvSpPr>
      <xdr:spPr bwMode="auto">
        <a:xfrm>
          <a:off x="5105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38F488F-F7CB-42F2-8978-75F8652C15FC}"/>
            </a:ext>
          </a:extLst>
        </xdr:cNvPr>
        <xdr:cNvSpPr>
          <a:spLocks noChangeAspect="1" noChangeArrowheads="1"/>
        </xdr:cNvSpPr>
      </xdr:nvSpPr>
      <xdr:spPr bwMode="auto">
        <a:xfrm>
          <a:off x="5105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681A2AA-E573-4FCC-AA75-B8B9B0C2CA0C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E7A93D83-C4FA-4AB0-ACAC-2380F714EDFE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CB80850-C918-4E80-8058-29A621F3FDDA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BE6A090-B5E0-4926-82E6-10DD3F9558AA}"/>
            </a:ext>
          </a:extLst>
        </xdr:cNvPr>
        <xdr:cNvSpPr>
          <a:spLocks noChangeAspect="1" noChangeArrowheads="1"/>
        </xdr:cNvSpPr>
      </xdr:nvSpPr>
      <xdr:spPr bwMode="auto">
        <a:xfrm>
          <a:off x="922020" y="572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96E9CD7-8069-4C48-8234-97E97F77369F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FFF8377-5B29-42C2-BC71-1DE8DA698705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F79A38C-0643-47BE-9CF8-18BAF01E26A4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6D1B9E1-2377-43FB-A16F-BBAB10F16355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5DD0F9D-F231-431D-9587-974D87292015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BF860F3-9FE6-4489-82B4-A7809EAB6F0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BC0648C-DB75-45B5-8463-C2E3FE8A735B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DB7C206-9EC1-4E3C-ABCB-E9D5C0A124CB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F03C371-59A6-4E8D-B221-2D9396777BC8}"/>
            </a:ext>
          </a:extLst>
        </xdr:cNvPr>
        <xdr:cNvSpPr>
          <a:spLocks noChangeAspect="1" noChangeArrowheads="1"/>
        </xdr:cNvSpPr>
      </xdr:nvSpPr>
      <xdr:spPr bwMode="auto">
        <a:xfrm>
          <a:off x="7315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524542F-B91B-49C3-9B70-C14476AA5F9E}"/>
            </a:ext>
          </a:extLst>
        </xdr:cNvPr>
        <xdr:cNvSpPr>
          <a:spLocks noChangeAspect="1" noChangeArrowheads="1"/>
        </xdr:cNvSpPr>
      </xdr:nvSpPr>
      <xdr:spPr bwMode="auto">
        <a:xfrm>
          <a:off x="7315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7DC8BD1-6366-4E47-9E3B-B9D95B96187D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144F060-7C38-439F-B191-E723B953594E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821848B-B525-4323-ACD3-5FDD5FB32F7B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306F0C5-07E9-4A15-A155-12CC2BDA09C4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8769BE2-719F-44B5-A1BB-723FA52FA5C8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8AEF63B0-C579-47DE-B122-692494A73244}"/>
            </a:ext>
          </a:extLst>
        </xdr:cNvPr>
        <xdr:cNvSpPr>
          <a:spLocks noChangeAspect="1" noChangeArrowheads="1"/>
        </xdr:cNvSpPr>
      </xdr:nvSpPr>
      <xdr:spPr bwMode="auto">
        <a:xfrm>
          <a:off x="5105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97C58530-6339-4D7C-B305-A3C4D70E48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5F1D3D6-F75E-476B-99B1-DA1168F0F8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51F3EF-75B9-4B3B-9C1C-B4ED9C99CE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5880E04-AD72-4601-A5C6-81EC80A47D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8F8D665-C684-497A-AB6F-87C7AB99572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61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C016D8-D10D-40EC-B00B-60B7F8B1781A}"/>
            </a:ext>
          </a:extLst>
        </xdr:cNvPr>
        <xdr:cNvSpPr>
          <a:spLocks noChangeAspect="1" noChangeArrowheads="1"/>
        </xdr:cNvSpPr>
      </xdr:nvSpPr>
      <xdr:spPr bwMode="auto">
        <a:xfrm>
          <a:off x="92964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1A6A4A9-E99F-43D5-9440-19571F0BB46F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74E5487-FFAF-4DC6-AF73-B49C2DC92C2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6FC5A7A-03AB-4826-ADFC-A389032475C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A2A7515-CDCA-4A2B-8946-8399CD7A259D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889EA59-EE58-4D7B-9341-AF770DDF939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BD8A4D4-F8D4-42B8-8B34-28CBBA6C874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1D43649-EDE9-4E60-9565-31C42EF4999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0F841A6-972C-422F-81DD-C2E709511D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FC5890E0-C528-4A78-B15F-E4EB587861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B41C8E-E195-4C40-A94D-A21CE580AD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72F5BB6-63B9-422B-9259-19D09C8A043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BD6D1B8-E79E-43A0-9B0A-2DEB6901B17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41EC2DF-717E-482C-99FD-E534A74EAA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D1A1A51-B8AE-4D67-8C34-4C6E0F8ADC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6AFBCB23-AC2E-492E-94E5-5FC4E568CBF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80AB8E9D-0F13-4BE1-AC1F-540A76759E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C3BC068-01A1-463E-B7B2-9DECEBCC4B8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1C0F9F5-B44B-4E59-8F58-597CE2D1FB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541AF08-A6A7-45FE-8C83-4908493BA6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ECA6A7E-474D-4AA6-BE61-5408CDAD792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99262A7-7BF4-48C8-83B4-6BF761502A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2A1CC38-57A1-45B6-919F-E445114C38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EC8D3C0-B847-4E7F-8E70-E39925B685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26496CC-6324-447D-B47B-B12BD78B9D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976281F-1B92-4360-8957-B362FB45DF99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4021FABC-D2CA-4D58-B3D8-03167E54308F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1B63F7B-6241-45D1-B5A6-72E35F415AE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0C2D04E-3186-4476-A748-D21C3EE0377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B94E2D6-B164-4DD7-82C3-1E29FCFD1547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24D7B5F1-1F20-484D-917F-85BF208197F8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1D56D8-11BE-4877-9D9C-C4E9EE40DD2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14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0FBE8932-CC78-4165-87C3-86ECC3A4A0B2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B5B564-7571-43BC-8D76-E4C37F5731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7CB5721-E178-4751-A1C6-399F43AB9D8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2EEDFD7-16CB-4748-8E7B-21D27FAA3E6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4F73A94-81F4-4F7E-A4F6-3D22A9A5A83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572CD93-55D0-42FB-AB9A-3F30A92BE5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67CB95F-0970-42F1-936C-07B9B2AA6B0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E8D1DDF-E023-47C8-8579-126E8E35D1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D45E2ED9-A6B6-4D35-AC6D-B5E8BB10686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ED431DA7-0FF8-4A12-92B5-D9769001E9A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2C3E49F5-AE92-48CF-968D-FF8D9E28038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D72368A-ADC8-40BB-A3BE-0EE5E71E0B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9DB8D244-F81F-4680-BF4D-1E57ABD4C01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52C7FE5-748B-4ACE-87A4-37DF162EC07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D18C969-4C0B-4304-9057-BA73910B08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2AB023C-512F-49ED-8E96-A39DA93A23E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E17FFF8-6F95-44E0-8E01-387BE59CB23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C4797C58-2894-409B-BAD4-3D4B79FAEF1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ED38E57-2E13-48EF-9EC3-616D116645C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E7DC162-9F67-43DE-A150-ECFBBBCCE3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2230B9B-1556-4914-B66D-649462EA58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B83BBBE-D407-472E-BB92-EFC89EC9F6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CD0606C-38C0-4287-ACA6-D11975ECAF1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0A379D1-38E5-4357-8CC3-855A5263F94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2AFE1CA-D346-4E7B-A97C-82CC95A797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09DE136-01CC-4666-B8DE-901AC6BE17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FF546AE-BBEC-4791-B7F6-AC8EC0B8AD4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2F4BCF02-573A-4F15-9028-808869DF44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93AD12-471D-4156-A447-6EDBC903BF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C061D4DB-8A35-412C-A8FE-BBDEDBEAA7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A45C2BB-10C9-416D-84DA-7D511683E2E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3AF3190-036B-4747-B98D-4351A705AE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534F99-5C52-4FFB-843B-F4A6D98AC62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AA36171A-E834-4FE3-9635-B28959D2B4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F1C95A7-F00B-4F51-875D-D0B38106E5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EFD0EB4-D7BD-4F26-8D0C-9D38CB3CCA4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1876A5C-AC1C-4B60-826D-432EA96488F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B52AADB-834B-4C4E-A6DF-0114AE29367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A6CD0586-0E8D-4A48-8F6C-E1152285FC3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0250C11-14CA-4DF7-8452-7ADCA039958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7BA2F93B-741A-41F0-8656-8DEEB2AF7D87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30480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811B3E0-B56A-4DBB-AE31-5A093655CCB2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6657078D-8AEA-4C86-B4E5-C7314FBF828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D72903D3-4E3F-44D9-812D-4BC45ED3B6B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29396BE3-2F97-4D2A-9DD3-84F424CF75AF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62C102A5-03F5-4C36-801B-50E7A8FBFCBF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65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EC729942-F8D0-4377-801B-E33D79F41F27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65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EA043612-31B0-470E-B8CC-B0A6D6893541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8726C7D-D997-48E1-8B8C-3E8B620C63CC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6502B9F0-FDB3-46F0-BC75-1B7F439363AB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59DC5E4D-8C0F-47AE-9AFA-B71B2B7DDB21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DF339E66-14BB-45F6-9BAC-E1A873659D99}"/>
            </a:ext>
          </a:extLst>
        </xdr:cNvPr>
        <xdr:cNvSpPr>
          <a:spLocks noChangeAspect="1" noChangeArrowheads="1"/>
        </xdr:cNvSpPr>
      </xdr:nvSpPr>
      <xdr:spPr bwMode="auto">
        <a:xfrm>
          <a:off x="556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B8F4C68A-FBE0-40D8-837F-35FBC6EB5F74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5127EE79-43C4-4DC9-9865-6D217B8E0D5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417E371-BEEC-46DE-8300-A308A828F5F6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5912C9-5581-47F1-B477-29ADBCF7B4C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F85B82B9-677B-4697-B67D-E7993631ACD0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E32EB46-A6DE-4E80-A1F1-672911E33D26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E9502D6D-C7B1-455F-AE0A-326622E1D606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2FE1659C-8A79-4F92-8EB5-3A2482F46E6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2DD7EF0-08DE-452F-B526-00B5D58F2EE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C1DD8A4-67EF-4DD4-8CD7-8497E54AB03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2CD14A7C-5A69-4226-B52E-9AA51304FBC0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61F1412A-1ECF-4711-B075-F5552E6015FC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7C52949B-4184-4C16-AADD-1DFD337E656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486D0764-9DAC-4096-9612-5FF09F35EE6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F86688B6-7355-44E2-96EE-DEB02CEA236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84B7BFCD-B569-4798-8160-4AE62CA0EC6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50FF670D-7FBB-4084-9021-ED37B8CB345A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20E30C91-65A3-4F41-83BD-C59EEC0D0EA3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98B5DDE-5008-47D5-AAF5-54BEE68005A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42A91EFD-148E-4898-B589-1C2F6EE14DA3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BFFF872-FC5E-4347-9194-5618EB50A0FD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BE1D7C1-2DAA-4486-8F6C-098DFCD3639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45FB4D7D-78AE-4BB3-9FF2-CB1B98017896}"/>
            </a:ext>
          </a:extLst>
        </xdr:cNvPr>
        <xdr:cNvSpPr>
          <a:spLocks noChangeAspect="1" noChangeArrowheads="1"/>
        </xdr:cNvSpPr>
      </xdr:nvSpPr>
      <xdr:spPr bwMode="auto">
        <a:xfrm>
          <a:off x="8610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CB7C6F8C-2F06-4B9C-A765-CD2355C941F0}"/>
            </a:ext>
          </a:extLst>
        </xdr:cNvPr>
        <xdr:cNvSpPr>
          <a:spLocks noChangeAspect="1" noChangeArrowheads="1"/>
        </xdr:cNvSpPr>
      </xdr:nvSpPr>
      <xdr:spPr bwMode="auto">
        <a:xfrm>
          <a:off x="73914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980106B-7DBB-4ADD-9AAA-C208B1D79EC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9E0BC3E9-18B8-49B4-9F2F-732DE9CFE723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574B830B-7EC1-488B-80CF-E6A2A8706EE4}"/>
            </a:ext>
          </a:extLst>
        </xdr:cNvPr>
        <xdr:cNvSpPr>
          <a:spLocks noChangeAspect="1" noChangeArrowheads="1"/>
        </xdr:cNvSpPr>
      </xdr:nvSpPr>
      <xdr:spPr bwMode="auto">
        <a:xfrm>
          <a:off x="8610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8FB2FF12-6FC0-4FE5-BF0A-6119F16E91F2}"/>
            </a:ext>
          </a:extLst>
        </xdr:cNvPr>
        <xdr:cNvSpPr>
          <a:spLocks noChangeAspect="1" noChangeArrowheads="1"/>
        </xdr:cNvSpPr>
      </xdr:nvSpPr>
      <xdr:spPr bwMode="auto">
        <a:xfrm>
          <a:off x="73914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251D04A2-0923-460A-A2FC-71F742B33CAD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AD62663-EE49-4AD3-A772-9435F99DD0B7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AE003B85-C4C2-4038-AE25-DD2670272FE7}"/>
            </a:ext>
          </a:extLst>
        </xdr:cNvPr>
        <xdr:cNvSpPr>
          <a:spLocks noChangeAspect="1" noChangeArrowheads="1"/>
        </xdr:cNvSpPr>
      </xdr:nvSpPr>
      <xdr:spPr bwMode="auto">
        <a:xfrm>
          <a:off x="8229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05EF3599-3D35-4BAE-80E2-AA013D016F88}"/>
            </a:ext>
          </a:extLst>
        </xdr:cNvPr>
        <xdr:cNvSpPr>
          <a:spLocks noChangeAspect="1" noChangeArrowheads="1"/>
        </xdr:cNvSpPr>
      </xdr:nvSpPr>
      <xdr:spPr bwMode="auto">
        <a:xfrm>
          <a:off x="8229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D26AB556-497A-4CC2-A508-1C4FB74AE92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EF57B9F-44A4-46EB-ADA2-39B3DE69D026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FACF6CF-01FC-4639-AA05-3AF332A7862B}"/>
            </a:ext>
          </a:extLst>
        </xdr:cNvPr>
        <xdr:cNvSpPr>
          <a:spLocks noChangeAspect="1" noChangeArrowheads="1"/>
        </xdr:cNvSpPr>
      </xdr:nvSpPr>
      <xdr:spPr bwMode="auto">
        <a:xfrm>
          <a:off x="556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5E20A05B-4E06-4DAD-B31A-54C53DD0CF66}"/>
            </a:ext>
          </a:extLst>
        </xdr:cNvPr>
        <xdr:cNvSpPr>
          <a:spLocks noChangeAspect="1" noChangeArrowheads="1"/>
        </xdr:cNvSpPr>
      </xdr:nvSpPr>
      <xdr:spPr bwMode="auto">
        <a:xfrm>
          <a:off x="556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84C51574-5DC4-4F09-9B48-C7EF73B83EE5}"/>
            </a:ext>
          </a:extLst>
        </xdr:cNvPr>
        <xdr:cNvSpPr>
          <a:spLocks noChangeAspect="1" noChangeArrowheads="1"/>
        </xdr:cNvSpPr>
      </xdr:nvSpPr>
      <xdr:spPr bwMode="auto">
        <a:xfrm>
          <a:off x="556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D1C30D-0B41-4005-BFC9-40EEAB8BAF6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5880AC2-543A-407F-B5E9-EE78011C589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0F9C58B-9402-4D8A-ADE8-078A3338896F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1CAD8E7-F565-460D-908F-A717B57EFF0E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EE66F-B5F5-4A29-9FAF-058462472B5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A524CDB-87F8-44CE-8771-31CAC8572B8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5C6AFF9-39FE-42FD-9FB4-0463644D9C3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E9D6168-97A4-4C6D-89E5-D7F4FF51B72A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4FF3060-0F9F-4725-A822-2D47C299C27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8799BBC-0641-4B0B-B067-BD07A79194B7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9526A-EE05-4C21-B133-51DC08240F4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127F358-0414-4DAB-AED5-20E20E346812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FF7FBEE-9445-4910-94B8-96D7F930632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F2DF51C-6E58-43D0-8AB0-5800AD30D64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9FD7A07-99DB-493C-AE1C-188BFE9CF13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350803F-0E68-48E2-9EAE-D6DFCE0B327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9C590F4-2188-42C1-9495-C3FBA901140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438E660-54D4-42E1-9456-8C99B50711D6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824DC65-5319-4670-8CCD-1DE3E3E6D5A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C4E32D9-74A7-48D2-A61C-5518411F4E9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778AF42-42E2-4276-83CC-F741CA69AE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FA7BB4-DC6C-4BD4-B289-3B7F816AED4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1F9A54-E3D4-40CD-807C-6E51B1B08D4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CC2A799-746D-4087-B50C-040892BC69F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9C87DE-702E-457D-AD29-2616217E2A1D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59C947-B500-4606-B5B8-78251B5F99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EA936962-29C4-41EB-8689-D1AF9563C01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9EDC1C7-790D-4BF9-9B5D-3D582DDE1D2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F2D6E3E-86A1-4B4E-B0BF-DEF3AC7E655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4823300-C8B8-4CBF-B1B7-A3490E59FB6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D24946C-EFCA-413E-BCB3-FA49EC7E120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D42CBE-42C5-482F-8F2F-FB7C6B7669C1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02D3ABC-AAE6-412D-AA70-F12F785F094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8A0F68-FCCE-4A39-9E6D-5C9DC2B1737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8961610-6FF1-4ADC-9D13-2BB123737E15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493E091-73C9-4B51-B0B5-430DA60E013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5DE6B6-D754-46A3-8047-66549A8594D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6EFBC24-52CE-4BB3-BB62-9261D4194838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8FE384-278B-47AB-AF0C-E669FB1141E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50DC875-2327-48DF-8305-C51CBF9FE0EE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FC31396-E379-456C-BC06-D961BB27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A913E6A-9AE2-4740-B754-9A99C0CB43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30B45DB-942F-46CA-8996-4DACC3CC142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E0F0960-0226-4D34-93F3-C4C3BED9E02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76200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8370AE6-41B3-4A41-B499-1D13039095E2}"/>
            </a:ext>
          </a:extLst>
        </xdr:cNvPr>
        <xdr:cNvSpPr>
          <a:spLocks noChangeAspect="1" noChangeArrowheads="1"/>
        </xdr:cNvSpPr>
      </xdr:nvSpPr>
      <xdr:spPr bwMode="auto">
        <a:xfrm>
          <a:off x="6903720" y="928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3AAB949-5A10-43EA-A537-CEA5BAC998D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9F75201-8D67-4AA7-8207-974C0269320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A7F12C4-E429-45EA-9E28-89913974BC71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5AD1C97-7F4F-491A-9944-39FC88F889B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7AB7824-A3CC-42D0-8D40-C91AE30AD5BA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C045D81-400C-40BF-9391-6ED0892743B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06B298A-8C5F-4969-A8D2-FF1F4B55661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656813E-8CD9-46C1-B1FA-FAAAFB95FB0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63C4176-E5FD-4983-A4BF-2B9336A68012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4E6745B-58DC-4869-9A8B-CF37ED8A967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23D7E3F-C2ED-4D25-AA22-94A2A80A60B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1348068-7CFC-48B5-BCCE-B0F78927E2A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12BDA9B-187B-436F-B96A-BD176F61465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2D15705-DC16-491A-B02D-B91CC7F0A55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3EA629C-64A6-4B6E-B867-13808FE52FE9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FCC485-2BC2-4C38-B622-3BBA68DAC36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9A25234-40D8-4F87-86C9-81288B6BF2A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60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1DB9958-AF07-43CD-A2E8-2CFE580E873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3D00631-1CBA-4DA7-9080-438F627AB29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FEC5B89-CFB8-4511-BE5D-98377FD835BE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CF4BD8-1A02-45A7-9FEA-1F428D850203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60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EFD0728-EFFB-4773-A340-7429F2401F98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E98582-7EE5-4B19-9337-DFBE3B1D99E2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58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F1E3C8-BFAC-4B9B-9716-70B82C4E6CFB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60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1A4608F-054D-48E1-B16A-FA54B4ED5C5A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61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48F18E2-5B03-4E72-BA75-1BB1A887C6BC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21009F-81CE-4905-987E-55AFF27E1E2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BD34103-1C1C-4B08-A701-86A98E017CA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48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D7F3837C-5CDF-4B75-B1B4-E1F16A23A23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48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D39CBB3-0FC2-48A1-A510-2A2B25862449}"/>
            </a:ext>
          </a:extLst>
        </xdr:cNvPr>
        <xdr:cNvSpPr>
          <a:spLocks noChangeAspect="1" noChangeArrowheads="1"/>
        </xdr:cNvSpPr>
      </xdr:nvSpPr>
      <xdr:spPr bwMode="auto">
        <a:xfrm>
          <a:off x="76504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6082DA4-58C6-4278-84B3-136783B718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35A438-0B0D-4333-8FE1-0F20D17351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B493373-B381-45E1-B802-573FAEC2B71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072FD02-EBFB-45BE-8961-2F68070B42E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DF11A4E-ED87-4996-AB62-74F9FA587A4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75E1EFF-D8FF-4513-811E-E47D1DD2A89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65D897D-116C-4BD4-A0A3-552403C666E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A2BD8F6-4376-44D5-AB69-2E5E1E3EE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EF677F0-93D3-473B-AB76-AD38E48E0EA7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B6C9B79-FD24-49AB-B9C3-AA5DBF1829BD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38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30480</xdr:rowOff>
    </xdr:from>
    <xdr:ext cx="518160" cy="55626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8B6DD4-4453-484B-A967-DC0775A3B94E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98D5103-9C3F-453C-9E68-9C943C052050}"/>
            </a:ext>
          </a:extLst>
        </xdr:cNvPr>
        <xdr:cNvSpPr>
          <a:spLocks noChangeAspect="1" noChangeArrowheads="1"/>
        </xdr:cNvSpPr>
      </xdr:nvSpPr>
      <xdr:spPr bwMode="auto">
        <a:xfrm>
          <a:off x="7040880" y="88011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8397C2C-7185-4992-B349-9C1DEDC0EF8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9B5A29-F415-4050-A127-0277B61B0EA5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57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1463AA8B-C8F6-4422-92B2-60D6C867D0E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CCFF4D9E-B6B0-48B7-8066-8442594524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66176FA7-CF1E-4416-81D0-D44A94C05CD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2188073-CD5B-4D97-9F90-DCE9E3A4563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E201DCA-3775-46BF-97F5-1DBDA6DD0B7E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82D0A165-1405-4245-9D64-55B51A2B5E02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24C0CD7-E884-4B2E-8C6E-3E7030924A7C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12B4CA22-3EC1-4D15-8FA2-E6EFF495CCA6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770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94AE285-03B1-463F-B83F-9E09332999C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F8C1EF-381D-4B8C-A612-C8E04B37C704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E7779F5-914F-49BA-9D7A-BE50D037DD98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310C7B99-426A-444B-8AAC-00BB54937849}"/>
            </a:ext>
          </a:extLst>
        </xdr:cNvPr>
        <xdr:cNvSpPr>
          <a:spLocks noChangeAspect="1" noChangeArrowheads="1"/>
        </xdr:cNvSpPr>
      </xdr:nvSpPr>
      <xdr:spPr bwMode="auto">
        <a:xfrm>
          <a:off x="68122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C7D9D29-9385-49AC-AFAD-04A84BFF1191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7B52051-8024-4631-A314-8C7EB685A630}"/>
            </a:ext>
          </a:extLst>
        </xdr:cNvPr>
        <xdr:cNvSpPr>
          <a:spLocks noChangeAspect="1" noChangeArrowheads="1"/>
        </xdr:cNvSpPr>
      </xdr:nvSpPr>
      <xdr:spPr bwMode="auto">
        <a:xfrm>
          <a:off x="68122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0C7B2FC-B1E1-4583-ABE5-67386DFD7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2A5439B7-74B4-4D1E-B1E1-4DAC9C37FB2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166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C0A4D880-4C5F-4F86-BBA5-95D4E676FACC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EE9BED4-E754-41F4-AFD7-8CF72481360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48</xdr:row>
      <xdr:rowOff>60960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6246714-6001-445F-AC44-6B0BFA562E5D}"/>
            </a:ext>
          </a:extLst>
        </xdr:cNvPr>
        <xdr:cNvSpPr>
          <a:spLocks noChangeAspect="1" noChangeArrowheads="1"/>
        </xdr:cNvSpPr>
      </xdr:nvSpPr>
      <xdr:spPr bwMode="auto">
        <a:xfrm>
          <a:off x="74142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7AC77E-F5A9-458F-B7AC-77400836685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021EC7F-4361-415B-9AAB-25C064ACB63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968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60960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CDDA3761-E337-454D-839C-28BE6C4B70F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831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8BD7C495-599E-4DE0-B370-A23127E0734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B24CE6AF-6731-44A1-AEDD-4E04D00DFC3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646F394-5FCC-4472-A33B-A266C29C0FFA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5322EA1-6CC3-4386-B2A3-364823CCAE7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4BD8C60-AD92-4175-8EA3-A8DAA8D61F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E7467B4-2DCC-487F-9F01-5267C4B2458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EE6E62D-ED7B-4254-A0EA-18A6684A86D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6CB533C-67BA-49CC-BDA2-B25D4C3C8EA6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EF18AA85-4D11-433D-858C-D2D86FF38DF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7A7F05A2-802A-423D-A17C-1AB6839BC16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59</xdr:row>
      <xdr:rowOff>60960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AF13E6-C380-47D9-AB4C-78BEDF15F958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F793F8F6-4592-40AA-9F78-5B43DDB9331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5BE86A75-67C7-4E7D-B87E-9CB1871FA9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E96A2DBE-F580-4813-95E7-CFE7F109108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1557A75-2194-4B75-B118-5520EA254B4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60960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6AEF4AA-3F83-47D1-8C00-1507EB2805C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969B441-2655-41EF-B46C-8AB6461C946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59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85AAA1A-2172-4CB4-AA13-6EE2A725F1F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59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B00C445B-950B-495F-ACFA-8778FCA10215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959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58</xdr:row>
      <xdr:rowOff>60960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B490D9F-E94F-43ED-A265-7D9E56DD8D22}"/>
            </a:ext>
          </a:extLst>
        </xdr:cNvPr>
        <xdr:cNvSpPr>
          <a:spLocks noChangeAspect="1" noChangeArrowheads="1"/>
        </xdr:cNvSpPr>
      </xdr:nvSpPr>
      <xdr:spPr bwMode="auto">
        <a:xfrm>
          <a:off x="7414260" y="982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5EAC4AB-74D5-407C-89A0-17CAF90CF78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838186B-7A99-424F-8B67-9821E1BFF4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1E94CCD-A8CA-4CE6-ACCA-5311846F32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6E62591F-E153-460E-8A75-D90EFF4858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9563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7A9A64F-C273-4358-917A-D36AC76545A1}"/>
            </a:ext>
          </a:extLst>
        </xdr:cNvPr>
        <xdr:cNvSpPr>
          <a:spLocks noChangeAspect="1" noChangeArrowheads="1"/>
        </xdr:cNvSpPr>
      </xdr:nvSpPr>
      <xdr:spPr bwMode="auto">
        <a:xfrm>
          <a:off x="75361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3FF0DD36-0DE9-4C51-83F2-1A4C5BC20A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C3036A3-3724-4B6D-919E-8F75A742448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59</xdr:row>
      <xdr:rowOff>60960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ACEFF029-0099-463E-A0AD-FE80972C5906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AA972BE-4210-4BAE-81F6-6EEAD489FF34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4DC96448-7A1C-4689-93EA-09FC85248CC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6B9164A-84BC-4492-ABD4-3AC734B135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CF96AB-1EA6-4B8C-BDAA-795F339F2EC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157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60960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717EA497-5E94-46E2-82F4-9D5EAFA2B6E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D458D371-4ED7-4438-A34C-68501B7324A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553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BDDF76D2-B7EA-4D90-A8D6-515B27B581E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9A5E450-FD6A-481C-A610-DDDBAE10A05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89C2E0A-0E0C-4A4F-BE11-2BA4C033237F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751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1AD40C6-7CCB-4687-9049-8FDA94D7F61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F551E594-7F7F-4531-B8DB-E28737DC75D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EAA364-E948-4ADE-947E-39603E7AC75B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68</xdr:row>
      <xdr:rowOff>60960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FF7CF7BB-2E9A-417B-91A2-F18E9C5B07B5}"/>
            </a:ext>
          </a:extLst>
        </xdr:cNvPr>
        <xdr:cNvSpPr>
          <a:spLocks noChangeAspect="1" noChangeArrowheads="1"/>
        </xdr:cNvSpPr>
      </xdr:nvSpPr>
      <xdr:spPr bwMode="auto">
        <a:xfrm>
          <a:off x="74142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2C94FF9B-1969-4520-A2A3-6699B1C85AC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5DE7384-C092-40DA-8A78-37A97704651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4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900C4814-11D9-49E3-B4DA-49976CF1559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60960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779AE25-8E2D-442D-BE8E-02ECB7DD91A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C8D2B449-A212-4006-AC21-0536DA87DA8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2DEBC240-9AAF-496A-A632-FBD145D93AA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53B10BEF-8581-498A-92E4-B2DC7137A79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B0734CF-5E3D-49D0-9C26-301D3EE246F9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54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EEDAE7A-A594-41C9-A73E-8142109F948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A835462-8CE6-4A98-94DD-0E2C2ACAF716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30480</xdr:rowOff>
    </xdr:from>
    <xdr:ext cx="518160" cy="55626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9175F143-234E-4348-AAE1-A7D60BA18161}"/>
            </a:ext>
          </a:extLst>
        </xdr:cNvPr>
        <xdr:cNvSpPr>
          <a:spLocks noChangeAspect="1" noChangeArrowheads="1"/>
        </xdr:cNvSpPr>
      </xdr:nvSpPr>
      <xdr:spPr bwMode="auto">
        <a:xfrm>
          <a:off x="6979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70ACF9-D22B-43DC-BEB8-B658DB594EC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C66DDE5-D710-4BF2-8A92-A3F93EB5752C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E16D534-5132-47D5-8006-9A50BFC1E1FE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051DCA6-40A7-4861-8583-D8F5D0572068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66119812-984C-4DCC-8282-36E8ECA25736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625AF8B-C21D-41D0-96B8-6D75A0BBB7D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CC2CBED6-BC8F-4614-9CB1-D9C776A8F364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A76EC01-E945-4125-8A22-AC17F4CA3FFF}"/>
            </a:ext>
          </a:extLst>
        </xdr:cNvPr>
        <xdr:cNvSpPr>
          <a:spLocks noChangeAspect="1" noChangeArrowheads="1"/>
        </xdr:cNvSpPr>
      </xdr:nvSpPr>
      <xdr:spPr bwMode="auto">
        <a:xfrm>
          <a:off x="6751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54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CA0F0EF9-4168-4159-97FE-BFE9C608DE2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54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975136-F184-4C27-9F32-A332401FA2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30480</xdr:rowOff>
    </xdr:from>
    <xdr:ext cx="518160" cy="55626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8B0FDCA-D194-4169-B2C5-B64D7D2E0AE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30480</xdr:rowOff>
    </xdr:from>
    <xdr:ext cx="518160" cy="55626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7F52023-A1CB-4D00-A105-942AF1E077D7}"/>
            </a:ext>
          </a:extLst>
        </xdr:cNvPr>
        <xdr:cNvSpPr>
          <a:spLocks noChangeAspect="1" noChangeArrowheads="1"/>
        </xdr:cNvSpPr>
      </xdr:nvSpPr>
      <xdr:spPr bwMode="auto">
        <a:xfrm>
          <a:off x="6560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C7E9DBB2-627B-404F-91D8-AC2CE133FCB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DB4DC94B-51EA-49E9-A0C1-3761B38C963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AF017EFB-B69A-4682-97F7-79760CBAC3F4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C13144DC-1899-46F3-8E2E-38B2F89F92B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4F5E1079-794B-4351-A34A-094D73BDC95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3458F2E1-5F88-404D-8685-50A907E78337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2A0CDDEB-81FA-4779-A699-5CCAB725D81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8DBA710-BC3F-42FA-B025-21C87362F855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1F727D4-186A-4185-A094-8E82D3170A7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C0F868F-8455-4049-9FC6-A2607081DC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EC1174F-06EC-4FA1-AACC-7F7C6E14199E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A247168-81B6-427E-89DC-A8E616B81909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AD4D80E5-196A-456A-A949-D04DE6C0888B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48A034E-A1F0-4DFD-8E0C-8108FA6B5990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63B2A86-85B7-407F-8118-A389868EDBC2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32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DF46A958-EAD1-4CB4-96A0-74BD0715918F}"/>
            </a:ext>
          </a:extLst>
        </xdr:cNvPr>
        <xdr:cNvSpPr>
          <a:spLocks noChangeAspect="1" noChangeArrowheads="1"/>
        </xdr:cNvSpPr>
      </xdr:nvSpPr>
      <xdr:spPr bwMode="auto">
        <a:xfrm>
          <a:off x="6492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A4438364-D747-47D7-9F94-13251D91C9C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0544F210-FFB8-4551-8C64-788656B52F6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B01E2D3-7DB0-4406-A87B-D1341A37DC8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592BC6C3-00A6-467E-805C-D37CD9F20CB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37</xdr:row>
      <xdr:rowOff>60960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3E0EE27D-9C0F-4F00-AF68-A8209C278933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3828A8DD-1083-48E8-A40E-ED68DCC71C12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C746D1E-D405-42FF-B1C4-14225F59A74C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C19BFDE-1A5B-448D-946E-875944CA68A0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5E95A87E-844B-4369-BBA0-EF1AA2D28354}"/>
            </a:ext>
          </a:extLst>
        </xdr:cNvPr>
        <xdr:cNvSpPr>
          <a:spLocks noChangeAspect="1" noChangeArrowheads="1"/>
        </xdr:cNvSpPr>
      </xdr:nvSpPr>
      <xdr:spPr bwMode="auto">
        <a:xfrm>
          <a:off x="6827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43</xdr:row>
      <xdr:rowOff>60960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3D09C918-FDD5-41AA-8D6C-40FCCD1D017D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90A51913-1B8D-48AA-94FB-8F7710D13CA1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44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50CF72F2-0DF6-4B93-89C5-A037BDA9A556}"/>
            </a:ext>
          </a:extLst>
        </xdr:cNvPr>
        <xdr:cNvSpPr>
          <a:spLocks noChangeAspect="1" noChangeArrowheads="1"/>
        </xdr:cNvSpPr>
      </xdr:nvSpPr>
      <xdr:spPr bwMode="auto">
        <a:xfrm>
          <a:off x="6560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43</xdr:row>
      <xdr:rowOff>60960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4ED7C4E9-1037-4579-9C0F-F8053218E8C5}"/>
            </a:ext>
          </a:extLst>
        </xdr:cNvPr>
        <xdr:cNvSpPr>
          <a:spLocks noChangeAspect="1" noChangeArrowheads="1"/>
        </xdr:cNvSpPr>
      </xdr:nvSpPr>
      <xdr:spPr bwMode="auto">
        <a:xfrm>
          <a:off x="648462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0168E06-AB47-47B6-B6C2-E8211E529F3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47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46D6449-1170-4E45-85FE-3C15144622C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C7BEEE8B-8AC4-4DF4-B6CA-E27C6E776237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495554A3-BB67-4AAF-AD7B-6A2A16F8D863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B9E7441-83E7-4B4A-82E8-97BD1ED62EED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60960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E45C792C-755A-4886-B8EE-A1C401B54F75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39BA1FA-8AB7-4ED6-8636-7ED8D4EB68C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74149F8-4893-44B1-B61D-727BA18B9904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71F6B8A-36E8-4667-A00B-7BD78A976569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6D644F9-FCF0-4F7F-999F-C1D3CE2DB16D}"/>
            </a:ext>
          </a:extLst>
        </xdr:cNvPr>
        <xdr:cNvSpPr>
          <a:spLocks noChangeAspect="1" noChangeArrowheads="1"/>
        </xdr:cNvSpPr>
      </xdr:nvSpPr>
      <xdr:spPr bwMode="auto">
        <a:xfrm>
          <a:off x="6560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49</xdr:row>
      <xdr:rowOff>60960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8F928E7-4847-4EE4-B56D-C94859E03A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52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F0E413A6-D980-4F0F-8EDA-295A80FEC671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FBDBCDA2-9E72-410D-8208-1C7A1D23F6E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F7D8F26-D700-4B12-AE8C-1FEC246C2909}"/>
            </a:ext>
          </a:extLst>
        </xdr:cNvPr>
        <xdr:cNvSpPr>
          <a:spLocks noChangeAspect="1" noChangeArrowheads="1"/>
        </xdr:cNvSpPr>
      </xdr:nvSpPr>
      <xdr:spPr bwMode="auto">
        <a:xfrm>
          <a:off x="6827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0D7CA98-0E4B-4AA9-B76A-DD47EA5B735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63FFAC7-86F9-45B5-82CF-30AA0738F41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BEE70BE-D676-4189-B69C-F20C7B215B21}"/>
            </a:ext>
          </a:extLst>
        </xdr:cNvPr>
        <xdr:cNvSpPr>
          <a:spLocks noChangeAspect="1" noChangeArrowheads="1"/>
        </xdr:cNvSpPr>
      </xdr:nvSpPr>
      <xdr:spPr bwMode="auto">
        <a:xfrm>
          <a:off x="6827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60960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D86BDC8A-585B-4BCB-989A-AC3C828FEC4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60960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566278D1-BF52-420D-AE70-3505CF189DA2}"/>
            </a:ext>
          </a:extLst>
        </xdr:cNvPr>
        <xdr:cNvSpPr>
          <a:spLocks noChangeAspect="1" noChangeArrowheads="1"/>
        </xdr:cNvSpPr>
      </xdr:nvSpPr>
      <xdr:spPr bwMode="auto">
        <a:xfrm>
          <a:off x="6743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BE6ADA27-74D8-4C67-BB2B-A53BE244911B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570CAF95-0813-4D2F-B6B2-36410F987C48}"/>
            </a:ext>
          </a:extLst>
        </xdr:cNvPr>
        <xdr:cNvSpPr>
          <a:spLocks noChangeAspect="1" noChangeArrowheads="1"/>
        </xdr:cNvSpPr>
      </xdr:nvSpPr>
      <xdr:spPr bwMode="auto">
        <a:xfrm>
          <a:off x="6560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60960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907840CE-3A0C-400F-A731-98AD26DF998D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53</xdr:row>
      <xdr:rowOff>60960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A81EA6F-F08B-4289-9142-CDE14AB8258F}"/>
            </a:ext>
          </a:extLst>
        </xdr:cNvPr>
        <xdr:cNvSpPr>
          <a:spLocks noChangeAspect="1" noChangeArrowheads="1"/>
        </xdr:cNvSpPr>
      </xdr:nvSpPr>
      <xdr:spPr bwMode="auto">
        <a:xfrm>
          <a:off x="6484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0BE8B68-126F-4CC6-9D35-A99408860CE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56</xdr:row>
      <xdr:rowOff>60960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E3F9E3AA-9DA1-470F-805C-DFA2C6E8572E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57</xdr:row>
      <xdr:rowOff>60960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887F8F5-7B7C-421A-87C9-7DEACE50C1B9}"/>
            </a:ext>
          </a:extLst>
        </xdr:cNvPr>
        <xdr:cNvSpPr>
          <a:spLocks noChangeAspect="1" noChangeArrowheads="1"/>
        </xdr:cNvSpPr>
      </xdr:nvSpPr>
      <xdr:spPr bwMode="auto">
        <a:xfrm>
          <a:off x="6484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111F9B3-CC78-4DB7-99E0-0A4F4E1BD8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1EF74392-6DCE-49EA-BED5-359E67FB9FC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A34E8BB-41ED-47B5-B449-5C86776223A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E0F051B-38A4-497D-8C5F-D6D4E3DBF55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5F81269D-3EA1-474D-8E5E-C373E213CD7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31193A7-4756-4DF9-9C43-98B0EEB4AA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4F5035E4-9EB3-4ACC-BFD1-7222C3D6C57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DCAB655-CE2D-4979-AC33-EA7B1EC2B78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24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CF2C440D-25F7-4B19-AA67-749CF410B93E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32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C64D5DB7-19C2-48D4-BC00-E8DA704AAE1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04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F448479-F122-4668-96FA-6951884F3BAC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30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A202DE8-7EA0-4DE9-913E-7A7DC6428832}"/>
            </a:ext>
          </a:extLst>
        </xdr:cNvPr>
        <xdr:cNvSpPr>
          <a:spLocks noChangeAspect="1" noChangeArrowheads="1"/>
        </xdr:cNvSpPr>
      </xdr:nvSpPr>
      <xdr:spPr bwMode="auto">
        <a:xfrm>
          <a:off x="68884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31</xdr:row>
      <xdr:rowOff>60960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760E0CFC-6BE8-47ED-B9B9-C415EDB47B8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0F5467F-EB40-4DFF-A2E1-0F6A69A8B2FE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9F025B88-AFF4-489B-9610-D4197BAF2000}"/>
            </a:ext>
          </a:extLst>
        </xdr:cNvPr>
        <xdr:cNvSpPr>
          <a:spLocks noChangeAspect="1" noChangeArrowheads="1"/>
        </xdr:cNvSpPr>
      </xdr:nvSpPr>
      <xdr:spPr bwMode="auto">
        <a:xfrm>
          <a:off x="6278880" y="884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30</xdr:row>
      <xdr:rowOff>60960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63A8195-6490-4127-A46F-CE985BE78E1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55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5B6E1B-79EB-4CA6-83FA-65594C382B1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DCCC421-3B07-4FD3-AE42-17FDFB1A43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D51AC71-3D70-4575-A147-97E6E17B6C7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9DF7F50-9376-4246-B9FD-D0EB6C98528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D83618B6-4990-488F-B15E-5F668EC46A6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FB67C37C-8C82-4141-973E-AA5AB4A456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23F6FA6C-80B6-469B-966E-38E81086F1BD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F00E7C5-F126-4D06-8D57-F5AB9976996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F6912D44-2BED-45C6-8E2C-32D2BDBE638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30480</xdr:rowOff>
    </xdr:from>
    <xdr:ext cx="518160" cy="55626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4A9FDFF-4824-4E74-A78D-03D6203C712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71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89CA351E-75B6-49A9-B7FE-0C5F89CDB9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C2383B63-3D06-4D3A-BC2B-48956CFC137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90C0E76-39E6-4D0A-B3CA-E902AB8F671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B1F348E0-4141-445B-9535-C1D105C1245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6BAA0C2C-C3E3-469E-B08D-D5C2E34A090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79AAFA0-AA50-4438-A326-CD7B2C95639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3F6C120-9F5D-4E9E-8C4A-A72783AE832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AE3CAE9B-C64E-42BB-9CE8-DC66711EAC2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8CB05E09-BEC1-4F34-BC7E-F03A8F49490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A9CA0AB3-E94D-4427-93BF-684E121AF3D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15E13194-7960-4A12-82DB-86F3DC462C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F9AE050C-3E97-4C47-BD28-E3C865D16A8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4F83119D-29A7-4998-A8BD-FB2AD790C5A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71304D07-5789-467D-8C9B-5D05923405C6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98C1AE9-4572-46BC-A11D-38EF0EE4CA79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9C5DDE0C-9DDB-4341-AC7D-3AF8D4F77CB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83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AB4E741-0F74-48E9-B183-21543A3E9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B0927E9C-3DC3-4D41-B519-AE546DE0071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77E630BB-CB40-4E6B-BD9B-3078B6E21594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A2D09ADB-3992-41A3-A88A-B92715FA06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B53D7FE1-64A7-4352-90AB-1FF59660B2C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B1781A0-3E25-4459-9EF7-039760E31BA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A481B70D-CF80-473E-911F-9C9CFC343A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639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60960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C7ED0567-5C61-4C4D-AC88-F58D455669CF}"/>
            </a:ext>
          </a:extLst>
        </xdr:cNvPr>
        <xdr:cNvSpPr>
          <a:spLocks noChangeAspect="1" noChangeArrowheads="1"/>
        </xdr:cNvSpPr>
      </xdr:nvSpPr>
      <xdr:spPr bwMode="auto">
        <a:xfrm>
          <a:off x="6621780" y="9502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F97F2FA-7A7C-4F1D-A122-21A227867C2A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19F83F87-0ACD-4861-82C1-1232800F9DD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23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2741393-4CDD-4D6C-BAF4-A810876195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4FA7593-1401-4DF9-B156-C6AEF2C8AC2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8520954-AC69-4298-81D9-03750552BE7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43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830E2AA-A5DF-48B7-B7CA-297B20BAD976}"/>
            </a:ext>
          </a:extLst>
        </xdr:cNvPr>
        <xdr:cNvSpPr>
          <a:spLocks noChangeAspect="1" noChangeArrowheads="1"/>
        </xdr:cNvSpPr>
      </xdr:nvSpPr>
      <xdr:spPr bwMode="auto">
        <a:xfrm>
          <a:off x="6888480" y="944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49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ECA15B6-6434-4D45-8912-E72B838467E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AFBCFAE-0D1F-433E-9CF8-C4E819C1F84F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46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D6AC566-A42A-4ECD-951E-4A3A0CE3848D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48</xdr:row>
      <xdr:rowOff>60960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BC2A50A-3424-4BBC-A96D-2BD6A7C0F86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49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160C1947-CE0A-4706-A979-B47C1B97E54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E7BC842-06E1-4A02-9B6F-09927F040502}"/>
            </a:ext>
          </a:extLst>
        </xdr:cNvPr>
        <xdr:cNvSpPr>
          <a:spLocks noChangeAspect="1" noChangeArrowheads="1"/>
        </xdr:cNvSpPr>
      </xdr:nvSpPr>
      <xdr:spPr bwMode="auto">
        <a:xfrm>
          <a:off x="631698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4E3480ED-38F5-4DBD-9425-39FB5CAE7CF2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46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66E41597-B475-4611-8B3F-ADB0D74A8B45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003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45</xdr:row>
      <xdr:rowOff>60960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84EDA52-44AF-48B5-9AF6-6ABAFB5E297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898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48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1A0D2BA7-754D-4DA5-B14B-C2182C7118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43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FEE5115-29C6-4472-BABC-0C4006CC631C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A63EC52B-222D-485B-9C3C-F8DDE2DDE15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D98A2D7B-2E8B-4308-A27C-53DD7A4A369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616BF799-AEEA-4CC1-8515-20B8661EC1A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E6DFF48-153F-407A-9E02-744EFA1FBE5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A6A4FB38-5098-40D7-96B0-28D959C66618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FEF0A00-F7F7-4C6C-9D52-97332367BA85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A8583A3C-4F82-4967-967A-EA2A821B81C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A848B79-E7B3-4F3C-9829-711D5DA483B2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33CE05F9-FA4A-45C3-A7FE-AAE4EB7F14E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82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60960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836D79DC-7031-4725-BB2A-6D62A701A490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542D8D6-0DD4-45B5-923E-5E0526189CA7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22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9CB328-513E-4045-886B-679C82A043D1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DBE4A026-47D4-4025-838A-ACDFE4F65F5B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2237216B-6802-448E-AE0C-5A38AE59EE3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2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60960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392C2CE8-F52F-4024-A1B5-C554A5BCF49E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60960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AE35CB7-BC8C-40F4-AE68-9B723952ED03}"/>
            </a:ext>
          </a:extLst>
        </xdr:cNvPr>
        <xdr:cNvSpPr>
          <a:spLocks noChangeAspect="1" noChangeArrowheads="1"/>
        </xdr:cNvSpPr>
      </xdr:nvSpPr>
      <xdr:spPr bwMode="auto">
        <a:xfrm>
          <a:off x="662178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0410AB2-DEB8-43F4-A5BA-150B11EF5164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72D809E-BA9A-4284-A6D9-4F572A14ED11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96F887A9-C691-4104-A536-C3890783FF0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2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DE430F9A-2D58-44C6-BAA5-5D7C455B78C9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EB646D9D-184B-4701-9B73-C96E15E57138}"/>
            </a:ext>
          </a:extLst>
        </xdr:cNvPr>
        <xdr:cNvSpPr>
          <a:spLocks noChangeAspect="1" noChangeArrowheads="1"/>
        </xdr:cNvSpPr>
      </xdr:nvSpPr>
      <xdr:spPr bwMode="auto">
        <a:xfrm>
          <a:off x="68884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62</xdr:row>
      <xdr:rowOff>60960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C25E2AB8-A8BE-4DE4-93B0-C562881D2E4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56</xdr:row>
      <xdr:rowOff>60960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82FBB4CF-961D-411F-AA74-B04A6BE833D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1C0BC04-F692-4ED5-9D6C-D2A0E5414D99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709A7ABF-0531-4E92-8B7E-F610774E1E2B}"/>
            </a:ext>
          </a:extLst>
        </xdr:cNvPr>
        <xdr:cNvSpPr>
          <a:spLocks noChangeAspect="1" noChangeArrowheads="1"/>
        </xdr:cNvSpPr>
      </xdr:nvSpPr>
      <xdr:spPr bwMode="auto">
        <a:xfrm>
          <a:off x="6278880" y="1177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1C67E8E-18D0-44DC-BCFE-99B5ECFA55C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56</xdr:row>
      <xdr:rowOff>60960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CE82B9A-47CE-48BB-8248-802F34CB672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0690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58</xdr:row>
      <xdr:rowOff>60960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AC28407-0B77-4CE5-8501-EAAF70236C2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087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60</xdr:row>
      <xdr:rowOff>60960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8A4C34-56FE-4C31-925A-8B888A6EA8E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483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61</xdr:row>
      <xdr:rowOff>60960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96953A4-8FA6-4544-A0DD-C10C6FA2FE4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1833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ED7C9C5-E0B6-492D-B3DA-80AEC7E6A93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41409C7E-4F74-475F-8A51-9066B461695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96A834C-8FDD-439B-BDF6-B44980E463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05FCEE34-50F2-4042-97DE-7A6B2195C2D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24E4FCDE-3A16-4B5C-8910-BAC15BC8B3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1258E316-C51E-4ED9-826C-E797CF2B19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B7C265EC-630E-47DA-8B33-C6A76A8607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AC71058D-0EA9-435C-9A8F-CA06E31229F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D164994-B1FC-4723-918A-CEF3CAEB7C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3011F905-0055-4F3C-A524-CAD5C4E2BE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1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82908FA-4387-4E0B-8FA1-8A7CD995F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FB57B748-1266-45D2-8BAA-BFC28B84C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8EBBBC6-E75B-4A32-9B19-C4887A1D15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923A940-F22D-4651-86D8-C1C8265D64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2E0436F-E99A-4ABD-9B07-F1BDBFB53A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A999385B-7BED-4A3B-A42D-B4BA8B4CE6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42608C4-4962-464B-8C9F-7B7BDD702C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FBECAEA-2646-4CD7-85D1-01D7EE831C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8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BE853F8-5F8E-4160-A8E3-94701E84F4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10D1A46-56E1-4712-91FF-B9ECADDAC9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A7B031C7-0C14-4185-AFA7-DC8AC09AE9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37D12132-ABE7-4128-B1B9-A3FB0C772B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73701412-47A5-4A29-BEDF-36418CD7CA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37A9944-9E89-411A-B5EE-E0F9C4D6732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45D64A81-1319-4B0E-9010-93E211B92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46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69ECE15E-54B4-4C91-B869-38FCD236C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5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8D23596-DDC7-4BF9-B2DE-14FF068CD3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3C1F0616-5AF7-4298-8667-0AE652CCCB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72DC2293-98EA-4493-85B2-29D74ADC0A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EA70D6-7C44-444B-807A-D89AD88B63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DE147C-F616-4271-9749-C00E3C6BE1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77B59576-B2A4-4038-AC82-86B965A4E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F5AFFD1A-55C9-481B-9D17-56B6A93BA6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42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EC093BD-62A4-4A73-A08A-8B65B57E6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0660B23-FD90-4647-AED5-157AC4C0C81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CBF65BA-9307-43BF-BA55-D30F3DE0CF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8D09E53-81AF-4C3D-88D3-A97532D58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757EC26A-D992-48BF-9DFE-FC333E4A9A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CEEFE984-74CE-4560-9FC5-D70D62369F0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C4361136-3646-46F5-B37F-46B5095481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438E8A3E-8032-4C22-947A-EFFA7C56C4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C2D0356D-5F15-45D9-B1A5-FC2FE24CCC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AAC0C5E7-3B8D-4B87-BDBD-FC0F78AABBA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3DF2FF7-325A-4A8F-ADFC-EAA23D69D6B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3C95E13D-5EFB-48E4-BF13-B7A007F7C1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28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2FC7B1CE-D02B-409F-9EBC-142FC83F1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FF1A64D-C80E-41A6-9559-EE01049C72F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0F20E07-587D-436C-919B-23EEB46204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718DCA8E-5E94-459D-969E-53E0AF2926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4E201C4-1687-469D-9410-A50F18CA5283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F6CF635D-B7F1-4588-A924-46FE4384B7CA}"/>
            </a:ext>
          </a:extLst>
        </xdr:cNvPr>
        <xdr:cNvSpPr>
          <a:spLocks noChangeAspect="1" noChangeArrowheads="1"/>
        </xdr:cNvSpPr>
      </xdr:nvSpPr>
      <xdr:spPr bwMode="auto">
        <a:xfrm>
          <a:off x="10972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EA735E2D-663B-4BAE-86E9-408173674120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8258DF6-39D4-4FAF-BC75-14D868ECF6DF}"/>
            </a:ext>
          </a:extLst>
        </xdr:cNvPr>
        <xdr:cNvSpPr>
          <a:spLocks noChangeAspect="1" noChangeArrowheads="1"/>
        </xdr:cNvSpPr>
      </xdr:nvSpPr>
      <xdr:spPr bwMode="auto">
        <a:xfrm>
          <a:off x="8686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EDF1FE39-A2AE-443C-A496-74D15EA7B2A7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0122CF3-CE2C-4B8E-8A04-AF421F26F595}"/>
            </a:ext>
          </a:extLst>
        </xdr:cNvPr>
        <xdr:cNvSpPr>
          <a:spLocks noChangeAspect="1" noChangeArrowheads="1"/>
        </xdr:cNvSpPr>
      </xdr:nvSpPr>
      <xdr:spPr bwMode="auto">
        <a:xfrm>
          <a:off x="86868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3EF6C803-F920-4467-B08B-ADE83D264E1C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2483807D-E63C-4841-A90A-5A837F43227E}"/>
            </a:ext>
          </a:extLst>
        </xdr:cNvPr>
        <xdr:cNvSpPr>
          <a:spLocks noChangeAspect="1" noChangeArrowheads="1"/>
        </xdr:cNvSpPr>
      </xdr:nvSpPr>
      <xdr:spPr bwMode="auto">
        <a:xfrm>
          <a:off x="86868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C26C76D1-5A97-4D1A-9354-8E7650EA8E56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30480</xdr:rowOff>
    </xdr:from>
    <xdr:ext cx="518160" cy="55626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B4C24F6-2F85-469B-A1E5-4D729D40BC37}"/>
            </a:ext>
          </a:extLst>
        </xdr:cNvPr>
        <xdr:cNvSpPr>
          <a:spLocks noChangeAspect="1" noChangeArrowheads="1"/>
        </xdr:cNvSpPr>
      </xdr:nvSpPr>
      <xdr:spPr bwMode="auto">
        <a:xfrm>
          <a:off x="678180" y="990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82FCD69-0C10-4E0F-B650-1B133A85EFC4}"/>
            </a:ext>
          </a:extLst>
        </xdr:cNvPr>
        <xdr:cNvSpPr>
          <a:spLocks noChangeAspect="1" noChangeArrowheads="1"/>
        </xdr:cNvSpPr>
      </xdr:nvSpPr>
      <xdr:spPr bwMode="auto">
        <a:xfrm>
          <a:off x="6248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23E4328F-5B46-4422-8F19-E296926AD1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DED77F2D-74B4-4820-8D7F-2B5AB7619418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C6C2CD3-1329-4707-A4DD-FB3132DBBDF1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81978B1A-E8E8-4439-A69C-CDB4142A84F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DF2638B2-474B-47EF-89FD-F9F808DA8B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0AE1063-CDCE-46CB-9AD3-9A13B82DA6A5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459FAD59-9E68-4FFA-9922-87B5C5222310}"/>
            </a:ext>
          </a:extLst>
        </xdr:cNvPr>
        <xdr:cNvSpPr>
          <a:spLocks noChangeAspect="1" noChangeArrowheads="1"/>
        </xdr:cNvSpPr>
      </xdr:nvSpPr>
      <xdr:spPr bwMode="auto">
        <a:xfrm>
          <a:off x="6248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3D6A8B36-BD61-4480-9F1B-60373251361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810B85-8C19-482B-AE09-D9409B8D5052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1976BB5-CC9A-489D-ADFF-1EC8A83C6F8B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F861BFC1-EB2B-457B-8FE6-E2E489675EAF}"/>
            </a:ext>
          </a:extLst>
        </xdr:cNvPr>
        <xdr:cNvSpPr>
          <a:spLocks noChangeAspect="1" noChangeArrowheads="1"/>
        </xdr:cNvSpPr>
      </xdr:nvSpPr>
      <xdr:spPr bwMode="auto">
        <a:xfrm>
          <a:off x="6248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28237A2-C5E1-4492-B487-12C7583D7F3C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C571CD2-40AF-440F-8576-73AF8AE1C8FA}"/>
            </a:ext>
          </a:extLst>
        </xdr:cNvPr>
        <xdr:cNvSpPr>
          <a:spLocks noChangeAspect="1" noChangeArrowheads="1"/>
        </xdr:cNvSpPr>
      </xdr:nvSpPr>
      <xdr:spPr bwMode="auto">
        <a:xfrm>
          <a:off x="9448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D8EFDD49-3465-449F-80B4-3E6A4B93FC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52E89626-3C71-43CA-BDD3-FB5551E6372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C6A00A0-C916-4B1D-A701-A5554ED55F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A31C7A64-B93B-4C8B-9160-82CD46ED74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6B6F43E4-D644-4733-8EAE-CB056B7CCA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02C9024-0057-4D78-A005-ACF07D72B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6C830021-9422-4F4A-A831-AD6F9A4133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8BE8A87E-A438-42FF-83BE-1EDA6CD95C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35942BA-295C-4C08-A179-A179710FE39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33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4485B16B-90C4-466D-BDBF-9AB4C35EA3E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BCD7148C-DDD5-4B50-87F6-FE98344CE7A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32EC9FDF-54CC-4DA3-BB4C-FB8164596D21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4B179D-7739-4315-A93E-7CC659172E3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D6976F0-2082-4B52-ADAC-8736B7F5CF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9A36ABF8-3F2F-4273-8695-7BDB4AAAF791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52DB4FEA-C6E9-4727-ABA5-85F57560382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77FE946A-4F04-4FAC-A40A-EBE5A785C5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9B297DB-64D1-499C-B6BC-832F132317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CE02282-9E5C-4CE6-A8A2-59BECC88716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0056DB0-A627-4FC2-B969-6BB06F5A07B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C4443602-DD98-494D-A983-7ACE4D635D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13F64EF0-53B1-43F5-B488-130CB845A3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F65754E-584A-4D93-82BE-ADF0F2E499F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108657B-1990-46EC-B2BB-68598701B7D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A5A77C9F-F662-4BC9-B0AC-5BC81C8857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F7DFD16-20D9-43BC-9408-BEA7C6D80FB5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2088B098-E0EE-498E-B799-595CBA004129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B692DF67-C0CB-40F1-B57A-31E704F50EC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1997A6D-8605-4D37-AC77-1BC18C06820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D795EAF0-FC91-47FD-955A-7A4D991CE21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16C827C-0000-4BCC-AD5A-AA624CBE9F5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30480</xdr:rowOff>
    </xdr:from>
    <xdr:ext cx="518160" cy="55626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A190E7E-9582-4035-A390-C49D1309A97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30480</xdr:rowOff>
    </xdr:from>
    <xdr:ext cx="518160" cy="55626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29B0ED1-CF46-4F8D-919A-D1593D3EA1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BD43A2A6-FDCA-40A6-8D3F-415665244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BFF75A1-9E2A-4BB3-A231-4A5CF82B00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A5BED149-7A94-4DD5-A368-23AFDE11BC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4FBF10D5-8960-480B-A3D6-457E03980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067E3D6-F014-4E2E-ADFE-50290CC76A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34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21419BE-01AF-497D-A06A-CE5458CD59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26A29D5F-CF85-4E67-A4BF-2133900A131D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30E0ED7F-CE9B-4F2A-82C3-6C30B819612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A63CDB3E-D332-45A0-96E4-02259F52AD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39ECE239-B1CF-4CF9-8710-EF3D71263F8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C5171B03-D525-4AD5-A5BD-F3063A9CDD2F}"/>
            </a:ext>
          </a:extLst>
        </xdr:cNvPr>
        <xdr:cNvSpPr>
          <a:spLocks noChangeAspect="1" noChangeArrowheads="1"/>
        </xdr:cNvSpPr>
      </xdr:nvSpPr>
      <xdr:spPr bwMode="auto">
        <a:xfrm>
          <a:off x="11658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72EAB78D-3B79-40E7-9496-E3A6F1CDED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EF150CBC-33D1-4970-8E82-AA506EE70A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370D9811-38A5-481C-8518-68A919536D00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6E7E17C5-F7C3-4D02-B061-AF003B8B0E3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A78768B7-6121-4BD0-912E-5E97D1D5F4C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C076091E-4E3B-45FA-AA25-2F7A9D3325D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41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BF09582-45CB-45F2-AEC7-4DFCB39FAE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12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0803FFD2-4F18-4B12-BFD0-F28AA6B042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54CFAAAE-03EC-4A3B-9D68-925A042B2E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35D56DCB-C5DC-4E65-A294-326523C006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412CA7F-0733-4B94-868C-E2D189048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026CE040-9CC9-4F1F-A250-35F967C72D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15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56D868C-43F3-41C8-AACD-81203DD53E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5A033F74-712F-411F-9F0B-3D6C099A0FA1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E3FB3B20-793F-4E1C-AD78-91791A017DE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71C4054-5339-4CFE-9F3F-4993DCA71ED4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20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B1402438-7EF1-4812-B0CE-4698AF8933CE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A49523-17D7-4174-9E39-E4FD10890C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CA1BEEEF-8B6C-436A-98B5-514AE3C942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B93CD69-68E3-41C1-87A4-6AC17124A4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67093B5-0A98-4FE3-BF04-9B5C803BC2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3540873F-4CED-4426-8B6C-E6225E48BF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70120CA-E51C-4EE2-A738-4CB51B7696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43696E92-D46D-4911-8839-0CD49DAED9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21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CEA21694-8139-4884-A0FE-9476B4D24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B529EE54-316A-4937-80B5-4EE331DD68C7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0</xdr:colOff>
      <xdr:row>29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CBD72569-707A-475F-B30C-430691DADF66}"/>
            </a:ext>
          </a:extLst>
        </xdr:cNvPr>
        <xdr:cNvSpPr>
          <a:spLocks noChangeAspect="1" noChangeArrowheads="1"/>
        </xdr:cNvSpPr>
      </xdr:nvSpPr>
      <xdr:spPr bwMode="auto">
        <a:xfrm>
          <a:off x="87630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38100</xdr:colOff>
      <xdr:row>29</xdr:row>
      <xdr:rowOff>38100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B121C683-2DAF-4596-9D32-6E5E991FF5A1}"/>
            </a:ext>
          </a:extLst>
        </xdr:cNvPr>
        <xdr:cNvSpPr>
          <a:spLocks noChangeAspect="1" noChangeArrowheads="1"/>
        </xdr:cNvSpPr>
      </xdr:nvSpPr>
      <xdr:spPr bwMode="auto">
        <a:xfrm>
          <a:off x="8176260" y="675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D4FCBD55-8C6B-4B81-A318-EF5AE70452F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8533BAE6-6789-4CB9-B13D-F7EA752E9F1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AFC8492-BEA9-493A-97B7-4E1BC7508B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7DA5B588-00FD-4E9B-B299-5CE9902A2E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CD55F061-DCFC-46DE-A82A-74B04C79C7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24447B3A-E196-409D-BA6F-4A4158CE8B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A8C37F86-B253-4CFF-906F-9ACDE0BC0F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EB421ABE-260B-4C70-80A0-B5FCFA115D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5F6BB344-2B32-40E6-9156-62876F291A5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4FE79E3F-01E4-4E24-8FF5-2E58AEAA923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5D8CE8F9-B7B9-41C4-B390-7DBE107838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97AFD5BB-716D-40EF-ABD1-DE8E42115BE7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BE0DC092-3FA3-499A-BF89-ED83405EA9C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980EFF-4933-4EEA-A68C-1159D88919C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C19215E4-061A-4C0F-BA96-C276E1944A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FE175515-181A-4EDB-BA9A-3B02D95FA7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00676F9-8188-4D30-8B3B-0E25DFBCFA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E77EDE9-EADC-4A69-8C4F-03FEE696BE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76E46D34-35DB-443A-94E4-22B28A191AE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81BB90FE-7166-4C0C-8C41-CE7460C355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</a:t>
          </a:r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D81FF48-2C4F-47B9-9EF1-B1921B2DF50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ED9200EC-066D-498D-BEAE-2871BD8CCE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05A8105-9A6C-4461-AD5A-4DDB45D7C75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30480</xdr:rowOff>
    </xdr:from>
    <xdr:ext cx="518160" cy="55626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ABA9E91E-5BE5-49ED-A242-2DCC69E78D1E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30480</xdr:rowOff>
    </xdr:from>
    <xdr:ext cx="518160" cy="55626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BF48F2E9-D257-4AE8-BF3C-8D09E3BC02B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D91AB71F-D3F3-4B39-8F40-EDE942D52E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CF939F3-7626-42E4-B5FD-B540F495F2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30480</xdr:rowOff>
    </xdr:from>
    <xdr:ext cx="518160" cy="55626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A4963C2-74B8-4F03-8288-A8A465F22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33F8D2EE-D6C7-411B-999C-5008AE08B91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7B9A2C61-3A93-4A92-8323-7C91212B2B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02388380-EEC2-4282-AF00-6C66B2BAF9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F34CE446-3CF0-4B72-AE0A-D31FDDD06E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943B618-E075-4DFE-AF91-BFB3107EA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DFC59FD-B0E8-4C1A-AD7C-CE554F74ADC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51AF54F5-7E7E-4AFE-84EC-9EA5FD8DDF3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B47806C3-88CF-4BDB-B955-BE382082A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CDF5E6D1-C8CD-4982-B290-34FA4F788BF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D11B2D45-B8D8-4B85-AFB9-07B873891E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ED96C43-048C-45A3-A38E-173114D9BD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DA5712BB-8020-43EC-99BD-7C7AF5360F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5A4D3A5-36AC-445B-BE9D-CA911AE2F1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3455E59E-8E83-4945-BC8E-3A91FBC19B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DC85AF9-9616-4712-BFC2-452E6FB726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32DB4676-CE60-4974-93E6-F75BA699D0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7D51C5-BFEA-456F-A2C9-6535E07DB2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38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58D6B5E-46DD-4BB8-AD9B-CD9A9EB655E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08ABFC21-3EBF-430D-A0B1-448722822F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EDEEE332-3765-4BE4-9409-3D9871C4A9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51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890C9A63-1039-453B-9592-89EDF8B1A1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471DEE28-8959-40D7-A7A2-7821E50D11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2F5228D1-7488-49D3-A50D-9462242892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CBFE8B3E-05B3-4B0F-9791-D3A3BF19A7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A1BCAAC-0F0C-488F-BC43-B1D7D700FDE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9A6B6D21-7E94-4EB8-B0AD-F1DA533458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3C86E76-F0B5-4AD0-B8B3-91049AE56B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37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FF66AEBB-4CA2-4FD5-8049-472B85A29D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</xdr:row>
      <xdr:rowOff>7620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715473D2-98A9-4534-A4A2-F5B02B028E7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8AD7B98A-4FDE-4282-8484-E6BA93904F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5772C82F-9064-4E47-8D9A-35488EEBA1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0DF75FDF-58E4-4A51-AFFA-B38505E478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902BA4D7-DEFE-41CA-86EC-3208B8B476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7801EC20-73B9-40CD-8711-620356FC4FD5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42561A62-59B3-4E97-8C1B-C487F5943AB7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E1030A44-7E53-4E75-A2E8-EE7C11839B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2D222145-0457-4AEE-83C4-FE645565BA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5B06E3A8-EDCD-402A-B83B-5290AB326FC2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B883837A-D061-4E45-A62E-1EB7B44CD85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3D34C939-3092-41D6-A970-ED5671024DF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0CD269D8-D7D2-4D87-A211-AE88E87DC3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19EC90D5-973A-4F88-8450-D30860D2728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2FAC3C4E-DF9E-4446-B3B6-6A0E08BAFE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2CF8D34E-1821-40DC-81CF-D820D89F7B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978D4419-5840-4DAB-A6A6-70193D83E0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495E11D2-920F-49E0-8C8B-A75ACE6DCC3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F35E5F18-0A57-44D9-9D66-2E83C7B4AEA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6199A4F2-0844-4317-9608-31C3417F3C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660130C9-6D4E-4F2C-9353-07F1942462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8297F77D-1771-4BF9-8D20-9183187906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6F680EC-BD44-464B-9F1D-2E703A1447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6E0B764E-BD74-4B42-8BDF-68FC2691C2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BB8DD443-8CC3-4A80-A219-CD9BD095DD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C079483D-86F9-4611-9E25-10C3655AABE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1800E1D4-878E-4F7B-9398-D3450925A7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18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EDE21EF-DF19-486C-BE46-1DF9F2A698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0B97EA48-0D57-4170-AABD-58171E6B97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85F43994-44E2-4351-AA24-6276AAB642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5F9627DF-416A-480F-8B6E-04D133E298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8377BB01-99B4-4ABA-BEC2-1C6277A5BC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01A5B2D-14F9-4A76-B1F3-AC260006DE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40E067F2-8AEA-4DD8-959C-07CB6D25F06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A08012F1-C774-4134-A520-7F187F3A287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6613C23-1736-46BD-A171-70AEA94D44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38A3634F-5243-4934-A6A0-B663F646D9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FDE97CF7-A2EE-4DA4-BEC7-F913F1D96F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A279F29F-3725-4CD4-9FAB-0E3F52BE7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5B2DC44B-7755-4DA6-A13E-0FCF673660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12A0722D-769E-44B5-B5E9-FCFE87799C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36F5431C-9CF3-4B24-AD78-ECC82D1F1C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E89E4F9C-D24B-4862-9508-8C5E4BDD0C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A7FA682-4D57-4BAA-B94B-811DA64F6C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AE4F3D92-B5E1-46E8-BFD3-59B03073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4C53FF3-BA80-4BCD-AC12-90ACAADFC5F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884DDEA4-B17C-4F05-8F8C-9C32E0A07C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2A3F7B69-D871-443A-8577-757B9D515A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6F459E12-6E99-483F-97E9-5A48E64D206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D4D26749-A7C5-4811-8DE4-8AEC61ADF4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94721A35-2CF4-4FD6-B78E-F116601E14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7C280B1F-FBAE-4C6B-8CFE-2F4C9C37FD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E96673FB-D371-4463-950F-AB264782F3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42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F9FE959D-7224-4BEC-84AA-79E020DD92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4C7C278A-AD84-49AA-964F-8CE9EA98C8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E48E3E6C-4A49-4B30-916C-07901A27B6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1D52CB60-C932-42ED-8E10-FC2489DCE2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D47EB8DF-8671-4101-9FC7-8365F691A6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383D8B79-3438-49BA-99CB-92D744953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82B51E10-EA39-4A78-A7D5-07DFC2059E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94759E8A-7563-4238-A0B0-1F2A5A8929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FFFC1074-E0FB-46F7-8528-DD5AC4933534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C040776B-6AAD-451B-8ECC-377B123361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831684FD-FD41-487E-99A4-76DAA89889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F4C2525B-67EE-4712-92A2-912672E9FE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EC52FE9A-9D24-4712-BA9D-1BE58B3974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F26087F5-7AEA-4A9D-9827-D08BE3DACB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96F95AD9-3AFB-4A1F-9CE7-F8DAF0A9E9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9722C428-53B5-46E1-9DDC-1673EA393F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1252D70-C8EB-4D94-B133-0DCE5FAA38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8459F890-C5F2-4770-A70F-B8865CC267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6E50E386-982F-4F70-9440-A6C069E34E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70CD1B03-DABF-4545-90A3-3A18028826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23662063-A13C-4F18-BC7B-266A7F588A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E9246249-5B7F-46AC-B344-9205563A9C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CD19E39F-967C-4EE1-9940-902312AE10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30480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3968B192-6D74-4332-A412-A60BA2ADFE0D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D815CB-65EF-473A-A4C3-B6135946B8E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A892CC5B-AFC5-4E60-AF8D-B0398981025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CF17A4BC-BD54-4AE3-859B-66E3DE8E365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30480</xdr:rowOff>
    </xdr:from>
    <xdr:ext cx="518160" cy="55626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50FA3E98-B440-4AF4-89CD-7AABFDEC42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30480</xdr:rowOff>
    </xdr:from>
    <xdr:ext cx="518160" cy="55626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56586035-239D-476A-8CF1-527D3ABA0E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DF2199F5-9E70-47E9-B22F-5B5834169A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77248234-01FC-485D-8122-69432FE61F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0843EE9F-A5CB-4143-9AE1-458788E101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DF07BBD5-E739-4FFE-9EB6-ADE737D2F0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C7988524-74BD-47CE-A244-D57FB26ADF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6A935E99-38E2-4873-AAC4-B1BF65F4CE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23306654-D6E2-4C8A-BFB9-233A81C586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7403F6BC-D4DB-4BEA-B69A-5D5C4BA080B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940C09B-B449-48BE-85A3-10AD1252C7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764E3AF7-C04E-4B08-A28E-B0AFD4C49B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5FAC6110-C050-4439-96C5-376624D165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2F2E520F-776B-4E75-94A5-19047996F2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AA6C0DA5-BAE8-43CD-BB48-DE4B8595317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40C56513-CB6C-4828-AF24-567734322E8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16657857-3884-4D82-9A32-A34C143FC6A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7835B4E0-D2CD-4C63-8101-950641BD878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8D8885DE-E718-47A4-B279-E314D580B22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FF453ADD-2962-43ED-BF0A-10A45948293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78E88F7D-EA1E-4F7A-9EAA-DD93510C5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64431C80-7F1E-47E1-BA47-9D95DCE8D4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BD49A78-0D6E-45C2-BF45-8EBC5574D8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79AC4F84-6C02-40BF-A01B-A98F3921094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1F01135B-8ED6-4042-B191-6CE8C965038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50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1B9F53A5-0E76-405D-8B1C-55A870D17B5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9CFBB405-614E-402B-80F0-B52E17DCCD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D8B1C31E-4DD6-40DF-BE90-DE02819019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041E88F0-78D0-44FB-80FD-A4E57DFD9B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7B9A3B3-B06C-4545-A1FE-045612684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CA2DF3ED-F12C-4797-83B8-38E3E3FAEE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6842F547-841D-420F-A400-22144D9303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5AF73B2B-DCB3-4507-A49F-BC3DDB444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60FC9FE5-31A1-4FF5-8D76-81E0E7AF2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7F5BFBF2-014E-412B-B33C-319AB17BEA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0AC11F01-ACE3-405C-8D33-F5AF9FE1DF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DA0048BF-CA87-4AD3-80F3-26DD9C8737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AFBA8F3D-31A5-4936-BE31-71FAA54700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33</xdr:row>
      <xdr:rowOff>7620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E768C76A-9E5D-4973-9A71-673ACD53877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374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E6893B1A-66E8-47A0-A412-92F22AE402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1E30BDDA-041B-4DB3-ABFA-1B655C6441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E656967-E8F7-4399-9D10-2694B4BDFC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52AD3990-DBA2-4A43-A2B7-2C7A8C72E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26FCC5ED-AD07-4737-8EE1-B368ABDB7C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8FDA3DF9-515F-4C01-AFD6-8944C0EBDC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11C34233-6916-4D8E-A646-FCD6447DCC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BE8C6F09-3FD4-4C99-B67C-18814E9CEB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AB486873-EC74-4CBB-A7AE-F14AB3AFFB2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69375184-4976-4128-AC69-D4C09E0227D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E8C851DE-E7C0-484B-9CFE-0C0105744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A28C37B4-5FE5-4933-B7BA-788A6FAADAD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AC4D4A95-6BE1-4D01-A40A-39BF09559AD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9F1ABF90-D61B-4A90-8896-115918BBB8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10B227C6-16D0-4BA4-A0DF-F032535840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C9F5AFE0-7619-4BDE-8A8A-ADE8F9F0AEA5}"/>
            </a:ext>
          </a:extLst>
        </xdr:cNvPr>
        <xdr:cNvSpPr>
          <a:spLocks noChangeAspect="1" noChangeArrowheads="1"/>
        </xdr:cNvSpPr>
      </xdr:nvSpPr>
      <xdr:spPr bwMode="auto">
        <a:xfrm>
          <a:off x="941832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35C98BD2-57FB-4DFF-8BA9-FD5FDB964ED2}"/>
            </a:ext>
          </a:extLst>
        </xdr:cNvPr>
        <xdr:cNvSpPr>
          <a:spLocks noChangeAspect="1" noChangeArrowheads="1"/>
        </xdr:cNvSpPr>
      </xdr:nvSpPr>
      <xdr:spPr bwMode="auto">
        <a:xfrm>
          <a:off x="941832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53FDC2D7-A9A1-4759-9907-3767A183273C}"/>
            </a:ext>
          </a:extLst>
        </xdr:cNvPr>
        <xdr:cNvSpPr>
          <a:spLocks noChangeAspect="1" noChangeArrowheads="1"/>
        </xdr:cNvSpPr>
      </xdr:nvSpPr>
      <xdr:spPr bwMode="auto">
        <a:xfrm>
          <a:off x="917448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21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6D582103-CCA4-4EFB-9848-2ABA2ACB79C8}"/>
            </a:ext>
          </a:extLst>
        </xdr:cNvPr>
        <xdr:cNvSpPr>
          <a:spLocks noChangeAspect="1" noChangeArrowheads="1"/>
        </xdr:cNvSpPr>
      </xdr:nvSpPr>
      <xdr:spPr bwMode="auto">
        <a:xfrm>
          <a:off x="917448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AEAD0C50-D769-4B7C-9770-7118D409E4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66512C0D-10B4-42D1-9490-8CAC6766B7D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1D5BE65B-F140-4830-9875-03D179523EF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46B85F16-6027-482A-8226-A6A99A60B29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E6C089DC-9352-4555-BEB7-01C54BA6DF1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36E5FC7C-5B0B-4B48-B201-0D27738649C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34CA40BD-D398-4572-BD0D-954A18728D4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9B7CA8C5-D60D-45ED-8B97-B1011CB7070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7620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B480E3DE-7ED9-4EF4-B72A-BA3ECDFEC79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6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ED18FE50-3931-42BE-A46C-50342ACD5FF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A8346C32-EB7E-445D-814D-CF732DB5AA9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F1A1DA4D-3688-45EF-8A89-675FA3E7373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193A4B98-58A1-48DC-923A-0E1DDEB0E78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03B81AD1-6748-42BC-A70E-D3EBA7DD39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49800CC-6687-4421-BD92-181782970D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419BC5D-0D67-4E8D-A7B7-5D724CC222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43F6C918-A9D1-4D32-81A0-4E77D1B063E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D0849D69-B1FD-4C10-A364-24B9CAB8A2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344E61ED-AA59-4567-B75E-12010B8499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5CB28D20-DB14-4298-A4CD-0F3C28A53A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3956239-3AD4-40A1-8DCB-E991C911D0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F077DEA6-C68D-4C8A-A1C7-B12BE21596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A5C4EA6-C18F-496C-9EC7-D52D92C742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07A0250B-43A9-42AB-8094-2B4A790932B6}"/>
            </a:ext>
          </a:extLst>
        </xdr:cNvPr>
        <xdr:cNvSpPr>
          <a:spLocks noChangeAspect="1" noChangeArrowheads="1"/>
        </xdr:cNvSpPr>
      </xdr:nvSpPr>
      <xdr:spPr bwMode="auto">
        <a:xfrm>
          <a:off x="7239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254B01AE-AFE7-4BC9-8A2B-089D726AEB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EE3C8BFD-AB9F-4E90-9178-564F6799D1C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95EDBF2A-F48A-48F9-89DE-58D63EFE50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5F511FD0-77D3-4095-A121-35443A76AD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DC1ED7AB-C286-4EDB-94B7-42D7F7771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233C60A0-1BA6-4490-91F6-930ECCC802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B04AD2B4-0C22-4C6E-808A-EC7ADB5189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AFD389B-CB04-4375-9F09-1816AF176E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10CB96C1-A195-4B29-8654-96D218DCCD9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7F927BC1-D9D1-4883-AF83-CBA5A150009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BF819737-1B7B-4938-B46E-632D7DD20E6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503F4B8F-BA5F-4E54-83A5-771152E2471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94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E927FAEA-7821-4FF2-97E5-82284ACBF6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81185D28-7F6A-4BDC-8A4F-898F17F8BE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440F395A-AFF2-4438-B31D-B53906A7CA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E0005A98-4E98-4766-90C4-0980D99B78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FBFE81FD-469A-406D-BFBF-18BFC870BD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4CB69730-9C03-4D8A-B637-52E154F7E1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3D0D4822-B607-4CA8-9FA5-F7FF40A932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23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06BE9459-5EDB-4A1B-BAE4-4D614148DD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CA71759F-993C-4325-B629-6AFC02C4792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37B8594B-63B2-4DA0-87E8-A88AA24062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77E28EF7-5E60-4CD9-BC7C-48511AB561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E48A16EC-15AF-4674-BB8D-2B92223758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8D34489-CB71-438F-A12E-976457E332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E1468C86-5077-4E5B-A1F9-C5863EDADD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97CDB2F7-FCC7-45B1-BADC-D87A1E6F78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9F7961CF-706E-4888-89B4-6DADA2DB9D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30AE1472-6790-4F15-8F41-927F577B8A5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327966D1-353B-4C31-B6E8-5A0958DD3F6D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61666C6A-9389-4583-A176-20CC5AA427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95C7BBE1-3C5F-46D2-922D-9EB5327712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1C6A6973-096E-47D6-BFCC-5F76DBBC27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9669F03E-B3B3-40E0-BC31-BAF77EB2C6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6046AACF-75D5-4340-9E6F-E1F2272663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D1CD9B0E-9AA2-4BFD-B3BC-18B83C51487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28D09BF7-ABC8-4A21-BB9E-5964CCD89B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30480</xdr:rowOff>
    </xdr:from>
    <xdr:ext cx="518160" cy="55626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4FE287E6-54F2-4150-BF37-1DC8EF2D05D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179D40EA-4BC1-4DD8-81EC-99D735C308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A4725EA3-630F-4124-91C0-63C09CE6D8D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9AAEDC72-E499-4F6F-BD6E-B89C6108CC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88B9A410-7D3A-4182-9BE2-40CC399094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6B72DEAB-63D0-4B5F-BBC3-89021FD162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3F937C00-4B63-43A5-8A3E-C5B620B31B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7AA79189-58F9-4E3F-A3B3-3A29B328C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44364BE8-7D0F-4160-B504-41FC432B2F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95E60FA0-FA3C-4180-A2C4-3320DF7BFA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8D391BB0-7D78-4A66-93C9-98C573212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4F5273BD-5F92-4B7B-B897-32AE835A6B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38D503F-DA86-440D-9315-EED1485D5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44E679C2-AC31-4894-9734-E693CEF635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B638AB9C-4F60-419F-9B19-A76D07C033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88967770-6DCF-4C14-BE6E-CD5024FE63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F63AF4B-6D47-4B89-8F83-36C5A629C26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158CBEA4-D190-4DE9-BE21-A73C34E227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25278D20-BC5A-46AD-931D-AD62F36018F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5BD625F6-C281-4EDA-B1E7-D82FD5AF0A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374A67D8-8250-4335-93B5-A7FED90EA1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F36C20FF-D949-4EF3-9BDC-E46301D93FD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148EB92D-A3B6-4D28-BD85-061B89A2BA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F09627BA-AA46-43D5-AF88-BD88F2CF2E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C8AB57C6-C8A3-48C5-A522-08E597A249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C074D628-4236-46A9-B9DC-7461B7BACEC2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FA015E06-53BE-4F50-A3DC-A39ECDC0C0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3A60973A-6519-44B7-AF19-2ECCCC1286B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471CE602-91C3-4805-8ABA-9AB0D9D137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2DFA850C-FD47-4813-BF6C-8E09925B35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2AB6A320-E27A-48D7-B6F8-F7B65236EC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3B77DE9-6A61-4B1D-83E9-3B4A1A6B3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AE907E3D-C482-42B1-8B4F-8BA168A21F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EF1A22E-A801-4885-A8DD-7857857485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3D9D3411-7C7A-4F73-8D2A-66E68ACC74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979A7B20-6868-4DF9-A895-5A17BBFE0D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2718B139-315B-481C-9A63-3BF059DDA3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BF787E30-2C62-49CF-9BBF-5F7094621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CC8157E4-5676-481E-A789-24BBDD09D0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EE83077C-1C77-4F05-87B2-531148E04918}"/>
            </a:ext>
          </a:extLst>
        </xdr:cNvPr>
        <xdr:cNvSpPr>
          <a:spLocks noChangeAspect="1" noChangeArrowheads="1"/>
        </xdr:cNvSpPr>
      </xdr:nvSpPr>
      <xdr:spPr bwMode="auto">
        <a:xfrm>
          <a:off x="7239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3DBEBDE8-5114-401C-ACDB-79CD73B3D70C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7A1F5105-6E8E-430D-8ED3-868A953EAA2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50F819B2-D58F-4550-B8E9-722C85D1CD1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40EF7189-AEE8-422A-9DB2-437604AB81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92174E15-FDF2-4AD8-9301-118AC4F3E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A2CC49B0-3AA4-470F-AC59-8B838469CD8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B17C749C-9924-44DC-8DB6-5ACD6F33D04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6A4C258D-0EEE-46BF-B414-031946FA4A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C11FC6F5-1A7F-4AC0-A131-1BEE521E8C4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52BD9105-62BA-4C4F-8F70-DE228BED161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F7E5A90B-432A-493C-8854-65100A8D142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C6CEA13B-24FB-4285-A480-ABDDBCE8DF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758141D-DDE5-40EC-8DD4-225C68F59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E4A3C0B-ADEF-4CD7-92B3-7BAC12947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D996ABE-601A-45EE-9BC1-2F57761C5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297C1D4-2505-4775-9C05-6244C7BAF17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655CD3-64E9-45A8-AEC8-3B91432952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9E2AFB6-2830-406F-98F5-A73092AE5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64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439D59-90C2-4935-B3BB-677C944378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AC3C259-A701-4349-8CF7-457B6A3D6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966DF77-BCDC-4F39-A29A-FA0A25B921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7B76C31-AC20-46D5-8C79-C2AAD7C5B5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6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CD8A336-BA95-4DDE-B5FE-DED0491AEE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A40F4F6-4CDC-49CE-A455-89A840BBF48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7CE76ED-FF11-4B03-BF62-9C71E1166C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7B72798-19F8-4262-808F-0D8738D857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EB14BD3-5736-447A-AF89-E9679F34DB8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3AAB07-6092-4DD7-8AC0-3208F4074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03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68D1EED-A97C-477D-9714-B2D03FD80A7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636053F5-23BB-4DDD-8ECA-FB15E59306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841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47BBB02-43A5-41F1-8B56-33BD375ECAA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3DBF09-534E-4617-8B82-D44DC3DE6D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44CEBE0-A80C-4981-9B63-0DB60FA0D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F321736-6A74-4135-BE43-6842B06030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4144DA-88BE-4900-8EBE-B69E22C7FC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8D3D42B-1107-452D-B277-47F4BC48A5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9468D7E-DBE0-494F-98AE-8567467E2B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CCECCC4-A53A-4D6C-A171-B21208A31A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89882B4-DEDB-4F1B-BE09-D29DA3C01C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A63740-579D-4582-AFB4-97D00AFB9C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782FEC4-D539-4A74-966D-B9F7F53D9A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C612D94-0D2A-44FC-A65C-480178DD7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514EC3-8076-4689-AA87-AD5191CF46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4DD9F29-3190-4EC9-B924-9B38C9D7C9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262BEFA-96F0-48E3-A895-FE62C0027C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20</xdr:col>
      <xdr:colOff>579120</xdr:colOff>
      <xdr:row>91</xdr:row>
      <xdr:rowOff>30480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DC5E41B-9AA1-4BB0-945C-8F8D9259E9DE}"/>
            </a:ext>
          </a:extLst>
        </xdr:cNvPr>
        <xdr:cNvSpPr>
          <a:spLocks noChangeAspect="1" noChangeArrowheads="1"/>
        </xdr:cNvSpPr>
      </xdr:nvSpPr>
      <xdr:spPr bwMode="auto">
        <a:xfrm>
          <a:off x="8511540" y="1899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49A970-CAD7-416F-BCBD-855CF673E5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539A51C4-A40C-48B6-8A25-B64343744E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D065940-150B-42F7-8508-19F1569B8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98676D-78FE-4957-937D-E2CD14680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48656C3E-092A-43E8-B1F2-64CB9CA70D5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F44488-854A-44FE-BAFF-E82E57FECA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B1D8319-1E09-4383-A2E3-35E684ED5D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E7BDAB8-65E6-4F15-A6BB-51897EFFC2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EA39FC-6731-4551-A4FC-04FF4D93A4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7EAD05F-54D4-4EEF-BE8E-B4F4286689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5965DD0-5241-4C16-8178-640909E443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DDDA74-48E1-43BE-90D4-4AB0FFD913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AE057D-6F92-46E2-B432-EEB12DC575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E5A6BBA3-8F82-4854-80D1-75B61A0593C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1B9453D-CC97-48B6-9B78-E7CFE0167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EDD2A95-0D92-4946-A2F2-95B5B19B93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123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FCEC3745-2B50-44AB-9C69-00505EF42AE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002A118-24DB-4995-A8FE-E5BC7FF247A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1C110CC-9ED4-4589-9710-3F9455797B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555D77C-6910-4809-9ED1-0FD4D4551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7F13602B-DF40-4032-AF06-0FAFCED813A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BB91E1F-2A7A-4620-8080-445C177413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4B6ABBD-DA4D-41B6-9A70-D9788BA47B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05AD1AB4-D7EB-4DBB-A3F4-DC65D93C9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A41266B-40A8-49B6-AFE2-6DCF231670D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C9A50FF-D8EC-492B-9C4E-086681EF3CF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6D6AA83-34A5-4943-85F1-E0F4E362CB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126326A-64E5-4DC4-85AA-B33CBE6A64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96D1A22-7026-4D72-A2C9-7F2CC5CFE1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61F316DB-ED44-4E07-AC5D-77E5E085A78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AFF9012-D4AC-4335-BA04-CFAAF4274DB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F3479E-51C8-44A7-8180-B92A8510875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E712787-690D-4C1A-9120-517E0AC135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7CBBB92-FE20-4CA3-8D0D-963DB0AC78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0B0D774-EFDF-46BC-BA46-D3F56F82ED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76D51C9-FB2C-44D2-B3DD-186DBF5FAA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8479333-4127-4FC5-B48B-002AADD02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1B12210-AFB5-474D-B909-D03B53567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64E7583-BD3F-4F54-9141-FCAFE51BE62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747A3BA-BBEA-4FDB-BE3B-80DCFA3B0C0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ADF8A8F-B259-47DF-A914-B89C065F6D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99E75AC-7D2C-4AC1-B6A3-329D97DF92D7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42BF3DC-3EEF-4671-B72D-0C4167CF3B2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C53D97A-4F1C-4398-B5C1-76C5F84E1271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05C6422-336B-479C-A027-B195819422F2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5A00209-CE0A-43A6-ACA0-D3DB6812009F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30480</xdr:rowOff>
    </xdr:from>
    <xdr:ext cx="518160" cy="55626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DB08DBE-8358-4E1E-ADC8-FF0DE927719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115</xdr:row>
      <xdr:rowOff>30480</xdr:rowOff>
    </xdr:from>
    <xdr:ext cx="518160" cy="55626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AAE8893-AD89-4350-BD73-86985E1F88CE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326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577B26D-C0AF-45F7-9AD7-615CEB51AAF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3402041-83AA-4F04-B12B-DFB32BD88B37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D10CF449-826C-4C8A-A262-99BA1F1222A4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F1CAD11-3462-4D0D-A440-1C01FA312D6C}"/>
            </a:ext>
          </a:extLst>
        </xdr:cNvPr>
        <xdr:cNvSpPr>
          <a:spLocks noChangeAspect="1" noChangeArrowheads="1"/>
        </xdr:cNvSpPr>
      </xdr:nvSpPr>
      <xdr:spPr bwMode="auto">
        <a:xfrm>
          <a:off x="669036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980966F-76C9-455C-BF7F-5FDC71CB6E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94EC4FCB-EB50-4714-9785-A12CA0C3F4B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49DE459-3FC4-4482-BD98-2ADA212DBF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5D28E454-A453-49EF-B9E3-27008E96EC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5B045A29-B561-4EE2-ABAC-E6890B0FAE2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2B49714-27A7-4142-9CF3-CBC00CD57EF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00CA073-CB71-41F1-BDE3-F1F289E29E8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04FDD05-128A-4CB4-97FD-4FD1E2B3281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DE5603FF-14D1-436C-B9FA-557AA5808D2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08E269A-1F32-4CD0-B77F-1AA530E7DF2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387E974-B64B-4AC8-99B8-E76F8FE4A6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A730494-B58C-4686-8AA1-0574157E5E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D1696E8-ACD6-4691-8955-958AF9E0D0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F11D6FE-1F20-4C38-B6B7-3F066A1E4D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32DC802-BA52-4C48-91D0-576EB87C0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DA101AD0-2923-4AC7-9C51-A35D4C6C45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FC662DC-3E6A-47E2-A82E-BDA864800A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42422EB3-B8E4-4C4F-9E20-E73FC6A88B58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385D8BC-FE2B-44BF-B262-82EFFB6AA7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073C850-FE6E-4E5F-8B93-63080B674D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04E78682-DC77-41B0-A848-C0464B41F1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4E615A42-105A-49A8-8DC0-E94A7060C5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54B9D876-2665-4AE9-A811-A34D1699F6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4E32F060-DFE0-42C9-BFEC-D036F7966C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07E4C55D-517D-4C8B-8720-A90F2FEA87C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7C57A731-B0BC-4A4B-8E29-4423790B7C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14B2DC7A-BA86-4F19-A49D-AFB44E0DD5B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94C6D36F-1A3B-48B7-A950-A730EF37A51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6562220-F6AA-45D0-AB87-A6A38A25A92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DD00CAA-15BF-4B15-B415-687A7D94DDC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9FE9E6EE-2F11-4FB3-9576-52C585AC10B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81F4E28-3290-4EE0-B76A-B76FBE11FA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2BEBA67-F0F0-4F08-9341-C636D0562DF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FFAEC83-9ECF-4026-979E-4BDFA43A8E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81B92D3-CE19-4CB3-8ACA-E41CF24C5E6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FE7B1F7-33CF-4F65-9C53-CE578948B3E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C67007CB-B330-4209-AE9A-48C053C8A663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ECB94772-89DB-483B-BFF2-D6F7E6D75CE4}"/>
            </a:ext>
          </a:extLst>
        </xdr:cNvPr>
        <xdr:cNvSpPr>
          <a:spLocks noChangeAspect="1" noChangeArrowheads="1"/>
        </xdr:cNvSpPr>
      </xdr:nvSpPr>
      <xdr:spPr bwMode="auto">
        <a:xfrm>
          <a:off x="7856220" y="14866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5E3F9BFC-57E7-4088-977F-E28949E197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5D780C7-632E-4F79-9416-A430E45F67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92E05EFA-9623-4CE7-B89B-EE8F6F069E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6BEA179B-3949-4919-9919-7014F3B2B7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E1F5304-A71E-4CBC-A74B-30F57717EC9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08A9E512-3177-4CB8-BA0B-786AEA78434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36B0328-4C62-4726-AD22-DB60F79A920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30F224F-146C-4EA7-A857-73479C2CDF9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62D09119-64F6-4038-B5BA-1B0FB1C363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4D752CB-E491-4359-8BF0-F731FBF5F9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176EE49D-40CB-4194-82A4-17CD555BF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014DFB9B-3389-47EE-8383-5A196D2202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42F1D775-F0EC-4BC8-8CB5-FCC9890B67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2C32B1C4-FE01-4C63-A9B7-4D55F73AE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B3A2C0A-1D5F-4A59-B137-72F8F9CE28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80EB2AD-25C4-493A-9170-68B6A85B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301C483-1144-4BAD-9069-9198BE9DEAE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66150A5-C9C7-4DF0-B4D8-3C65B7A0493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02FFB5C2-BA10-4A60-9F88-710CCD41E0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B36819DF-F482-493A-8777-8A330C86C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83BF6F16-A582-4C56-BBDB-78C215DA602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6370A9D-EF38-43D1-B0EB-FE664A249C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30480</xdr:rowOff>
    </xdr:from>
    <xdr:ext cx="518160" cy="55626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902C73BF-89B1-4A9F-8A59-232F68D6C44A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30480</xdr:rowOff>
    </xdr:from>
    <xdr:ext cx="518160" cy="55626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E67F54A-BE86-4432-9247-E8BFF037A32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5839A0C-6BA7-4BC8-AD03-91C4FC85E3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48213DC-6325-4A82-8AFE-22CF27B06262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7360270D-B817-48AA-B3C9-DF963DD39C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F93EE74-70FB-47A8-A19B-382E2ED30D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8280F096-61BA-48A1-935A-2467302CD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8A2D55E-17EF-4BD2-B909-35F61518EA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C7AA39E3-A8A4-4305-809C-D01D57BB125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FFCF1D24-4D82-4FC8-AD1A-89823F2F553B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61F11F1E-B87F-46AF-8291-8487AAB1227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C7D1811-BE90-4AEE-8C8F-2D1EA0E0F861}"/>
            </a:ext>
          </a:extLst>
        </xdr:cNvPr>
        <xdr:cNvSpPr>
          <a:spLocks noChangeAspect="1" noChangeArrowheads="1"/>
        </xdr:cNvSpPr>
      </xdr:nvSpPr>
      <xdr:spPr bwMode="auto">
        <a:xfrm>
          <a:off x="876300" y="11849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BD6BA20-9F91-476F-9EF5-B79E8155A1D8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FEEBD3C5-7CF8-4F02-9A1E-C3D6BDCD6E3D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666D2C50-FC09-4CAF-B0C7-5E1B1B56EEE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55EE1697-037E-4ED4-AEDA-764AAAD066F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D53FACF-A067-4B02-88F6-CB1495C792CC}"/>
            </a:ext>
          </a:extLst>
        </xdr:cNvPr>
        <xdr:cNvSpPr>
          <a:spLocks noChangeAspect="1" noChangeArrowheads="1"/>
        </xdr:cNvSpPr>
      </xdr:nvSpPr>
      <xdr:spPr bwMode="auto">
        <a:xfrm>
          <a:off x="11811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EC1B0727-FB77-4FCF-8CF5-58BD9FC37773}"/>
            </a:ext>
          </a:extLst>
        </xdr:cNvPr>
        <xdr:cNvSpPr>
          <a:spLocks noChangeAspect="1" noChangeArrowheads="1"/>
        </xdr:cNvSpPr>
      </xdr:nvSpPr>
      <xdr:spPr bwMode="auto">
        <a:xfrm>
          <a:off x="105918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9EEBB71-3D22-4158-90C7-0B123B4C88D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6C16343-F38F-43E8-BAB0-C324AD764ECB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B2D1F517-1FBB-41E9-AFBA-69D499C1A846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2A2165B8-3E8F-4C28-A043-22E7B10E2C68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5260BAC5-477A-447F-9FBF-F419ED8F6B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D19BA08-2738-4401-9587-52DC23ACC4D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4028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6AF1C8DB-7477-4709-AB82-03CAA941928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9405EEE8-3ACD-48AD-B3C8-A9E46F96B3A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7DAE1A1-3D60-4372-93A0-0C0C717041A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245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C12D40C0-F0E9-442E-93D2-85A0877F0C9E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983E674-D61A-484B-930B-E703775CC849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9730757D-9681-4C8F-9713-05A7C17E9CA8}"/>
            </a:ext>
          </a:extLst>
        </xdr:cNvPr>
        <xdr:cNvSpPr>
          <a:spLocks noChangeAspect="1" noChangeArrowheads="1"/>
        </xdr:cNvSpPr>
      </xdr:nvSpPr>
      <xdr:spPr bwMode="auto">
        <a:xfrm>
          <a:off x="841248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7C9C0C1C-1DA8-45ED-A228-17BD94259E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B0B9A36-41C6-4F83-9EB2-3D7105A78F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2815D4CB-1D3F-403E-A253-B5D317CEA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EB2008B4-83A7-4C45-B970-0866AC8E95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74EBCCE-5E02-4BFF-A8B9-DF2F1A785A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021734B3-701F-4E1B-8456-959B679F1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10D1635D-30A6-42C8-BFED-884111F762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B308F45-EE7E-42EC-B249-657C6640C1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2442055-554A-44B1-94C0-0A934A7A3A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27D0535E-189D-44AE-A1DA-C496EA32E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278F37FE-7906-4320-A467-CB30C9538CF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EA86BA39-594B-4D81-B371-2638DADF0DD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858F557-44DB-41FD-8CA6-AB6B4A6B9C3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AACC6EB6-AEE8-4603-A6FE-2C20E862B67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19B36297-072A-4E9E-A973-5EF10E2456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808FF5C-9442-4863-8539-70F41C6559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C4C328F-E8C8-4458-828F-F3AA8DF471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A5B31CA-33AE-44F8-B805-B9DFD5955E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7CC0CCB-44D2-40E1-A7A1-72CF02C5E7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2D87CB19-E1EE-4FE4-8D6B-7E8767C1B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A05F353B-54D1-45D1-ACF7-5352B2C92A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88E9DB07-A727-4833-BB9A-311FF69534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B66951FE-31A4-439D-8943-B7258CECE0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EED911BE-8821-4530-882A-875FBE0CE1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1CF4D0D6-C3FE-4CDC-80A0-05D79D43F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F553B3E0-FAAA-4FFD-A192-FF945F9299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EB41073-BD0A-4091-820D-D0D2C71915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68580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BE0BE7D-47F1-421D-BA0A-5B0BB196F2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4A1043FF-C0D2-48C2-8A6A-1D25A09BFD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E93B3B62-D594-4A98-ACFE-2B020B6D992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7FEB79D-6F1F-492C-9AC6-33BCDE5462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215F549-36E4-49BA-86B2-E867C401E0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DCFE469-5B07-4A74-A7DD-E6C2CE5B1E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CFEB8E9-B213-4432-80A2-EAF19C00BB8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7032CC1-45E3-4CD4-A3C5-64405A34FB1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6C99C66A-6821-4C5F-91FC-A55BC22CAF0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A914949C-967F-4FDE-B982-E5977DEA769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33F6B09E-E47E-41A1-842B-46047896327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3E2C4739-1B30-44AD-A978-FB7AF6C5F6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3C06E4B-BC38-4947-8E78-107F6A4C399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901A1F6-D84B-4A60-A3BD-2EB874B2866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121BC36F-975A-4577-81D5-854FE0E129D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29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E679C629-8426-42D3-B5C1-9EA0F67562D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AF8DB214-C81C-463C-BF9B-470991DA7DE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8C02BC68-B7DF-4610-B77F-19F0B5539D8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3985FF-7A0A-493A-B9A1-4AC1A008DCE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709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2A63F544-303E-4E2D-9A4F-FD5B7A5FE7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F38A2B78-ADD8-4F7C-8548-C1F453BF7A6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699F6B46-2156-4FF3-8C0B-7FB3AE258D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01B15253-131C-4D61-A59E-088680281F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38A61EBC-DDF8-4EB8-ADE9-CA0A4E2B2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3BB9588-92C6-44D4-B0F1-109D200F96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BB01474-C06E-4B4E-BFCB-2BF7144984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F40A8627-61C4-4B93-9CC0-F37C930B8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D3BFB1CF-33AC-4DDB-B23A-DC805A0985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99327316-6F03-475E-8B6F-FAEE772597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280A4F6C-196B-49D2-97F1-16039A61BB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2E0F7DD8-B752-4F3A-AC9E-66B056DC7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C14C477E-0603-4D3B-A550-64B264C1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E16F3D2F-A320-46EA-9919-CC0715B195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9352E426-CCD1-41F7-84BA-D1C5952470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DEF540DC-34EE-4E71-B4E3-D5F3032A20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AA4C7B70-5DFB-4BF1-9C69-EC99EBBBAA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E74C4B3F-68B5-456D-B9DC-CD9CC77A49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30480</xdr:rowOff>
    </xdr:from>
    <xdr:ext cx="518160" cy="55626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5CD8198D-92A9-4387-BFDC-757BB49B4FE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30480</xdr:rowOff>
    </xdr:from>
    <xdr:ext cx="518160" cy="55626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9F6A5970-7483-4341-8DB5-04C3948BF41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20A880E1-E100-4A2C-B686-1D901782F0E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9D57EB0-4E8D-41D4-8AC8-78A1EACD0B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FBB01AB-7554-42D5-A562-C38DC828D8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285B4CAB-2C8D-4D00-BA99-D842C432A5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30480</xdr:rowOff>
    </xdr:from>
    <xdr:ext cx="518160" cy="55626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E9214ED5-A9EA-452D-94F2-293DF4111EA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30480</xdr:rowOff>
    </xdr:from>
    <xdr:ext cx="518160" cy="55626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DE3FE918-2F8E-4272-AC77-BA21723667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74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AF238055-ACB7-4355-B4DB-B87F3E06D1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7E6FC1DB-9E6A-4A11-8A71-EBA2ED6FC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1013307F-4097-43E3-8795-1EC9968478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138748E9-70C6-4400-A0D9-EBAC10050F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F96214D7-582D-4694-A2B2-EF91894426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E91E0922-4024-459F-90EB-945619721D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B0376BF5-EE06-4933-A27B-9F4A062B47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1CEFD5FC-A40F-41DD-B329-FC389B399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3AD957F-D7BB-4E45-A077-87A4F7820D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0E6D89B-32CA-40FA-A439-8E5528DFD0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9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1BA856B-CDDD-4C89-9E31-A8623739862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4D11D1C7-AC24-4B6E-B832-65447364FAF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AE5667AC-F7F0-40D5-A749-B4D07883EA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C0D1880-A546-48AE-A0BC-CD6AB50CEC7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ED032270-94B3-4DEE-BACE-66373C80BC57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B957E02-CF8E-4949-8A99-3E6185C9398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2E80FA2-BC25-40C8-9A8A-F918DD2603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DB530AD4-93D5-4487-923D-A4BF283AC3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369D4B4-FEE9-4F64-B859-B84860719010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4C80003-99B2-4762-BFF1-0E7AA701585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A2EE9EB6-8527-4F6A-9921-F83A302CD7D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C250D0E5-9FDF-46A4-BEDA-6CD7E3F81C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4BAE4056-B840-4872-A9CD-F905DE55933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535A7596-71D5-4282-AA0E-DEA53A029DF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E6601E80-8DC4-4C39-9D82-942065EE9D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9F49CA71-4D12-4755-816A-7CD0EBEBD0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C383A490-FE9B-4DFE-94C0-ED8FA64929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23D9F87C-B7AF-4A82-B511-E415487CEC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0C9C3111-1EE7-48FE-9087-64EC269EA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BEACF762-F3FB-41D7-8AF2-EE3C5165A69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22DA77A-BD35-4DE4-A426-8F0393A4F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22860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763B13F-99FC-4BE5-88CA-2B97F8C6889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093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E8F96DB6-C4DD-41B8-8E87-11506B9BFA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53C7E376-7C89-4D2A-8412-FBC5BB6E8D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3D727662-18FB-48DE-9654-1E34613BAE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26696E8C-D0D8-4BF1-BF4B-A81D39C97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66FD1F65-D627-4AE6-BB36-864E8718AA6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DCD94D53-E0EB-4444-880C-12E6489753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82BC41EC-4430-4484-9539-8466CD43D6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2859BE0F-CB6F-4F33-8D44-FCF9A6187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3AF1601-BD6D-4E1C-B0C4-65D9444AE8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F8412431-51DB-45A3-BD50-399014ABF7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3317231-C893-4798-814B-951B104BBE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0DE4CA25-63F2-46FB-B904-D1627EA045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8E3E95F-67E2-4DAD-A810-C1DCE3A2B9A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71D64E5D-FB41-4B06-9851-1622B6B2496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8C074DE-B7D8-4583-8C23-B4A45DD9217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CE039251-F18A-4F07-9755-18D3544B9DB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252C108A-B8B5-4E15-849E-7AA397D6445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B755C7B4-E810-4A41-9D27-15C5E3036C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A3EE0EB8-755B-4D3B-80A9-D41736BBFC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2499986A-32EE-4218-AE18-405CE12B266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89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D3AC0518-7464-4BCE-BCD9-50BE0566E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EA532BE9-97CF-42CF-8E58-9CB779D6B9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F26FBD3C-043F-47A1-AD34-A2C4BFCE6A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4A15DBC-290A-4DB9-A8BD-87EE8893DD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F4EB0135-03AD-4DF4-B8E1-1A47DDA8FB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5B054DBD-0888-4C8B-BB1E-B582EBA27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22A3631-02E9-4930-A8CF-9E72F1F839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ED21485F-158C-41BF-93D9-06F0DA64E9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6EA8B836-64EE-461B-867B-7AD723CCEC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F41B1BD2-5F6A-4913-A98E-C5A1C44874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14A268E1-952F-4E29-84E3-D2D1A40C5A3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E7F67F4A-995D-448A-AE99-A7DE89287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0F2EBF7-8250-41C4-8AB7-4A2FFCDB40C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FC1B7208-0B05-4530-B934-6B8F52CC0A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35715D59-D5DC-4AF6-A7E8-5A72D301BD8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F97F1D14-8AA9-4CEA-8E4D-51630EA8D63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C1FEFAAE-72A1-4AA9-8A19-2B09585F8C8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F019D545-66F5-450E-AF3F-4768593BCB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BA7628B1-CA5B-4BEF-A412-23ABAB2953AE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3320D1AF-B619-49C4-AEB7-FAC1D2D594C8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0759DB26-3BBA-4D8C-B20F-5954C911B2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9A13CDE6-6792-4059-BFAA-742C73136F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2566AE40-1631-4D71-9A23-6D45DCD17D7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C577A34-F94B-4EA1-B504-3E538C1A930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0B23E99-7EE5-4E73-A621-60FF13CCA53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5302F989-81F1-4580-A82B-E8DB2CC13BB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6A82E1D6-EDEA-4FBD-90ED-2FD6DD2D15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B24DDF50-2E91-46E0-93BC-AD660FC009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DF43F306-CCF5-487A-8EB2-115B41895D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4403C75B-882D-409B-89C4-F1910B94FE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FEE7B708-3EFB-4EDB-9210-7F646F5898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ABBE543-FEF9-4C10-9E7A-18F94F50A5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4D139156-8DE3-4D06-B57B-C99FCA2990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91D7AD79-3454-47C8-AD43-F61655EEC1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32D2B5F-95B7-435B-873D-15E1BE0B7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63E3F8EA-B3F1-48FC-9CA4-B9E91CE7B7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EF02DAD1-F33C-4B25-B385-1B06B345F8E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BACABA54-3BF7-4AAA-82E7-71CCC74555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27B0A7DA-A346-47B9-9EBC-71C145B13C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39EB1F0B-9146-49B3-886D-03BB3DCE30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0D2D2EAC-034C-40EF-AD3C-7F6EA860AA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7B225CC-BD4F-4014-8FA5-1386293BF4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ED863BC-9318-4DDA-92AC-210ED702F4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CFEB6494-91FD-478A-A7AE-2755CB4B22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57AFC4B-F5C1-4562-8939-F697E1F02B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DD5BE8BD-D346-40BA-88A2-F2BBF0770F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31B12F2D-A41E-41CE-A6BC-11363C12E3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E7DB30C9-A690-40A0-826E-B028D1A5C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1CD5CA5F-3884-416C-81BE-35E8BB9B1F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05F03B7-44DD-4AA1-8F50-CD490BCEE5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55A8C8-07E4-49F1-B27A-695618005D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0EAE240E-CE43-43E9-8C6D-AF67804BB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29B9BE96-6ECB-4F4F-B3A7-626ECD2BA2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31C785C3-8F20-4386-92D5-2A0D5F9D738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1C1E2541-F24C-44F7-A2C7-7F1A7F5EE9F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FCC60D36-3E2D-4A98-82DD-1076A2C2EA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30480</xdr:rowOff>
    </xdr:from>
    <xdr:ext cx="518160" cy="55626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7A3AA94D-6572-4578-847A-5780329E5F9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30480</xdr:rowOff>
    </xdr:from>
    <xdr:ext cx="518160" cy="55626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AA89F22-3D17-495E-BE9E-056A7F93DA5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D4303C20-1E69-4678-9536-CBEC89B2E6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965B4ABF-0A4B-4ED4-9A9B-85A9E108A59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F301D7B2-A5AF-4B4E-B701-28EE4F1EEB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16725F5-FAD9-437F-BC14-F98CC4E658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30480</xdr:rowOff>
    </xdr:from>
    <xdr:ext cx="518160" cy="55626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D058664-1362-497B-8794-B7CA98A5C47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30480</xdr:rowOff>
    </xdr:from>
    <xdr:ext cx="518160" cy="55626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6EA9B287-4551-4B86-9665-5B130A6A152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EEF051E8-A313-4621-865E-8DA7C8D1A1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B2D74FC-5C12-4B15-BB72-738EB5C0FE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17D9DD28-A425-487E-8FFE-E95BC48BE4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F57B90C-8847-46DA-93AF-BFFBE7D51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A73F6D3B-B5A9-4B90-8BBD-28CB9D5A5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0F5622C8-2896-4D66-89A3-D314671B83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0579CF5E-820F-45E7-B091-9249FE5D45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2E3002D5-66CC-4660-AEFA-896831DED0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48174DA9-2511-4F14-95FF-8E11A39B8C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21DFDE8D-32E6-4A36-8C03-B12EE2189C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102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DA090DCB-ED2A-4CCB-B0F2-99BE28599F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AF2DFD2-B7B4-4E64-A42D-5BCE3EDA9D1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4FA818BC-E311-4814-B76F-58A6F015D3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102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99ADFF07-5BBE-46F8-AB56-9824A71447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102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3B2F36F7-6E48-474F-9261-44AB2FF5A5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2115664E-E673-44E4-BDBE-14C292C035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496678ED-6BAF-4342-B8C8-E7638ECE3A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9107A739-42DB-4BCE-A2F0-4D6DA7854B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2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81700BAB-8AE5-4794-A59B-0A7774F0E1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ACA3FC4C-E54C-4069-A250-33BDD4732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C17CE73-21D1-4FF8-B256-3706C8B54D3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BB89CD2D-31A0-4753-8180-9FC9DCFB5F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F01EEC39-FF63-4E32-BD93-60C2BE527E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384A494A-BB95-4FFC-B1C3-28DD59E07D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FCAB09AA-93C3-402C-B756-42948AB8EF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9539BBCE-482F-48DE-94B7-377B725635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64D4266E-745C-40F8-8D06-74BC2811EC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82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A48FE070-8E2C-4AC4-9FA6-3839D3E976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08C98B44-3A1A-48F6-BDB4-758CCAA0BA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C969EB5-1215-42E1-8D1E-B61A1CC381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3EC1453-3EEC-444C-BD3A-A8D68C104E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59361069-ACDA-4237-BA78-36B07619AC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FEBEACC-684C-4CBA-8AC9-6353C46FA3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62</xdr:row>
      <xdr:rowOff>7620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8D5CF492-A2AA-460F-9D06-3E57C29D53E9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6346D77-15AF-4DF4-9527-5DB947EF6C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F90B779F-0E44-45FD-86F5-C7DB01E71A8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DE75586-6249-4E9B-868C-E85E591907F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FE65AFB4-2E50-441A-80F2-8234E0718DD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30480</xdr:rowOff>
    </xdr:from>
    <xdr:ext cx="518160" cy="55626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D209B2B-D82B-4345-AF65-244306121B1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58BBE661-878C-437A-B934-FAEC3995DF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CCDF3AF5-2948-494F-9B48-E31012F756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1EBB19-69DB-4412-982D-5CBE49D7923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DFCEBC7C-9E4A-4207-ADF6-D339A20F6E4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30480</xdr:rowOff>
    </xdr:from>
    <xdr:ext cx="518160" cy="55626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F3A6B66-35B4-4456-A599-2D0BFA0D75C7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30480</xdr:rowOff>
    </xdr:from>
    <xdr:ext cx="518160" cy="55626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A26B2A6-BA85-44C3-8ED5-E8C6F511ED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38959B70-E511-440B-B213-ECB45A2D09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F78F210-C661-43FB-8259-B04FCE8BE7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59FD2C88-A60C-402A-A003-A61E0A56F0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1AAFBE0C-B6FB-4849-95FD-6C7ECE1C06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D6CB787F-112E-4AA0-89B3-A225BE78E6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C5A27512-786D-4139-A3E8-5580F94160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AC68D27D-A79B-405F-BCE5-8C05824400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5CC4B130-0365-4334-A632-FCDAD2CDCA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80E323B2-E971-4981-9C72-DEF70693ED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D9580C-CAE7-4D12-9D06-C47120CF3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680EE43-D801-4EA6-B004-EDACF2845B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15A897A2-4664-4510-BF77-E0B08DF088A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BDABF54-6663-45DA-83A3-1C50E2D5A9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1C2A5B3A-660D-4317-BB00-6D5B64EF971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38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5B454447-233E-47DD-8E53-2FD4A01D8E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122F4EE5-7F6D-4358-BBDE-307E51FD93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A85A9003-06DE-41CA-89FD-30803380C4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0675B3A-2BDC-41AC-AACD-48D34A0730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4A97400-B7B4-48AA-911F-D55463105C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76EC6C42-2627-414D-9138-FBA93BECF0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AACD4596-13B2-4C99-ACA4-F8D62FF48D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9774837F-EED3-4E29-BE52-6EA8181F1D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9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15B65A05-B855-4AB8-9E02-A75E6D27484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41AAE62F-297D-43F3-B1AE-1ECB5E278D5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E5CF7932-FCF7-4874-A324-3E2D113BD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93017D8E-9007-4549-9B65-C1904B53CD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C26819A7-163C-4721-AB81-B4A8D2C89E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7C488A06-4D56-4E25-9F1D-F8D487A25F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05404358-1529-4003-AAC6-3AB5D40F46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98D26A0D-285A-42C6-9F06-2568019B68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ACEF736A-EAE3-44E1-A5F3-11DFA13003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55BEC49B-21B0-4160-BA89-334648CF3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90B1DB70-3C12-400B-A0D9-451E0A2422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42D50D9A-47B7-4A96-AA50-FBBEBC6433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51065F06-8809-4203-B95E-332ADC878B89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850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91</xdr:row>
      <xdr:rowOff>7620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0E902A63-933B-48A9-AA57-D1BA4BA69B9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B4A35C7-E5AF-40C0-9301-C97158E667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8D5CC60-26B0-4FA7-902F-105427160D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100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B9892659-57DF-4866-9F2A-8D6251C069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22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17A1A50-C00D-4DD7-BED7-E889070DC3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987A1BC7-A600-4387-BD8C-23253DEA3A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B065A6BF-20DD-4B57-9268-D175964575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68F81007-A2C1-48EA-8D36-47DED2000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3BA0EAF6-4CFE-4866-B44E-193EA6DED8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E07E9CD7-9F8C-4C40-A5C4-D40DFD78E9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BABB2C8C-39AE-4E74-BD9C-A8A30A1173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20F3F76B-7B98-4231-89A7-0E98B37C7A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142CE36-3D14-41A9-A396-3C8EAD813D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91A30E40-F020-4424-8A84-AB848388B1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AB5BEF0-3CE4-4899-A547-67DBE3276A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AAF04A0-003A-4FCF-B3FD-655D2882DC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4134A88D-1374-46E6-9A65-AC068B3657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CC8AE9CD-AC11-4FEE-B46D-94EE0DFB76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132B1E9-1C80-4B3C-AD30-3C6F1D599F26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A72FC0DA-61F9-46CC-82F9-9918CB81BA8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3F52C74A-153F-4F77-9BF1-E116C59FE7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58726C59-2798-4F02-98D4-84FA86E3F29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F8B2EC3C-5849-4CB5-BB1A-C54C488B40A7}"/>
            </a:ext>
          </a:extLst>
        </xdr:cNvPr>
        <xdr:cNvSpPr>
          <a:spLocks noChangeAspect="1" noChangeArrowheads="1"/>
        </xdr:cNvSpPr>
      </xdr:nvSpPr>
      <xdr:spPr bwMode="auto">
        <a:xfrm>
          <a:off x="11582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2F9B80E2-A1E5-4D49-830F-7435DB6B7E46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2ECB0BA-698D-4884-B6DF-B99F158269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8CF13E3C-17A5-46E7-A128-43A107FA7C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6375D9AC-24F3-4A94-A8AF-DFB3B514A5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40E9950B-034F-441F-986E-7FB5B5DF2C1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0A5CA466-9A9C-4A3B-916B-D39E3D62D3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101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26138D24-EF14-431C-95C3-98083FC78E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CD09F4E9-3967-47B7-83D9-719A5989A5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89EAC979-6819-4110-9F26-7A22B502DC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A96DE9F1-A695-4F85-8A9F-DE3B0FD03B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7A01C903-CFDE-4261-87FA-03068E3ABE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60B83DA-BFF4-41C9-A3B1-C3BD14C840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F512D6C-B82F-4EC1-A391-63FF57210B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29468F81-C38D-4549-A4D9-A9610353D5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D8E463B-74F3-4DE3-B018-856BC981847B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4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27E568E-F687-4597-978A-DFD1C653D7DD}"/>
            </a:ext>
          </a:extLst>
        </xdr:cNvPr>
        <xdr:cNvSpPr>
          <a:spLocks noChangeAspect="1" noChangeArrowheads="1"/>
        </xdr:cNvSpPr>
      </xdr:nvSpPr>
      <xdr:spPr bwMode="auto">
        <a:xfrm>
          <a:off x="95173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BEE937E7-1AC9-4E58-BBB2-3472A4951D32}"/>
            </a:ext>
          </a:extLst>
        </xdr:cNvPr>
        <xdr:cNvSpPr>
          <a:spLocks noChangeAspect="1" noChangeArrowheads="1"/>
        </xdr:cNvSpPr>
      </xdr:nvSpPr>
      <xdr:spPr bwMode="auto">
        <a:xfrm>
          <a:off x="95173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50E3200E-960E-4CB6-92E7-F58B6159B15A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F909412-78F1-408B-A142-D664F5EA68D2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767ABE52-FE62-45AB-A666-DD171D1DFE74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A02E9336-9624-42E1-824F-19B7A9F77879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116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72DC3602-31F2-4F4B-A1AB-F40A2E8D651B}"/>
            </a:ext>
          </a:extLst>
        </xdr:cNvPr>
        <xdr:cNvSpPr>
          <a:spLocks noChangeAspect="1" noChangeArrowheads="1"/>
        </xdr:cNvSpPr>
      </xdr:nvSpPr>
      <xdr:spPr bwMode="auto">
        <a:xfrm>
          <a:off x="89077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114300</xdr:colOff>
      <xdr:row>116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007A7127-A092-439A-ADE2-D1116CA2EFD1}"/>
            </a:ext>
          </a:extLst>
        </xdr:cNvPr>
        <xdr:cNvSpPr>
          <a:spLocks noChangeAspect="1" noChangeArrowheads="1"/>
        </xdr:cNvSpPr>
      </xdr:nvSpPr>
      <xdr:spPr bwMode="auto">
        <a:xfrm>
          <a:off x="8831580" y="1807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9CBC6A1D-EA82-423F-A7B2-D1D3061581A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F85F5-5762-4D13-ACA4-C576B546AF7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2A682A87-9653-48AF-9CCB-092F045AE0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CCBFB3A5-D7D6-47C2-947B-D8F7073165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F599D3B2-BDC3-4F5E-A3E4-9FD440D4D4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BD6F49F6-4474-4DAA-96E2-C2EC1D651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ACDCD529-2F92-4B33-AB43-07373EFB90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542915F6-4286-4DF3-8666-4ABC757C81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577703E4-0F5D-4308-80FA-4E76C2127C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56B32318-45E4-44B5-BEB4-D16BB18FB7C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622F4830-90E4-4B10-8C01-3D61728B49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7620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C4E2CE1D-0AAB-4CDE-B916-A129550BF0A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7505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EC1B272B-2351-4824-AEAC-66AA31D32E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A534FEDF-F456-4CFC-97B2-E8617A1267D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AEE4968A-D798-4A58-835D-E7B3943643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C16839D-364C-4C26-BA2F-907988A08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31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6C8AEF66-87E9-4557-889E-1784667F02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5C701F4D-2EE8-4520-97E7-DD9EA962280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557AECA7-EE4B-492D-90F8-3087C85765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85713A05-81E4-4040-9F2B-5B3923E9254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02EEAFD1-35F4-4357-ACBA-D5D524C6943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FD905326-DC09-4164-A962-90A8D7EDB8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AF3AFE93-B4CF-4F99-A854-7C9D9C8B17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033A6715-6FAC-4817-B048-BA0F134CCDA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2D30C284-744F-4D49-A246-57999C26ADA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C1A107FB-9259-4E96-B446-990035ED3A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89035485-16F5-4B67-9042-36728706B7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2BB86EAC-13E9-428A-A5CC-13A855F0C13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843F5F5-D659-46DB-B3C7-C635893F13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D9577C9D-BBA6-42C9-99C5-B1B4934AD4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4F554997-A9DB-419D-B130-9DE18058EB0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507EFED0-0D65-4231-97A7-FE9AEB0187F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3678B09F-E7E2-454A-8617-CAF1802CA5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B15CA59A-06F4-4EAE-9005-6CA3E4F2E7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7A6F9D90-FD4F-4D48-ACF2-B1365B0FAD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065F8643-6B72-4DB0-B253-D216A3DB1C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BA9F24E6-124B-482C-ADAB-4205C136D0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58565C13-D222-42FB-9791-066A0BAED7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61610BC4-F615-48F7-AD5B-90F50AF6C4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E4FC2201-975A-4625-B1A3-BB65A66892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92BE1278-B375-4F15-B3E0-47CA46628D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6EA5053C-4536-4953-A862-4495BCD90A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AE00B4ED-0F4E-4544-9720-54E4287F84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30D6154-6689-4FB9-92AE-7F16328306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A9FC4F18-401D-4E74-A2B2-C7EE11535E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60F285FA-D505-4D13-8B5D-643605406C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B10D6B3-8271-4C4A-9D18-6BDCF1A418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DF5C3F63-A74C-439B-8AF3-961F3EF708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D614541A-806D-4CA8-9FB1-6059BF38BB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773B84F-D004-4B59-8304-3270912F5F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6B888675-95D1-460E-8ABD-92241D2A0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2FC02F5C-A4E3-48F0-82E8-02100BFC2FE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A70C64EB-E736-4861-A8FB-2E23E96C28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51C2C8E5-5C44-4D8E-BAE0-13BE6EC415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29574799-D8D8-43A1-B9ED-8C0E859304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74142996-57EF-42DB-BDB2-61548655E8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CF3F381B-A7DA-4B2A-88DD-24DE66EAA8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7B72C362-FC61-4D33-8607-C7D205B5A8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0513C637-BFD9-4001-B322-988D859BC622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BEB35101-84AA-4FD4-9ED4-279AF737AC1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24763098-D15F-47D9-B62A-2817C6EB6F5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C6661C68-0762-4736-BD93-1009085CFA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FC94F1B-285F-454B-87E4-8A9FCB07836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F19C26D9-83B2-44AA-B198-9049DBE5681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6D5B9D1B-C0FD-4661-A542-27BC8F3206D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D6CDEC70-98FB-47B5-AB07-D5ADFF0E18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400DDC4A-FCF4-4BBA-944F-1F0410F2E9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3A171C52-75FC-4810-AD1C-B30753A785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8DFF10FA-15E7-4D51-9801-2E4F1A9B5D2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6B4B065F-F6BB-4C27-A3B4-C1444D006C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AD843810-A58D-456A-B05C-12C0686F39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5223F51C-03CF-4726-B3E3-BDA70B6018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2A1F47C4-43A3-447E-A730-646982B930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64841819-F897-4EBA-B0DA-68CF8D0454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1B62572-5AD3-448A-943C-9A0427AEE2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F7B9D159-E28D-4AB3-B3AF-1ADB48050E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51FFA5E2-1AA9-441D-A584-8FA95DB487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9F82D83-F791-4693-BB27-CE51DDE156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ED8EDD8F-9AE3-4F09-B115-CBBFF6E77C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9BB65DDD-7CCB-4899-90E3-167D97A7F2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193D27F2-49D2-48B9-870D-2C2B5F1ECD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4810A5CE-2DD1-4712-BCC6-3BF1C718516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022B566D-B858-4746-A736-C7D0FBF15F8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AF3CF525-3250-46DC-AA1F-C22F920B243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80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4A5C2CAE-5B3F-4DF5-B7DA-3E247BD8BE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F5506FA3-CBE1-44A1-8CC1-FBFB86C3C74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63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C71BADB6-1ACB-4DC3-B5BF-252D72A493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80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D0FC0A6F-13CC-4BD3-82D6-A9F26FB1C0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80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3427505C-4687-42AC-843A-AAD93C65A9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80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60661CFE-2636-4AF4-8126-7A8FAC0250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473670B5-43B0-4CD5-B8EE-8FD5259509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FBAFEE25-99A3-4D5F-B8EB-7999F9B749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78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C2CD2939-D93F-467D-81B0-89AC8B529F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78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794B9C6D-7E72-45A1-BC0A-00994A3B52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78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690E568-EE42-40C4-9203-AB0A83CB7E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78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AA2C68B9-2AAE-4754-873C-D508CA520A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78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A295FDC3-ECC0-4641-A65C-4CCDB58304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78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3D940283-30A7-4B19-AED3-2259210838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4EC0596D-A12F-4C3F-9451-21121F32A9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5E6F73C4-DA62-4E6E-82DA-D3B2CEADD8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AAFB73C0-B94A-40DC-B86C-FA71C12984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23102F62-FE8A-4215-BB3C-E6D4ACFF76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17A47868-1F2A-4479-BC18-3016E673B1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C9445D6-E263-458D-B583-EBDAE08DDA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B9F761E2-60DA-4330-A4CF-E7DDA9A82F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93812079-BFCB-47ED-8F72-DEF35F1582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46B1B186-8454-46E2-851D-708A434FF2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76E45E1C-0B41-4879-AAC3-9AD3148214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C7CF1D44-8E5C-4904-AEF8-1D90FEB2C0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08BC24A0-8594-4F92-A2D7-51DAC17F0C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64F5B540-A511-4D0B-B672-6514A87138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B2AA63A-3C4D-4DF3-8CE4-059B4E3FE7D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D13DCD02-9974-4E37-8BF3-3E96A54A64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8AEB57EA-218B-4593-B71F-30CEAC2E78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5D3220F9-372E-4AAF-A36B-BAE9CD852C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4E92290F-26F1-432F-9D28-92207B08AA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EF4D4F3-737F-491C-B181-A8823E763F9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30480</xdr:rowOff>
    </xdr:from>
    <xdr:ext cx="518160" cy="55626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EBA5EBA7-D7B3-49BB-B56A-CA4927ADDC45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30480</xdr:rowOff>
    </xdr:from>
    <xdr:ext cx="518160" cy="55626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1DD8584B-0726-4726-B510-59C96E73A47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A01A0FE8-ED17-499C-B7E4-38BE343BE9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220DA173-01F1-4E56-BC94-9C95F2BEF0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5ECC3814-F8C6-45BE-B44E-6684955959F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B97136D-B087-4435-9A05-DAD2D191AF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3A84926B-DB2F-48C0-9CE4-081ACDFC44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30480</xdr:rowOff>
    </xdr:from>
    <xdr:ext cx="518160" cy="55626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ACCE85EA-EBD0-40CC-985F-54009F2D56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62</xdr:row>
      <xdr:rowOff>45720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73244858-60AD-4345-9C08-6F8D6F0178CB}"/>
            </a:ext>
          </a:extLst>
        </xdr:cNvPr>
        <xdr:cNvSpPr>
          <a:spLocks noChangeAspect="1" noChangeArrowheads="1"/>
        </xdr:cNvSpPr>
      </xdr:nvSpPr>
      <xdr:spPr bwMode="auto">
        <a:xfrm>
          <a:off x="11597640" y="869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91440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053D9B51-4907-4B4B-A6C8-B7AE44CCBA00}"/>
            </a:ext>
          </a:extLst>
        </xdr:cNvPr>
        <xdr:cNvSpPr>
          <a:spLocks noChangeAspect="1" noChangeArrowheads="1"/>
        </xdr:cNvSpPr>
      </xdr:nvSpPr>
      <xdr:spPr bwMode="auto">
        <a:xfrm>
          <a:off x="116205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DB47AD8B-4051-4D53-AFE1-ADB01A652F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F1EA9CA-1572-4095-9185-3CA638433A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91BD0798-CFD7-47CC-B0BE-01797DF43C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DD43C92E-E8FA-49E6-AC2F-B5BAF7139B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DD6C30A4-1081-42AF-8981-6CF69DF9CB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9FF34C0-0FE1-49D1-AFBC-119E6A30A0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E4F3D39D-B761-4964-B62C-75597BFA48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4DA6EFF-3EE9-4680-8B24-D2CE60B0D3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D3D6055E-DED8-4045-8B09-26240AAF7BE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35147CDF-93BF-49BD-A936-4B9D716FB8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E355E189-0EDC-47FD-85FF-49DDA69ADA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81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74C85D4A-F691-4B96-A5E9-8A9DC3A814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4F514B7-683B-4C46-966F-F043EFDF3987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DB35011B-6E81-45FF-A077-1142DF49290D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1373C1DF-6A00-4660-84C6-A557008A5AC8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9AA8F570-65CD-4835-B124-83E64755812B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5C1C65-0918-48D7-AE7E-8041B5721072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A4D1AA7E-B1EC-45EB-90EE-847A826EBFE9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9FC41A32-6BD0-43B1-B1A5-86632EE2B370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469240D8-5BBF-443C-9879-E3DD2C415382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7BF1B207-691E-4902-96B7-12712F7B06AE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B01B2A92-BBFB-47E2-AA13-7F5A6A176108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406FBEB2-343A-4944-89E4-E96313EADCF9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5DE037D3-CEB3-4B88-ADBD-15108F879963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65492906-FCC9-4AF3-BC9F-9507CE14ED21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7748959C-18B5-4DF9-84C4-0904A95D4F3B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EF6D6E95-E4DE-416F-808A-A14EC5ED45F0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BD768743-377F-4377-A9C3-17F2F2AEAEA9}"/>
            </a:ext>
          </a:extLst>
        </xdr:cNvPr>
        <xdr:cNvSpPr>
          <a:spLocks noChangeAspect="1" noChangeArrowheads="1"/>
        </xdr:cNvSpPr>
      </xdr:nvSpPr>
      <xdr:spPr bwMode="auto">
        <a:xfrm>
          <a:off x="94107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FBBFA08-3B39-4D9E-8E49-A130692C61C0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F2DF8E87-3648-4DD7-A46D-CA7D254CBE06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7B7B37FB-2924-4DE2-9A5D-CCA784435489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07101845-49DC-45B4-ADBA-0E8A4D7DE3C2}"/>
            </a:ext>
          </a:extLst>
        </xdr:cNvPr>
        <xdr:cNvSpPr>
          <a:spLocks noChangeAspect="1" noChangeArrowheads="1"/>
        </xdr:cNvSpPr>
      </xdr:nvSpPr>
      <xdr:spPr bwMode="auto">
        <a:xfrm>
          <a:off x="9677400" y="15552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135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E0C55C9C-5D38-4334-BA6B-2CCDD42A1F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135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7C918370-F070-4128-8454-24582B8F30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135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67CE2D12-FCC1-49E0-BA97-B86CF853D4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135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0DFE5B39-7D98-46E6-8CC2-E069A4A15E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135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016D3ED5-BE64-428A-A8D1-889E3DAF66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CCB9F764-B32E-4D62-84F6-2F2CF8B2441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159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B808AEB0-1052-4BA0-B23B-4AC3EE70DF6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45A98794-86E1-48F8-B47D-4CF09DC928E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ADACFAB9-DABF-456C-8E3E-8D5D6CB0A70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960B9FD6-F9AD-43E4-B18C-B92A9DF634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3452F4FF-74DA-4C04-B818-85A20F1BCE9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159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148A2F33-09D7-4973-AC97-47C2177A3B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159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63BD148E-B206-4B8A-9B80-D051332F437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136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43638662-2251-46E4-8E97-0405704EE5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136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5A803B7-3197-4667-BED0-A197333C83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136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374608FA-3DA5-4F8A-9016-3124F48E8A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136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DCCA7239-C382-4B2A-899F-BFD0D29324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136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713CDC8-15E1-4186-A1A6-20BDE2E1DD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160</xdr:row>
      <xdr:rowOff>7620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92792F95-584D-4871-BE5B-7804FDCF8D8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0949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F14BD46D-D74E-4196-B639-5159A9CAF5D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2D37ED5-0550-4526-BBB2-D7CCBB0053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1ADF71F3-D852-4C8B-B5BA-6A41FC2C98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3B4BA358-C3CA-48C9-B769-A96B7AE19B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BF8D205A-A01E-4560-9D82-934C5596EDE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55E78D9C-FBC2-4B83-AC49-422C291918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268EB1D8-8489-41B0-A4BB-2567F46970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36B2B904-8DA6-43DC-BF8E-67FF99A2A9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4A033BCD-FA49-47CF-9BAF-4DEF243A7D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29CBD76F-2B7F-4411-B158-58E6DDBE68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F2C820A8-58F0-4B79-B13E-593E152433D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9D9A5306-3E20-4526-919B-635C3F0B88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7682B3C0-ECF6-4A17-8F4F-F199DD69235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BE405CED-8C7A-400D-B29A-DFC4BB4D35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F056B6C-1CEC-4C03-BE80-02EA9792D5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150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4B6E1632-0C0F-4B2A-8C6D-C49580E006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CC3DE597-6B5F-471F-9E45-064B9C054E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0E9E239C-459A-48D4-A796-FDCF2DEE71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3C822755-620D-465C-93B8-A744FBD1C5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E3BB2495-117E-43E5-BC38-172E3E39BF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EE1885C8-6B71-4A02-B770-E4AAE19908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EBB18B58-0D8F-47D1-BB21-C52E08664BE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E9035AB4-92F4-45CE-853F-D2DFB261DE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32111359-FB08-464E-B6F6-DC983C6EC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883EBA99-56B4-4B77-B377-75092F70AE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11213043-ABC5-4DF3-AFE9-C6D9B92900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522B894B-83D4-4B47-A3FB-15E29622D9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167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BBC5BAD3-56DA-4D2E-B956-F1B9B62DBCF5}"/>
            </a:ext>
          </a:extLst>
        </xdr:cNvPr>
        <xdr:cNvSpPr>
          <a:spLocks noChangeAspect="1" noChangeArrowheads="1"/>
        </xdr:cNvSpPr>
      </xdr:nvSpPr>
      <xdr:spPr bwMode="auto">
        <a:xfrm>
          <a:off x="7239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0EEA0813-BB27-487D-9D53-7707A935A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B607933D-3A76-4EE0-89A8-E6048BAA74A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08F977A8-FF81-4B28-8BB5-50705193A5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E8C7826-2BFF-4357-8840-8D3BDB66C10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794C7BE8-88D1-4AE8-B511-53F2393E31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256A170F-F45A-405A-B17E-7481FB7E8C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053C6697-43AC-4050-B7F7-8814E76275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335C0E68-483E-4F52-B5E9-AD0343C267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F793988D-0BD8-4BE8-8285-2219194B6E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C6E39FF-87F7-49A9-AABE-A832A5683A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B770D592-F819-48D7-B842-D92515504A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9210993-2B79-46F5-8DFC-BE337B4E50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2FD25904-4C71-4AE5-B2DE-1F12177172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6DAA60DF-C00D-49BD-A851-E956731834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77FBBC44-A904-4E56-93AF-6770E1FDFDC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E9593444-ABD0-4EBC-90B2-9761D83641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FC82912-74B1-4416-9833-E024BF31535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C9933227-F894-488F-9B73-B044CA7866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7845BE89-2673-4336-ADF6-0D9AA41346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23616EAF-087E-46D4-B70D-25C9A3628D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29230FEE-DDA0-4DFC-B3C5-2C8FF616DA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EE6EBB44-E516-4E0B-A89C-1EFAA1CFB7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961CAFF7-EBED-4286-A689-45D1C6807E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875B5985-554D-49BB-8BE0-3693697CA9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7E3A22DD-BB1D-43C1-9C2D-DC1DC011DB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062211E4-68FC-46EA-910B-42F39255AA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17772E0B-61CB-40CE-977F-9528FC053D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A3658709-74DB-4F84-B729-F52B32F653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4C857301-B3D6-4077-B465-E23DC2C7BA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503FE115-45C8-4450-8DE1-F54FA57541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AFF33A49-B33C-47D7-A93B-01A4E007B8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C8E3286E-B287-4CCC-89AA-EA042F78EC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52902D7B-9868-4919-9F1A-6AA95F4B0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9380507D-FB8C-41B2-BC9D-06722634CE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0F01AB32-DE5D-4D14-96E1-8D859E842F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EFE88BBA-4B2E-4EFB-9F0B-9EF9E713E3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67ABD58F-8CEE-40D5-ACEF-4FFD36F6F8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7D7A20E3-4A89-466B-AD94-BC4D8231AD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79898652-6FC8-47BF-B1B3-EF73CAD219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F671C314-5D53-4ECC-947F-444089985AF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E705E12A-E01C-4422-8322-BB681A2C07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92D06F7F-2FCC-4F0F-AC47-0B3542293B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06B42FA9-69D1-48C5-A5F4-DCAD54ADBE7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4807AC5-B74F-4FF6-B905-36DC3A39EA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C9B0BB84-E6AA-4EA2-B773-ED1B93325A2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57077196-FB5F-411C-B160-0341E3E2D7C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3C7E0A61-312B-466F-AE4A-70766643B8E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C081DF1F-E425-4C34-A62F-9E8BF6D7A3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1854E749-7396-414E-8B41-8020FA75080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6609B358-649A-4E1A-B252-9D022ED121D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80CC7044-D535-4BFA-ADD6-DDC56921306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5D3B7112-C3E3-492C-B74E-193B06B82B6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14A9135F-25A1-458B-8C1C-1C6611DFDF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58AF553A-63C9-4C15-BE07-F7445582A0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0FF1E4D3-D82B-4D2D-A246-7968D373AF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CE1A81B1-D739-432B-ADF4-EDE7870623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DE7F9424-C20C-4E23-9A55-96CF104A7D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7620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57AFB0D9-F832-4032-A83F-0CC74AB996BD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0949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6F510F5C-5DBD-4C16-9F19-8A5868248C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B422104C-BC63-4A5C-A498-DB8513EDEF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D6769098-982A-4B50-86CA-AAD206DD0C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C6583AE9-9427-4544-8588-1256D1A698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634FE3C-5C4A-4796-A08E-98D4FD2FF64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323F3B0-529D-4AFB-BB1C-8EFB8F763C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1A7AD52-C1E1-4B0C-9FE0-65686ECEAF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5D6A353-46E1-4202-8E0F-1D099B37497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6E254A1C-B62E-4427-BEF0-C365881DE3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300D44-FAAB-4597-9C1E-AE40DA6163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5CE5094A-40C8-4876-B320-AB9E08556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4007A3B-26C9-4418-BF85-C43A32FF82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4285A8B0-212A-49A4-A4B5-9C782920B4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656A0B64-F758-4C88-826C-3EB00EF05E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7B7A5F3B-5F33-4485-AB56-4E8775EBFD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6E5B629B-FEF4-4D5F-901E-F4A0EE6376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AE5E6275-A580-4A60-BE33-0E7C901140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FBF16D51-DA84-4187-A63F-815773A176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2D8D8DA7-B2DC-4321-89DB-949016A851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E5394B09-3F17-4E86-9C7F-34FC593641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A052296-5D35-419F-B054-7E3574F2EC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15D42878-4A0D-40B9-A5BC-388835601AA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B59B8762-CEB4-417E-9BA3-751F4CCBEC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B294EDD0-E390-4DA3-B1C4-A795929330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AD92678B-477F-4056-A69E-410466AB1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8C29AA4D-0B25-4215-A984-009A79569F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8EA7FFE1-166E-41BA-A310-708F09684A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58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2B7444F4-FCBF-4D83-9248-B2C47A4857A5}"/>
            </a:ext>
          </a:extLst>
        </xdr:cNvPr>
        <xdr:cNvSpPr>
          <a:spLocks noChangeAspect="1" noChangeArrowheads="1"/>
        </xdr:cNvSpPr>
      </xdr:nvSpPr>
      <xdr:spPr bwMode="auto">
        <a:xfrm>
          <a:off x="723900" y="1232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1F5ACD6C-AF27-47F9-A2FE-6B62E7D9EB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D7BB590F-1287-473B-BADB-D535A3CEDA2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524AA9C9-13B3-451B-8A67-37919D360D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54471E18-0F37-418B-B7D1-A73D9AB5C2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4295F49D-5746-4B70-ADED-D50F29E7A8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F5185925-7D86-4DB6-B537-1CC5303E30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298CC565-BD14-45D0-916D-9E9D57DC31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611427BA-2FBA-46CE-9652-CCE507E760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293C5A93-A5F9-4442-8D34-4C855AE522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9F591FCB-9F1C-4EA3-9838-6F9FBD40D3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8C31143E-7EB7-4F83-A8EB-5453C9FD05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3EF1C8F8-B027-4796-B509-A7F0CE2782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F561D04D-044B-4997-B8E7-2C368A9455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7B68EB27-0087-4D34-AEFD-A2C1E330CE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B50585E8-E69A-4707-AA8B-A95C4EE3A7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A6F60F9F-4AD1-49D1-8521-6D4E710ED8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2A4E1F8F-6414-497F-8366-9FC92108F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21B01781-E5B9-491B-B6FF-1A5DB25A7BF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53B7359E-0A5A-4A26-90A1-A8D1F91728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EAD88942-E906-4AB1-BDFB-AAD5771A08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5B723296-1CCD-4E1A-BD85-9C00877AD2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74D1B061-B186-4501-AC1F-C4B7CC4F0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16D8F3CC-7334-4E06-856B-62DDC7D57C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7EEA4B1A-4D74-427E-8CDB-1DD60935B8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9F9D5C8E-2B52-4964-99A2-0CD08A0E3F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E1DF2331-FE30-4E49-8DC2-4D6DEF81908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BC689488-07C1-47FD-82EE-EC9F55FDD9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3BD32EF-5E7F-400C-929C-FF1F0DA27E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DD0E035-8FC7-4036-B6D1-95425B7FC4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405C6FE4-567B-4EAF-AFDF-DCCD8DBDF1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2A908FE1-FD40-44F9-B014-AEC0299235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9285DC9B-4844-43BE-997B-FDFFA20111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EDB228A6-E143-4505-BAAB-8C987C3CB3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804203E1-7198-4D60-BE80-55A8D15880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0408F2DF-7D46-46FF-BBE6-5233E4CF95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FCB86B54-BFA7-4D92-89DA-486066420B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5DBD1D81-24A0-438C-AFB7-AF3BFD572E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004A77E-3FA5-419A-B1C4-297DCFB83E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57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D529017-B438-43C3-AC08-3BD8658E15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13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32F0A89F-A5D6-4A69-AB52-88837B4F63C7}"/>
            </a:ext>
          </a:extLst>
        </xdr:cNvPr>
        <xdr:cNvSpPr>
          <a:spLocks noChangeAspect="1" noChangeArrowheads="1"/>
        </xdr:cNvSpPr>
      </xdr:nvSpPr>
      <xdr:spPr bwMode="auto">
        <a:xfrm>
          <a:off x="8404860" y="419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77ED83B5-9654-4FD9-8690-EF7C0AE98A07}"/>
            </a:ext>
          </a:extLst>
        </xdr:cNvPr>
        <xdr:cNvSpPr>
          <a:spLocks noChangeAspect="1" noChangeArrowheads="1"/>
        </xdr:cNvSpPr>
      </xdr:nvSpPr>
      <xdr:spPr bwMode="auto">
        <a:xfrm>
          <a:off x="8404860" y="419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D7FEEABA-559F-4827-942E-25DEB529B3E8}"/>
            </a:ext>
          </a:extLst>
        </xdr:cNvPr>
        <xdr:cNvSpPr>
          <a:spLocks noChangeAspect="1" noChangeArrowheads="1"/>
        </xdr:cNvSpPr>
      </xdr:nvSpPr>
      <xdr:spPr bwMode="auto">
        <a:xfrm>
          <a:off x="8404860" y="419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AA7FA345-FABD-4951-AEBA-6F9A7BF89121}"/>
            </a:ext>
          </a:extLst>
        </xdr:cNvPr>
        <xdr:cNvSpPr>
          <a:spLocks noChangeAspect="1" noChangeArrowheads="1"/>
        </xdr:cNvSpPr>
      </xdr:nvSpPr>
      <xdr:spPr bwMode="auto">
        <a:xfrm>
          <a:off x="8404860" y="4198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E2889942-195E-4DDE-A66E-4D56E3566DF8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0AF4D923-48B3-4525-A02D-D38367CC8BD0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2370D795-43FA-429C-8AE6-9F1AB8796E3C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28E65D56-A575-4694-99B2-5CC6677F81B0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F31D3466-F810-4AC3-AC51-76DF7660ED6C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C3525BFF-32C7-48CB-9109-E1A2A73FF1E8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7C26BB7B-7097-4F05-A365-2E7626C89978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64D4DB19-02DF-488D-9DF8-9A8ACDB73E54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FCBF66D0-8643-429E-8E22-F2EE6B479144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8902E461-5B82-47E0-80CE-23F4C5BA16C7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19D6B724-7E2A-479C-A54B-3A17CE69CDB6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58158169-6738-40FF-8721-545565FB0612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58768134-60A8-4B13-8342-CE99AA8E518E}"/>
            </a:ext>
          </a:extLst>
        </xdr:cNvPr>
        <xdr:cNvSpPr>
          <a:spLocks noChangeAspect="1" noChangeArrowheads="1"/>
        </xdr:cNvSpPr>
      </xdr:nvSpPr>
      <xdr:spPr bwMode="auto">
        <a:xfrm>
          <a:off x="840486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3C85C274-B3B5-4461-BA85-6DF491DBF2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D282DAEA-8B68-4784-A050-C54D3245AB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B6E9FAB-EAA7-4D5B-9E40-01199AC7147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DBA38FA3-E356-42A6-B149-AFDA9F34DE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8790907D-CEF9-423A-AC96-6EC325B179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6A93595F-568C-4BE6-A1BC-5A391847DB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04A701B4-0584-4245-83E6-C87E7AFA97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F7EFCE14-A60F-45C4-AB8E-C084D0DE98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88441736-31C6-4011-8F04-537BF33EBB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43B4738-B038-45D9-B4D1-00EA79AD943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D76497EF-53EC-481F-8686-97A10C149B7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FD2722BC-4920-43B9-92D8-B79BB8E0239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C2D86247-3D84-4FAA-9B73-BD085FDBA9F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6C2EDC2D-168B-4D93-AE2D-ACDBA415F58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81A7B1B5-2F3A-46EA-8691-3B2B6D4EF37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A40DF099-5062-4A17-B95D-51BBB57579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AF5C0D27-188D-4CA5-9F83-4B959F5ABD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4AFBA3F-CC48-4063-B857-49CEEFE434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21918EB6-3F90-41FA-8376-6C9068B3EF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37C2EE6A-DBDC-4E03-9EA5-B7A4247272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D572E7AD-023D-44C0-95D1-0ED30554D8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79</xdr:row>
      <xdr:rowOff>7620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D9FFED2A-6FE6-4726-BA66-7B19E3A17AF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14A25F8E-4A2B-45CB-BF50-DE2360E064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3A819745-E2B0-481F-BE08-E983678CD76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7B525CCA-3DDF-4BFF-A5BC-4FFC5604ED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2EF350DA-67BF-4300-9E52-A00857B2EC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02FE76B2-D277-4979-B04A-67672ADEB5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BECBC03B-EDB1-40B2-B2BC-A786AB9556A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7AEC185A-AF5C-42A6-9FDB-42C2D6682D5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56D69BC3-F9F2-4DBD-A830-7925B207E2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E1346B7F-6C34-48C9-8CB0-CF0447800A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DF865175-1DF4-444B-A478-11D056AC67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C4F54AC9-84A7-453B-87E6-C473245C03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9AC9C6A-AB7D-4FAC-BC41-6409ED5637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B1247924-D672-4134-9FF9-E0198C5355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DD50D553-BEFA-4296-8520-367E25106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F13636F6-BA3B-4570-92DB-0378F1EE21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3F80F54B-17F3-4D6E-AF9C-4569C827E9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5286BC5A-4544-45E9-8A87-7A08CDDF61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DC8E01D7-D525-47F8-AB74-8044CE9C1A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0D430A8F-F48F-4795-BBCF-6C957EFB36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98160751-DA1B-4C9B-B650-961F4FE776F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2A92EBF9-6402-4747-A658-271E3799AD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C484F01-6E5B-4C44-A888-256E7AF6C65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04F1EFFD-3D49-48CA-A6F7-CCCA7489C6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69C741EE-EF5A-4F96-A383-7E1DB9962A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079ADA29-876E-4410-ABB8-990ADB04984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DC33976-DFD8-49E4-8F21-6B2F97DD43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3B922DC2-DB2D-46C0-B3BC-37005AAC75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155B3653-D24F-4473-94FC-944AAFDED9D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4FCA8261-B85D-4A9C-B785-BF4AEEC349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EB3EC4BC-E6FE-4822-AD76-F509A7EF890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82492C8F-4818-491C-83EA-2068A5865D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68481B0B-A205-456E-912E-5A625E9080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3B665549-A77F-4AB0-8FF9-640F22283A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E00C1114-950E-4ED4-A08B-C5F63F6E3B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1C824A75-2C64-4498-9417-BAAC6E34382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CF8863CB-5C52-45B8-BD7D-616C09B68FF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08BD0785-6ADA-4CC9-B2DC-98EA054962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54FEB718-D16F-42F2-BFA3-2DE27D50A9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576148D2-2AB7-40BC-951E-7FE70DA07F8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E500E77D-9520-4FB0-BB17-E18D0206DE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DD9D69F5-4186-46B7-B8BE-294BFEDCAF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804FBA9C-C6E2-4B89-B926-D98D0186391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E3CE5062-39D1-4721-B88B-A5F98E3595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31EF29B6-DBF7-430E-A620-E0E7C706AF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5CD47D3-8A74-439D-9C5B-3E4FE79E82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07E6591B-4AC2-4238-A4E9-53D782DFD6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4A41802F-2836-423C-B8C2-A6C61654A1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969D4B82-BBE4-475C-957B-F6127126ED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B222143B-9047-4BE5-A5D8-289B342C35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9C4E1E56-E351-4055-9A43-E5E8B5D9A4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7779202E-F35A-4723-86E6-9385B454FE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BCDCDB1A-0DD9-4D5D-B2A5-6232883764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84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7925D7DA-AB69-4BB2-A0B0-E9E4F45E6A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030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64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38004D6F-F1A3-4FBD-915F-58E6735102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64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FEC4C50E-A1CA-433B-93F2-2149E8AE55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2AFA8B9C-76D5-4C0C-A3B8-5C96452FF67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2E8C2354-7CD9-4A26-A5E8-7539F7C7FDA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64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D9E77316-548E-44C5-97D8-F3709D487E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64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9F9E0DB4-B3B3-47CE-B6E3-537B5E0397F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501C6831-8D76-40E5-B638-58B6196822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E78BB8E8-5929-4745-8BDA-804AA1184A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E64B1FD7-282B-4E84-992F-D1A5F41EB4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8D318518-6389-4C4A-B14B-3167A3E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4939C228-ADAA-4C5A-BC8A-0460175FC8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83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A16EE7D7-F297-4464-BD2F-AA812351C9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070876AA-0837-4588-8444-BF35974D1D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3F562430-46ED-48E1-9EEA-B428488F2F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2BE498E2-00A8-4D26-919B-6BAB4EFA49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812A0CC2-48FB-4611-9AE2-8CEC5D515D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AD2C27C-79D6-4BF9-B66B-0DD5D9D6C20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E39953C4-76C7-4A98-B824-D3A7CE43C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D50FF276-56BC-4E3F-8747-3AA3455E5C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86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25A15E94-4BC2-4B5B-A56C-5C011C8BB8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42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B1A53B06-74FA-4979-9F30-434E73715B0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AE3EA8A5-F923-4C87-B96B-2C4A89140F0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22940008-C321-4844-8C4C-5D8B7A58EA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7B922A-0216-41AD-8216-52F152692E8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01A0B26-48E4-4306-840B-85BC7D3CEA3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E4E96DC-67C2-40DC-9833-19B9083BD07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6FD2A23-F506-4491-9553-F51B9FBC97F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960B7F0-47D9-46D9-AA8F-89CDB0BBEF3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D249C04-0E29-436B-9059-E9E64876E1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E001466-F78E-4382-89C3-03E73CC76CF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1976058-9D66-4371-8CB3-8EB4A0B6AA7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E8C0AD3-2B98-4A65-AC87-3C7AECE40D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2313A5B-3603-4AF2-AB90-08FB3365CD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C9D992E-F462-448F-8D7E-15E30A7DE4C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DB5FC8-3702-4134-B643-A551BD04A0F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76FE350-B0DF-4D48-A6CC-7D3CCC6FF0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CB2377-4BAD-4377-8B87-8E8D329CE1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E7EC0F-0D01-453C-93FC-7E0A5B300BF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7B1FD0-7FFD-41DC-99AB-2048997EE86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64E9AE6-DA10-4096-A898-40CD5ECD3D8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2D73E2C-5FFF-4F53-A4F6-5C9652156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0C76097-5FEB-459D-B833-439FD2F6898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46786D5-21C2-4C35-AA68-6FD07867CC2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8C441BD-15D1-487C-857C-15D3AF239F1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71CBE9B-7339-4E5A-AA81-C47D6E93C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8FE59F-6A42-48E9-B271-94FEEB89DC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529EF60-0E7A-4715-B242-1CC6F8880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C9BEF49-EEA2-4FF1-9D77-FEAB44E8D9DB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528978-9432-4844-91A5-CDFDA6C83794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310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AE9E88A-9EC2-45C6-BB1D-3FA8A33ECF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2FD059-608C-4836-92BD-B5DA12C165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9276BC4-680D-48CC-82BF-EA778696F8C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897EDBC-8935-48AE-ADF3-E24B52242A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A7DBE4-84D6-4DBE-B558-FC224E43FDC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378EBB-77EA-4401-8BC7-A2F8E61A2A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3F63FB1-E838-47C6-8C85-024186946D4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561152E-AF09-4764-939F-9EDB9AD5E0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D7D2014-4170-4CAD-A642-AA6D14D5EA7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1ED2CB-AC74-467E-BF24-70B000CD0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91DA859-F094-481C-BD65-E92D83DB21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DBFC27-7845-4518-A0ED-F9AC1585BA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164C8CE-3429-4A2F-B949-C2037C22F8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0697593-4189-4327-8625-5988B832E1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3E5CABC-CA1D-49E9-91B5-C1A37E450B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5412147-7B25-442F-97E5-76E2F660A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0F2DF08-9974-485A-AAEF-D5B438DDC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7E3A97A-C6BD-47CB-9AF9-63DFFA2B4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24678630-B8D4-4518-B4C3-5F3FB7B9A56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6735BD5-C447-4553-BEC7-818B2D5799A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60C9BF3-FE7C-45AA-98DB-2711AA56B9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5ABAA46-6B24-400D-A33E-80A42607DC9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DD02682-153B-447A-9231-EFC95B7339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89F47E4-1182-4D59-BB7F-B83AA99E9C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673403D-AF53-4F38-A2BA-D132C89D7F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4F27893-6F71-499D-9440-81F0A4B858A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98916D1-B541-40AF-8601-30F11C76989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D6174E7-823B-4D7E-A155-B390C52362F2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5FC3D23-DCEB-450F-821E-CA0D42072D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BB40D6D-84B1-452C-B838-8A9B829C92F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00A28A8-6DC0-4777-8333-12ADBD28854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106311-FA7F-4BBA-B164-A6428EBCC1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5D13264-DD09-4716-92B9-4C76C2D020D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0FD4FE4-940F-4D1B-A3D2-2E0BCC02A2D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DAE2C66-875C-4618-BAFF-6896404770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2359B9A-972A-484F-9F69-62CB9B57AC3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828D9CC-B444-4528-BF14-33098B93A8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2C3530E-C825-4CF8-8B2B-41970BB179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B81875-3498-4766-9181-EAD14051ACA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605DC098-7467-4396-874A-0F58592335F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B619B0C-968A-479E-8037-2272628D5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C65F236-31FA-4CE0-8259-7AC8EF5E5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52E4E9F-835E-4F7F-BCC2-F22601C931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72A150-AB48-4234-9621-A9BE155B0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B251207-44CD-463D-AD79-91C23DF672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1522360-7F7C-4CD6-AEDA-ED83E7037F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097775A-5ED3-4ADD-A376-41B5A986C2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3A9F6D3-351E-4265-AF12-ADA51F15D4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85DB21B3-38AD-4B09-970D-7E9129DE32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FD1D741D-B303-4DE9-BF55-3E61FFB841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FF392A9-5CF0-4CC3-A0C3-D3BC518182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5C6BB70-E74B-486F-BABD-D988B9290B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544A265-0BE6-4C9E-AC76-E17D3A23D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B8030BD-51D9-42C4-AF79-58EBFF1047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CB11428-2A62-49C1-98F9-5A6853B6BB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7A69949-2047-4DA3-8BDE-E1C092A7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370FF60-0264-4FBB-A40C-C0F5B1A09B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B1C33D08-6324-48E5-B4AC-614E06C5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92080EE-3B8E-44BC-A876-F5AD778996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0FDB254-EE58-4159-AA33-B5F45657C0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C019002-DD26-402E-9104-B2DFCF6A2D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85C2EE9-4B76-45A8-99CB-9720B651B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8F2C08D-F02D-41DD-ADE2-94DB65F9CE3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5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B0873-29B6-4D35-9484-5A916AF33279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9913D872-4A34-4E81-9D99-00F1307AA9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E92943-8919-4102-90B6-985D6194CCD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CB33D4B-DED3-46AB-9C40-9BED3259C71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2D4CD703-1D91-499D-9C3B-C48F15F16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DF61EA9-5437-4101-B572-39F3B60FD2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5D4F14F-F7BE-4E76-B8D5-E704400FDB7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600653-3815-4CE3-B3C7-10BFE677A780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D644045-B48F-4767-8303-93132FD5E56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BA822C7-E694-4666-8797-0DCA52D7E8B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199107B-8B9D-4FC2-B09A-6D0D661FF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AD6E3C0-17B1-491A-AD84-2F324C05D1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A68D05-CE1F-4145-A598-7B33841F682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F55A491-C873-43E0-8A0F-CAF54F721F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6A108FB-6F0D-4E37-B814-3CB37221A19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1E6300C-E2E3-4B4A-B54B-C6CD4E2EAE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1C3B226-3E37-44D8-A587-20D6A743A62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74D9FC-5E19-42CC-83BF-0D9FF160D9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D7B9034E-14EE-4D48-A812-CB0C7BE357A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89B2189-B666-4BD2-9C58-AA502C67726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D990D88-1EEA-40D5-A41F-3A298D968E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442BFCF-DDE2-4966-AA53-6F0E82549B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3C785C-A0BF-4D0C-BEB3-0E41E41FEE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C64C839-67C3-494E-B284-EFDF557635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39539020-7739-4CFC-A41E-FCDECF4150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C2934F-BF39-41BE-928B-0C6B4D9DDA6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7FE9929A-4458-42FC-ADA8-6D91EFE65D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54344B1-11C4-487A-A051-74E21D508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58A3062D-C9F3-40E1-935D-245F1F5202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2CFA007B-20C7-4C99-89D4-BB6C14712F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277555FF-0B0D-4C68-83CD-2994E4F785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5D039A7B-6304-48E7-AF49-9C2C6995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C132A413-794A-4613-BC65-5BB1917550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2961F04-F1FD-4CAF-A697-6C46C884EAC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138517B-D9FD-4AAF-BA1F-69AB089E06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814463DF-B20B-4873-8229-73B3E6ED6B6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A751D54-956F-410B-8EB0-A3FD57C1CF0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E874F604-0B4A-4AD6-BD20-0AC1D388CD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5F4B356-9AC5-41BE-9C63-6EA4E0B83D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D8F995-BBBD-471D-BF37-0AF23ADA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087ADCA-3A55-41FB-A6FF-D05B5D68E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AAB01B74-2B0B-426E-9F15-5209FE2961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849E0682-A57F-4B25-A0E5-660B9F8CE1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DD14CDC-6F80-46E6-9B2E-128184CB1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0576EAC-1585-4FCE-B456-5E5E54DFFD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B54A149-D66B-4426-800C-530AAD27FDC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16E14EE-5D36-4D64-9379-B7BA96C2D7BD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E04E46D-3B04-43A7-8E45-8EB0BBA405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80872C34-F737-4F77-BE93-B3CEB43957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2BC3629-2199-4CFE-8ABA-1348172AF8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8E46BCC-22C2-4CFC-BD95-7C501FA9F7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A0E85E2-94E1-49BC-A47B-15F5B0D7FB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0D4725-F18D-43B7-92DC-0DDBAA6226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B387762-CCBE-464E-A2DC-61F82D8C59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2E1F86B-A8BC-467D-9A2D-8B3FE8BA52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589EBAB8-2A25-432A-ADEB-89B04966D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04C6657-0D5A-4D8F-94C5-D7E2065ABD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355C253B-9869-46DD-944C-6C3B14CB80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8F92E421-359F-459E-BBA8-807D99F60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50CB80A1-2C8A-4E36-9530-8F0B6E459B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2C8D1E6-8A15-4BCE-93CD-5C3CE8F7EB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6A97C3-935C-4201-A3C8-B61FADA41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8A86C15-DC23-48BF-914D-149DE0968A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FDBAE5F-DE3C-41B6-8416-6285B14EC5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ED53D1B3-4723-46DC-9BA1-72B0D890C1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D3E5F588-119C-41ED-B5E4-B9A247D31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C2BD74D-6403-436B-B27A-D6CA250E36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31D4D99-CACD-48C0-BBF0-734B46CC6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83C6C05A-C47A-4149-B4FC-8013CDC207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E56C9575-3CC6-40F2-BD54-30695DAEC9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562C303-FC1C-4E89-A29E-E20669801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4AE36531-3946-44F6-B064-898AD0A8F8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31D3A9FF-3908-4A93-94FC-1C1363B22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D0E52BBB-2049-4DFD-908D-0F1D3AA7A3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B5CE8B41-A4EE-47E6-8191-9DD6C733CF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D057D53-8FDF-4705-994C-2C4B8A10E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38694387-E84B-4326-A6BC-7846D1A9BC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14CE8DA4-69B3-40C0-860F-50D08AC1D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24E17FF-DC7F-419B-8DBC-EC72086643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F8280E01-DF48-4A00-8245-1085B68D3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24AD373-0D2C-4F4E-8533-A29768EF7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679FA0D-378B-40D8-8CBF-347898905D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4BFCE619-9323-4A27-961F-3FA2C540E3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110C4F4-3E6E-48FC-86A7-8B33D12A2C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22FEE62B-5C5C-4E0D-AEAB-BA35DF9CD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44284699-11E6-46D9-A2E7-D56199423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7B62F910-17E7-42E7-BF9A-C66A833EDB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3634A17-E4E2-4CF6-B298-0D0CD246D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315233E-BE2C-4432-B8D6-E612A205CE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3BC386B-41C3-4C80-BE5B-9D2F17251C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91D7C5B-E093-4ABD-8407-8997B7E466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AA478B6D-1FE9-4459-AE5B-2387BA94BE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85B7A8DE-FD73-402F-8A62-847156A586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599E279-FCCE-4F42-9CC5-7EA07E074C3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1A90D09-CDF0-4E87-A859-E8D97BA1819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CAE9BE-D869-4D50-AC28-D7C50CF079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FDD3A6EF-E728-4A8B-9FB9-4FDAEE129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2260B31-A908-407A-920B-6ED55B10182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D4621B96-5599-4E43-B454-492CC91F17E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9EDE84FB-A6F0-455C-B71D-77A4E78C42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4A8223B-7F13-4D95-9338-61A306B922C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9D12DB-452D-46F8-87C2-FE705EBEE2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89EA2360-E6BE-47C0-A378-7CCAA831B8F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6ACB58C6-3963-4E14-A771-D336B9D978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98AF5E1-33C1-4216-A502-6B91C9D407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AC0B28DA-3B2C-45B1-8030-2940815AA00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7CC9BD9-E309-4190-BD24-6A4965DE114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8D17F0FD-160D-4315-A7E7-114996985D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AFA3272A-9596-4A0C-AFFE-E8784DAC694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844EADE5-A614-4063-BB70-046B3FED67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C0E0C8EA-8EDD-4410-8DBA-B24E18B062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6A23822F-3E70-44FD-BEC6-FD9E0988288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2F95602F-24FD-4DFF-B915-C2B0CA2C77F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C161519-73C5-4A29-8846-66A8E39673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D5AA5180-19EE-4CB6-8753-4BAD7ACD5B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27FA626-FAB4-4267-9375-D9A2731DFD4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A18F3623-D8A2-4FEF-AB30-C0FD6CE2FB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DB9FE973-3596-4B92-82B8-0512575F7B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D7F59875-92E4-4A64-A497-4CDEFC55D79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6D348E07-1C29-44E2-9F99-5E27EC769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FDAA91E1-C47B-472E-B4D4-3E0F8B07E9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CCB84CFD-16B9-4ED5-8A29-F8035497C6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EE3A2C3-4EDA-4A87-BA29-4E6787E00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2CE0F2F-D624-4FA1-805E-27F8FAE8C9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AEFB0558-997E-4239-A1AC-A812489AB7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C161B667-E1FC-4E9D-BBA4-67E771F99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3FF6DA25-186B-45A0-801A-87EC9194B6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3B1F4318-5C34-48D3-ABEC-14B8199193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E0426958-6856-4B58-835F-A4B5D68542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2810C98-225B-48DD-9947-52A6CA20D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868FD18-CDD6-47D9-BADD-4E1803EFB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17D5E7A5-0249-4765-8A89-DE7F7A6D1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8C5B367-4DF0-43B3-832F-886E2E5DD5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D361D28-00DD-40EC-A92E-C343E5B61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7A13B74C-AF57-4BAA-A6D1-3DA614CEF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E5717F5-0C42-4F03-A6FE-A36770DCD0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12E2DC25-55B6-488A-BDAC-064E81115C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1AA345CD-CC4C-4996-88CB-602E8183FF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D944395-E93A-4496-8E41-2C086744C9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96417B29-FECD-42C0-A08C-9BB1ED54EB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439094F9-2A3B-4337-B0D6-D0A9422544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1910D8E-CB95-4D43-940A-824A6634CD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E0E19E2A-04BA-4A5A-AA6A-6C4C612908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CA3993FC-1B1C-436B-9C35-A85C825AC9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7AB9DB3B-BA8D-45D5-AA73-7E936590E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B64777BF-5E71-4C36-B105-3C8EC6DE33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6D75CC96-1C77-4934-A42E-60C678180C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33FD1BA8-BCB1-4048-89FA-E3708371A1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8EE92951-05A6-440A-A6CF-3FF0AAB0D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8E7D4FA2-3AB8-431C-9522-AC9DB86F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366F696-3A83-47CE-8C74-E7B5A32EB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0DF724FE-3748-4121-B2C0-1F953AB354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12E8627-6FA6-4726-A52E-F094DBE19F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A8400DF-D130-46BF-9C84-D21CDD66F9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1EF1D837-FFC1-46AD-B1AD-7F5270E9F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C09F77B6-7C11-41F7-9D7B-A9741E8AC9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0C6F8A61-AA11-4CA7-80FD-6A2EB85447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347F6DCF-BE6C-4AB2-BF93-BFD29F8EA1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446E9AA8-4ED0-408F-A616-7EB42AE13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BCB59D2-DC21-446D-ACD3-637D15F77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C741BCC9-DA15-4014-9036-994A1A36E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2C4444C-B7CE-46C0-AE90-D786320346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31F9502-8FB1-4A07-8662-B235E55BA9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671F3411-339F-4D1F-8D1A-1713C22A5E4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8B12F861-64D9-4051-B4E3-FC5ACE1A4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2DC1A401-AA61-477D-A1BB-08F0C1C88C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F7B5A4B4-278D-42D6-A1F6-78AF0723F8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4E7F112C-180D-42FB-85DA-F8077B1631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8009D237-F768-4661-8F0D-266F3E1891D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879B1CA4-A34C-4923-9FC7-B3FE354E51A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9931B2C3-19E4-46DE-8537-DC7CB03737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6875040-D8E3-46C1-BCAF-4A90EAEA9CC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E00B3BBC-D4FF-4F97-A64F-518BFF909D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CA67591-C88B-4548-A080-03C7252DC7F5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19AECA1-1F3B-4CEC-B5AB-57D1EB525CE1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E408291-8E1C-4577-846F-1FDF3A12DDD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9677F131-B180-4361-9651-D7721BBDD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CBD1C051-7F1E-424D-AA1A-48B369E79A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7579892-B1C0-4210-9486-A95D1ECA50D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92A5C3BA-F5E1-4CCD-AA4D-8787D0F78E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6673EEBB-8659-4973-958B-F4C039A5964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33B70676-6DA5-4DBC-83E7-92FAC26171F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F7120AD3-4694-4A29-8DBF-EA77DE73FF0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5E570EA6-0E52-44A7-A966-4F7AB9FB356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12B3F90A-A311-4D67-8317-B8BF8CF3EC0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4AA0B6D8-221C-49C7-8978-896A1E5BD3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EC5B422-5AAC-4BF9-AB0F-AEF6E2C87A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F8F4A261-974C-4082-913E-66E89C0660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114BF298-BBC5-44C8-9DF1-0B8B56B9C4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B5068770-7A41-4E3E-A1E6-8A65586CFA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891929C-173A-4E9B-B67D-8B3B75619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5852E82C-038E-4815-8917-C3267A63F8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7C52341B-0422-48FF-A07E-DD940F05F0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222C154-48A2-4580-9363-31C7FD717A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11AB8E50-28A4-4648-827A-78A166B20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C437DF48-1BFD-45EF-90D1-79CBC44DCF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0F2E1EC6-14A9-4C02-B2DE-CED244AA627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BC41CFD-BDA6-40DF-89A3-B7EE457D1B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53B0B0A-9E89-417C-A968-67BAB00EB4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0FA1229-6520-4B6A-930E-6B805DAE43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0434191-4F66-4A5B-ADAF-7C5A8BB64D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49E0531E-45F3-42B3-9982-851C45A1172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4F112F3D-23EF-4C16-BF65-9CCE82E727A2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044D4918-DD08-4BDA-BC40-F158AED162B3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46C5FE9D-6943-4105-ABD6-92AAA42D975C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3C7F565D-2B4C-4E54-A0F8-7F56D5D7941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FDF79135-0B5E-4AEC-B387-F8BC9F7964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67A90644-2079-4C64-8898-2EF13F8A42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2E82CEA8-50F0-4C2D-8403-D3B797802A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73A1E1A5-A8A5-49E4-9118-4531392A7C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339952FF-47D8-41B7-B584-ABC67006FD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2A4CE0AC-BF6C-4A90-B1AF-D934B21B0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81A362AD-A494-4730-92A1-55A1853443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7DA5E9BF-C223-419A-A14B-BD80BE89CA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316E47BB-A307-4000-BF3D-6C258BD32B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2DE3E7D-AC9B-4EC3-91D8-0A9F307FE9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EA94A3D5-881C-46AD-A830-3FF2D7F638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6C316C-42E3-472F-AF72-9B33498073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BDFF65D-2022-4430-BCF3-E27492E26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04E86436-2EDF-490A-A293-FD2F0427FC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6A37F54-40B3-4E79-B1E5-AA9CD2D21D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BEF6F159-AA82-48C2-AB73-2E430E1DB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9EB5B34-0632-4D6F-A9A6-044A1B83F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46C4587-1F08-47E9-B22E-1559A0F021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9DDACCEF-8021-4606-9636-67424750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A4025528-22FC-4870-9DA6-3EF9CFE974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64E95512-AF0B-4DC6-A696-AA873E35D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186DEA5F-14BB-4E36-8938-5AF47494B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0F891CD7-ED32-4DED-8BBE-1B3243E7C1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70A221D-6001-4C21-973F-05720B20D7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B85962A7-DB8D-4E2D-A2AC-628825BA24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C881870-9C4D-4AC7-BF44-C7C9EACF55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E0423F0A-29DF-41C5-ABF8-3F875771FC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3B7CB80-2ADB-4F8B-AC50-E26BF5AD62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275BB208-F3C2-4C06-8C7A-863D32851A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75275CC7-6D79-4DE5-9F12-6AD4256898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6F12884-0DFC-4BB6-B4D4-A8922AEB0E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20C82BA0-1431-4C8F-8682-0DF0F81FF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050F741-A70D-4C05-9F7D-F2CFA836A4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6565DB7D-F358-418C-9260-824C14FB20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3BE8E527-D73E-4F71-BD18-56CCF39DC6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866B3D45-968B-4A74-BD95-0FEC52D225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EB661ED5-B6D0-4077-8893-D16AD1B6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5180AA97-4E71-4688-86F3-7E6F81620B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8953665-648C-4828-B468-94262E2CC5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B95A578A-FA0F-498E-8D25-42035ACDA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5ED6926-181E-4169-BD46-F336E20373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C5BB5347-2A6F-4684-AED2-4D9B2296D4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204D979-EE31-4837-93D4-37F3B0D992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6DBDC035-8C56-40FA-BA71-D2B89DFAF8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5C27EF38-DB5D-4A13-9BAE-123E56158B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9B8F5EC2-AE20-46AF-B68D-A85E411478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F554471F-BB1F-4246-BA4F-D9D13297B7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EE332C4-49A8-4A17-AB9B-0EA254EBB3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0F02A89-37CD-4766-84A0-FB4DC6065E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34A6428-2D5A-4C43-8708-97CCED105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AC06832D-58B7-41C8-8799-24118D696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1FF32559-4EE2-4C79-9F29-2482588321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9BCEF0D-871C-4EBF-82F1-F0E9ED8C86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0E7D507-DEA8-492A-AAD5-770AD4D38F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959475AC-CD1B-467A-91A4-2F9EA0F50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66F893A-DE20-40BD-8B64-8D608872D7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F41C12F-CDBC-401E-9A9A-9FD22DE41D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10B1897-3453-415A-9D77-88911544DB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FBF9A2EA-48F9-46FD-8D9C-2E50A40BD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60422FEE-B782-468D-8DD7-645EDB699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063A88BD-FBFD-4DDC-967F-D277C03CEB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58381F7D-A0C5-49E3-9849-9E9CA106B4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278991DD-E0F5-451D-8A4F-FDAB0952CF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48670AF-3468-4F84-8431-B70C860BA1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3AFF06C3-A222-4E5A-8C47-F13BFEE2B0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1F589833-026A-4895-9A4A-E9AC00CD7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F382E45-47B4-460C-85AA-3F2630B9D1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B13BFD94-FC26-4A85-BA04-16B0CCCDD9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853FB995-78FD-4B1A-8D8C-6D98302AE5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DBAC658-ABC0-49A4-8D5A-A884A5F97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F0977D1-7AEA-4B66-8B5A-25932FB90C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C623A1E-F9C8-4614-B8C6-8B15D06C10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6899CF3E-14E1-4FAF-BD0C-3FC9F6051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946DE64-9F9F-469E-8436-8208D8F5F5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CD3F2A56-F9C3-4216-90B8-8F9A5930C2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C24FEF38-9C8E-4571-A1F7-B05D462B9C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B736F788-7020-48AE-8D0B-C41267AACB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34C2578-7EB5-4A45-8F42-175EE447EAD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30AC898F-4861-4B52-9579-09766492D8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6CF0354-2EAC-40C1-A70E-E51061BCA03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F174404E-9B27-4F90-89C4-54F13ECD5D2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50E7BF1-6D0D-49FB-9B03-B9DCD8D55A5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67E2603-5D5E-435F-9CDC-90FC74E60FA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74AE5C4C-9D83-4101-8380-4854D0302A0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E4B86186-7EB7-4094-AB37-4FD7800EAC8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5B803A5-167F-4FF2-AC1A-72769698462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281EC849-2CC9-41EA-8C86-076A832D344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0B51D668-3C2C-4874-9DDB-E9D31F82B4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0D110E9D-CAF4-4886-A116-DA69FA8C02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30061683-8135-4B51-BD8B-17998F4E25F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C95FEDA9-D1D1-41E0-87F7-7A2E905AC5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27CF705A-E96F-4386-99EF-AEA2F89A004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CCC7830-82E0-4CA1-9771-682EADEEA7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C32AF35-CA66-466E-9588-604667CB2C0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48D1A4B4-DF52-4A3B-A1D1-FCBFD7FD95E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C5F3C98-9F7E-4E05-A8D3-74FBDAD88BE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6DF7F514-CA13-451D-8A4A-D7B55237124E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DF1FD4F0-F915-499F-80AA-FB5EE3CF107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96A337BC-F5FA-4A8A-B1C7-51AEDC4296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6D904EF7-88C7-4982-B789-FE1B5C8CA7A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D17FFFD-D4F1-43D5-919F-080EFEEBAD5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015AE67A-9DCE-4128-A583-46E8EA7348B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146064C0-4991-481A-B88A-BF65A5D30F4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32FD1EF9-9147-4D2B-9537-A9F93E5A6FA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ED402F5D-EFAC-4738-8A5A-9320891A7B6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A1B409FB-A691-40E6-A8A9-3B2AB55D40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D5F10537-01B0-4946-806A-FE090414BC70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F76E4FB7-D26D-4286-B15E-A0F03C4700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E4BCFAA3-F2FB-44CE-AD34-3416E10B178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90F0DFDF-989B-45E8-938A-82D0B013971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7D4A6AD6-F1A1-42B2-B8C5-AFF4EE0900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119876B3-8C1A-43FF-89FE-EDB5ED9BFF9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3166F744-CB66-4175-A8D1-83E9D900D9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7CE3F977-C70D-4B79-BBAA-911B7161261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62F5795B-11C9-4BAC-88DD-3508EC73CFA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54617050-DD31-46CC-92B3-C9A53DB1D19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0800B8D1-6FC0-4B69-918B-5663AEA674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64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5ABC880B-40BF-4259-9563-91147FAB6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23A2F28-BC20-40B4-9177-5643A7ADB9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AF28767E-F315-43C1-90BB-9FB8013794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7EC30D7-63E6-4866-ACDC-366D5BDCDC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CED4AEE1-0D9C-489C-8A38-F2AB53F1A3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8A4E3E1-D2BE-46B6-9BE9-56B0C27D64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829F61CF-B4A7-4D9C-82DA-37A781A117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566650EE-04BB-48D6-8A87-0040A2741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B76F6715-3F6C-4570-A2B3-BCE1A5526E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2182D008-AEEC-4FEC-8C15-71F7356D88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4F2314D4-F1D2-4DE7-BF6C-178EEBDA2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FA0EE80A-D1BD-49AC-B8CC-89200990AF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68A46A9-703D-47F5-AC64-FB6573FA74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D54DF78-1706-4CF1-A159-871C704B55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9DFBE5A3-5CA8-4D5A-A27B-1AB359198B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9F1725C3-9690-483C-BF52-1ADCC6553C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CF171C1D-CABE-40D3-9ED8-4814E584BE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E885D853-6A98-41CC-8F6F-3350ABE440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DF5C15C6-6FF1-4FA2-B5A4-10B27A5955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5C5195C0-7E92-48BE-A46F-CF3C8BD120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FF540E2F-6B4D-4C8C-A251-1F943C9876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35C764B1-F2BF-41C8-A874-178B22DE5D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10CC3A5B-1D62-4C70-9717-A32293B7E7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B210E978-BB73-4966-9327-00065FAFF9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3A3DC8EE-9EE0-4D66-87E7-FC725FCFF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4282CB47-74F8-4F34-8B76-0A3E7B06C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77DD287E-E084-4BA1-B420-72BB75FFDA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0DDDD42-E441-4E20-9435-6F8A9F251E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FD8B521C-A776-4758-8E7B-A3839FF1C9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0622415B-296B-4F4A-9E94-516F9A5B6F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D6308E10-89F1-4FDD-86F2-58193916B8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9089308A-3583-4E7F-ACA7-3C1D4E227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A98065D2-40F6-4163-9C2E-04C7AE46C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DEE1475E-BE13-4875-B08F-472B8928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763E4656-312C-4EE9-A8BF-E3CC983E44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121BEF23-7FE4-4614-B777-F78394D4E2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8D042712-34BC-4C89-AE19-F219B2C57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05BC64DB-2629-4A55-94D1-14974DC9FB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2D52E12C-C7DD-4418-B06E-B288148D7A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52A73501-5322-46D5-B5D9-153D942EA9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0DCB6526-86E5-4059-A241-89EE3CAF61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41376ACE-AA0F-45C5-B65F-1F87622A95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C677B073-2AC6-45B1-A9C0-AB9011BA48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8780BCF2-495D-461F-A0F2-739E31382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0E1F481C-8DBF-45FD-8B86-44E908E495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40331E0B-05E8-4186-92CD-83C9607F4A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52537810-E5A9-46FC-B9D1-B924710155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82DDBE9F-9D91-4162-B8C6-0524C57384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6021CFA2-1594-43D6-91A3-0FBDB13649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17CF9A2-5537-4FDE-A995-73C3663C8C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1BD6246-687C-4E98-9136-4F97F29BCD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0EED7E0C-DCF7-4F1E-9E9F-02601017FA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DE26128C-D283-4CA5-BAEA-991CEA975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3E78ED0-44C6-46F6-A76E-4E6E7E6C4C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E8CD39F4-5B8A-433A-A0AE-322A5B05E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54A9B8C7-302A-4971-ADDD-C87E891649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43317987-612C-476D-B179-59D7C2344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946304C7-960C-4C5E-88F0-223E88EAE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89922343-6ADD-4412-B512-FB226AC832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64AEADC-AE71-4BC1-82D7-8B9E74FAD5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A3CD4F8D-41C1-4326-8F2F-D52B9B3B66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61007C2-6EB3-4CE0-9872-F7E868E03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888BAF1-05DE-419E-83F3-3604DC68B8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97A9E671-995E-46C2-AE9F-7F7F9CDFD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0EA47F4A-5CF3-4539-B2AB-A4325563F9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7B17F9B-7F41-43C6-9CEA-327E4FC941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75DBF14B-EF6E-44D7-A0DD-DE3178DC5B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CD110A9D-9CD6-4C41-AE52-3BDBC7E35F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8254D2D6-5639-4B5B-AC4C-148801B642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8D555254-095C-4256-BE95-58CD21FC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B0DD00A4-6975-4124-8BFA-A1617E7126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F33F6FF5-C850-4968-84D8-1C6724702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43A278E2-7B53-4641-BA89-30BCFDCB3E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3D1ACD27-6C8C-4D51-A945-DC5E8020F0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9D2A34-C27D-4D61-AF47-379B244E11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648B947D-D800-4B2A-BAA0-F6E62B772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967F0F61-2A4F-4476-9103-B688E9FCA9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2311519D-14C5-4890-96C2-F73417A7D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06F160C4-AC80-4FC4-A5E3-45EB2C5F32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7BFDB78C-7333-46EF-AD5E-4B61431E84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0156E4E7-1414-40FF-878C-F13BDCDD7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270313A1-909A-450B-ABB1-0379C8E4F1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5CC94573-0DCF-4A79-8677-A2B996FEC6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E7DE6B21-5961-4611-AD1A-AF47CB5DB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426EA72F-42AB-45EB-92FB-FD6FB7BFFC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46FB8BF9-A41B-4B28-80F9-483E555BC1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0A63E11-43E2-4AB5-9D2B-E0CDD9D66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F0DE54A7-DD10-4EE5-A1BC-B788BDFD20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AB67197E-4F88-468A-9195-6DEECD3C333E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35305BD-1BCA-4A6D-B377-611459CACBF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7ADFA21B-555F-4880-8F0A-7C74B6FD618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1772F084-BA48-4AB0-9CD1-8488EC2257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A7386DE6-9E17-4373-8F86-704D4BF0E79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3A7C7459-A72D-413C-B5A3-B1288C9CC3C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87B4C4EC-030A-49DF-B952-3CA98C83F0B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12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0BE238A-8079-45C9-BAC7-5247D41DDB7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00955914-C5D2-441F-8F60-CE43BF0C081D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B65A700-8540-43BF-98B5-D34D61D79DC2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BFE0D458-D42D-455A-897F-FD5DC2C33B8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F23D4E0F-153F-4B45-BD03-B5321427B7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065BDAFF-EF14-4719-8C0C-4F72C36240B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A0C77048-5CDA-436B-A36B-77D9BBA5FE5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C4106BE2-5FE7-4819-9263-BAE7EDDD87B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DD4CC94E-D005-4843-B52A-8B13EC84E09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9E7FAE26-809A-4880-A085-082DFEDEC30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36F3AA8-E11C-4BBF-9885-4A8EFD05661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9AB03965-0C20-4786-9B30-B13AEE9799B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CE6F8852-65ED-499A-ADAA-E97646E8F8D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3447E7C9-C029-46AE-A72D-5014A3C94B7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9D3A6704-A812-4A99-B2E0-F8E55660221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6D12AFF3-80A8-4327-BC74-7272F7D9D59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9824D710-2522-4D93-BC4C-1B84E2263D4C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C6DBB1B4-D661-4255-A70F-A755C49CF73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A5C895F5-DDD7-4C5E-AECA-A563AAF2C7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B4EDDD62-BB2A-46D0-907F-9FEFA96D07C3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30480</xdr:rowOff>
    </xdr:from>
    <xdr:ext cx="518160" cy="55626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8AD53188-101E-4A3B-85F3-ADE88877794D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21597140-1744-414E-A6CB-DDAC1B6880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4C297A50-04CD-4FE0-8142-3E6B30CE3E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C72FBA8D-80A2-4440-841D-DBED09CC40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B4C8DB3C-1D11-4DB5-AAEB-21690B43A9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838458EF-27E3-4998-B30E-BD92FE9D3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27BACCD5-1383-4E0E-8AAD-2A629F2F0D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CBBDC080-D274-4B24-A4BE-B495B2EB2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030F48CE-1D28-4282-80DC-8AF7E0A398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7E17DABB-EA65-4D34-AE5E-FC0B9FA3B2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5496B0E-0207-41E2-8E01-F55047FCFF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C703F41F-FB5F-45E5-8741-FFC137E06D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5ED4EFC0-2937-4E20-92F8-0D1EC3930D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B0000872-CD0A-4278-AF25-06E626B9D133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25</xdr:row>
      <xdr:rowOff>30480</xdr:rowOff>
    </xdr:from>
    <xdr:ext cx="518160" cy="55626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D2C25232-3DC4-4EEF-9B9D-87A9F2E83C0A}"/>
            </a:ext>
          </a:extLst>
        </xdr:cNvPr>
        <xdr:cNvSpPr>
          <a:spLocks noChangeAspect="1" noChangeArrowheads="1"/>
        </xdr:cNvSpPr>
      </xdr:nvSpPr>
      <xdr:spPr bwMode="auto">
        <a:xfrm>
          <a:off x="76504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BBC04EC-F7B8-4B5F-9BD5-CB7639AFF69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E7AE95B3-E5FA-4544-AF95-935F8D32DB6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FD0CBBD1-84F9-4171-9136-8593B5A0851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E130C000-1C62-4405-870D-90605FF1651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A1B08C54-BD42-44A7-9ADD-329BEE0D1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F9633681-D1B1-4471-9DE3-25A5A5AAD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32ADA31A-C84F-4B54-AC39-36D9E625BD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EA0062E7-7A27-4155-9D9F-BB50C288E4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93EA288-61F7-4B12-96F1-44720B819F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9F13DC8-D720-459B-B377-C9AF315720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48175EE7-FF93-430B-9E04-C7D420321C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46669A2D-A3BC-444A-999B-7218B8B232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53704EE2-B44F-4C68-A395-8EC542F1C3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C01F6DF6-AB25-4F14-9647-CDA830C049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29B484C-E107-4ED8-AB0F-7EB6425CD4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F5E0EFCF-3468-4B84-9D30-0F9FE857D5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B055170C-138D-4604-BA80-F434C24B32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C518BB65-1636-482D-9A07-6F88A0A8A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6A6DE4D9-E03F-4C27-A63F-5C29E8F8FE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84ED9042-D319-4A6D-9CAA-A95A6DCFBD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4C9E2CEF-B294-45D3-B3E9-1A6AB10BD9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1EFA3DC5-6CBD-4A54-8F54-14A027CD15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F643B059-132D-46A1-ADA2-2605656514A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6561C5EC-5439-4DC2-BBE5-161D798BB2D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65771167-45DD-4536-83A0-D0AA50A4EF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2ED537D1-C2D8-414F-BEA2-C9D30E159C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D88A0E81-5007-41AA-A3F3-FB5EDCA051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1A6CED3D-54DE-41CB-BED5-65DA874A48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51D2831D-7944-425C-9EB7-BE838B89F5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BE142602-CB8C-4E11-B525-8EA6CE47F2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79FB25DC-2C47-4A4C-9D24-EA82F49696B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58C48566-D907-473C-9FC6-EDE53CF89587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D596CA95-8C92-40AE-AF2A-93B7F81ACD2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896EE49-4039-454A-B9FA-7DD3B298AB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40F0B773-ACDC-4212-B055-145AB805F04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5626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CE6AD56C-7E0A-4286-8FFF-D3D87E5306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D0D9224D-84D1-49DB-8EC3-A0257DC429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FBCD486-B761-4A1B-98DD-5101E615C4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D2FA5EDF-C9FE-4F41-81E6-A9429533A1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659AEEF7-7F8E-4289-9E02-32257C7E15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117C2EE9-C7F9-43C6-9A94-14D2E8B6EB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20FC8936-2DBC-4D2F-AC34-D1740C5BDE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5A0D55EE-4FCC-4771-BD81-9FC7EE1209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F8EFC71B-B4D8-4412-B557-6A0278FBC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68884767-8C9C-4DB7-B3E0-1384EDC11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C154FD53-7F99-4B2A-9B38-012140B88A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C169129D-98C8-4240-9C88-E776ED8B78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E828FD26-8B8E-4EBB-AE4F-196A72F579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F5FB7470-4CA6-4FFF-AF3F-AB606AE4A6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D5D5DC8B-1FE2-43AE-A3A2-D4DD7985D0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C1D16662-6B6D-4CB3-9335-182CD1B96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2A902466-6096-4F7C-AAC9-3D605B4DA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E14E2CCA-DB31-422B-925E-2D20BD2B3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148BF46E-1335-47F5-9C4C-80084409A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C4FD1C9-3A89-4999-8739-0CDBB7768A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F1140004-7CD9-4974-A7C6-0E1C1D0A2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4AFDE738-55A5-4A57-B7B9-57906DA68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605574A1-C317-4CF7-9960-D417E7207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2C8D6C2D-17C0-444A-AE52-F9FEC881A7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439E953A-179D-4F86-A5A1-153704BD8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8EB52AEC-BC91-46C7-A342-0C1884FF18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F2F4C1D7-CAB6-43B1-B838-2E29A4B6F5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FF5D165-94E7-4A4F-9144-EF9C3E9A43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C787D75-337D-4E5B-B546-7CBE8D629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BFB45A5E-9DD2-4A4C-91A1-0067B98F13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984D1EC7-D2EC-463B-8AE0-A30B9C4C5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82CE3F74-E9F6-46F0-B850-951F5F8AB8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32BA55FE-45D3-439A-BC35-45523274B3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CFB30E7-8810-457B-98DF-8F6575A566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0903BF63-3257-4FBD-AA2A-9E2BAEFB20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BEAAB6A5-4FB8-4D69-B0AF-2513AE5761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62181C25-C09E-4314-81CF-B8C6D9F0F0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B734EDDD-FD57-4C96-80E0-60F25942E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A5C31591-2886-442C-8C1B-A6A6504094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0636178-3408-4B2F-9173-C53E3996F4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E6BCE0A8-3B71-4E4A-B507-2A786CEBBE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1A14DDB-C091-4C83-BE96-82ED3FE613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D8FCB428-CDFA-439D-96BB-EDC00D69AA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EDF9F0AA-1BAB-4879-8D11-71AE9E51E9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3E6677E0-88A3-4895-9CE5-65F49372F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9C416381-8915-43C9-8C56-4E7EFCB509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8840E7B2-1363-4242-BB08-060D261BAD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45A3F384-FC79-4779-9E1C-17BDCE8283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0B015DCF-F8CB-47A0-8D97-2F4E5342D9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579EAFB1-9F30-4AEF-A98F-119F61D632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81DF24A0-5418-425E-86C3-C1DD66580E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F70140D7-6D6B-4092-A8BF-8F853DA862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3A566F3A-7C8F-471F-BF0F-74BE738B72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C851122B-FEF5-4C27-A2E3-48626639D3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83D410DD-93BB-49C5-B8CA-335E4200D1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896F0303-007F-4869-9E25-C801124F76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DC25FC25-C332-4A2B-930E-7DBB7AE778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9ECD397-F26D-4380-8A60-DFB8ACBC34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0D9A69D9-A492-42C0-9F16-9A06B2CD3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52393A65-A9F0-4164-A906-D293721471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452E02D1-7578-49D8-B9B4-B1EAF5A5A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64CE0731-80A3-49FA-AEC4-3879927F2D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3751B0D2-EF79-468B-BB1D-D819D942DC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AD84469F-34B7-4D00-B0E8-65690CDB10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D5BB2929-416E-4D9C-BF33-DA24A542C6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1D31BDA7-7F38-467A-85A7-72E91AB41A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BAD23154-4FC0-4CF2-BA82-23398C8D19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0331A4C6-3200-4D09-8F7A-C747E2E39F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900C30F1-8C66-4F7C-B13E-5AB6A934CC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45DB748C-3EF2-48FA-844F-E9D51BDE20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315A77C1-CFB7-47D3-ADBE-F1C3AF0DA0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E3A3F285-BE22-4FC5-B985-C7A08FDE63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B5F48A08-B81C-4170-8210-8232426BFB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37017365-750C-460B-836F-5797884D78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B696821-583A-44EC-A518-03CEB23274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A1E13F71-9420-460A-856C-8C55B269A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AF232045-466A-40DC-8C85-AAE60B40FE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74BA5F40-46BF-46DE-8DE2-B5D3E89905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279D56D8-2081-4F3E-B205-FF14967AE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D9FDD13E-DE5E-4DAF-A8A0-D4AE63AD37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E9DDAE96-8F5B-4867-BF7A-73F3BA6C41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BE42D896-81E6-426B-947E-65CCD43986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BF058DF-5F98-409C-A943-9CEB00C88B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9ED5A2F2-3E89-40CF-871C-14C95AF131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C30ED6FE-84BE-42A6-A291-ECF33E4B23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51651BCE-7EC3-4432-BD7C-A0CD387C54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444BD64-E1FE-4145-B1B4-1B7E71C1F4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FF4477F9-674F-49D0-BA14-42523C3C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FFB4BD04-DFB9-45DB-900C-FC0E9A97EE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E862A5B2-23C3-4019-98F5-7D3CECB5BF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6CE55E8F-A748-4DE2-BE89-CBEABEAE6E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C1A2B995-BAAC-402A-8C87-13421F5F44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E35A255D-CB9D-437D-ACC3-29C9501F8A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0BEEB0E5-EA91-441F-BC95-140CBB1D58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11E4E97E-8BC3-4798-9FC5-E57A7D5574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BD6D94B9-5BC9-4E48-9FE9-0C52245698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D59CC170-E225-4F22-9AEC-E52FB3E1C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E464E252-31C2-4BFE-B68F-0AB947933F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325B29D9-0E4D-48BC-BB45-0286435508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F44884D-7461-4AD7-9A1C-06E1CFDAF0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2F0C4C56-61F5-46D6-A07F-5FF725515B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84C4DA16-32F7-4FC5-98BE-14CBE52040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8DF023F9-27DD-441B-9D2F-5D28A2D768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F9FA65A5-2E75-450F-BA2F-184C137E1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F4859F00-B895-4FF6-B601-3DECB4553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60DCA276-10D7-4CF5-ABF6-F767820E63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E8AD846-1CCD-4DC7-958E-5B504FCE2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893A184B-FC2E-4C24-8616-E37F8E4B6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536863B9-FE5A-4FC0-9966-AC3304C03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98C0CF66-6DA6-4408-837E-9AC82EADDF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F0CDC09F-FF89-4346-BB1C-D55DB9EB3E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F4DFF145-C74D-4200-8B46-601EC00A9B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6887F985-406F-4D38-BB0C-059C31420C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4BB10085-5B94-4D09-8AC9-893C26CC21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6C01CA97-0ACE-4908-8E28-A2F70A61D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FF6C71F4-02C2-4BB3-B73C-AE8CAF32817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E6203736-0E59-459F-A35C-D24C1CF14D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42290F5E-A283-47B1-B21A-947C2031A58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F7F8A1A5-F03D-4CE6-BF52-66011DD0558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C7C0FEEA-A0DD-4E69-960B-236EFB1EFFB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A16985CC-9619-4774-B8AD-BE3B522E45C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DFBD76C2-168B-4289-AB3D-958F5BE2FCF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A0B488E-AC22-4F5F-9895-825270CEF8E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E87EDFF5-8BEE-44EA-A9AA-1675B567168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8</xdr:row>
      <xdr:rowOff>30480</xdr:rowOff>
    </xdr:from>
    <xdr:ext cx="518160" cy="55626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6C3AE2E6-D8CA-438F-AE03-AF5D0C7E211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60EF9C9A-3C6B-4A58-9C8A-D631D22A95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CBF734A-D494-4EB5-8CD6-2AC5DD678F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4B042D4A-9798-423A-A260-F74E569975D8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8</xdr:row>
      <xdr:rowOff>30480</xdr:rowOff>
    </xdr:from>
    <xdr:ext cx="518160" cy="55626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2854DB2B-E00B-4D6F-978B-144A5BD3A17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FF0B9035-9456-46AD-ABC3-B80913B9BB9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51080AF-919E-4404-8192-762A8FD9F56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7277FB67-62A5-4F67-AF8E-55C04B14FC8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2B8FC5AF-5566-4A32-85C9-168BEB6C31D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5C44BF85-F9DB-448B-81F5-6F155273A5F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8FED144E-5C7D-4736-A9D7-A571387B9D1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2870C10-1D37-4EDF-8477-1ABF58E867A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64457E31-1B98-4C08-8598-5E3B2233AA2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64591E9D-B14F-4BBD-A22E-BA8E3DA9394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6139F2B-B226-41C5-ABA2-D24BF00AD35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2AFB80BA-117D-40AB-86E2-955C81217D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2E8E4572-6723-4370-A3F3-51AC255A2E6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1F72F8A8-23B0-46E3-8522-BD00A56426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D67C6CDD-28B5-449A-9A42-B49CC373D2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AB081BB6-9413-4488-9942-87F4B2DF7E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0AC1F2D1-CA60-4E17-BE45-C8135828148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5001E59D-BD74-43DA-A3DA-1FB9AE9775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1747E405-2B60-4AF8-90B7-11BF07E62E8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29916D9B-95EA-48D6-B143-0B1F774902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8C616A9E-E4AF-4344-84B4-C7B55C6EABA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D1D7C3C-A0F5-4802-AFF5-98C9E829751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6D0F8933-D781-481E-A5EA-F1F92B2EDDF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ADDB5F84-1DA9-49B9-A9EB-0924231A90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75D0DC5C-5210-48B0-8F4A-65B98911CF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5D872E71-BF4B-4E18-8C4E-263618EE67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19D15888-1C12-4924-96A6-2735563C4B3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B3881622-3260-45AE-AFC9-01FC10766E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17ED88E-99B0-4603-AA93-344B959A75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F702E631-C691-42DE-90ED-1A07AD2F6B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010D986B-8DAD-4F80-B1F7-E8D60C6BE8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A8F9F0B3-2427-4E52-A067-3A4401724D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E71843C9-0A74-4AB8-ACCE-6CA847C577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046FEA27-D63A-484E-BFE7-D28EF8EF5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8F6E1F17-53AD-486A-8CBA-A239A86BC9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8D50D169-DFB6-4F54-AFC4-E13FB8C392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9E15799D-C5BA-4E31-A2BF-9A56BE3506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E32FBA06-C7F3-4E5B-AECE-EF4730EF6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F06B20EA-E7A2-448F-B930-75DC56FE4E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367391B-D895-4DE3-8699-A206B04A20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0D8CE8B-6B63-4C05-B3AB-A139EB3BBD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E6BE94F-F4FC-4FC4-8A3A-ECEAA37215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AADE5A78-62B5-4648-A2B2-FD1854F3A1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F79B5FCE-7E6C-4C87-BC4D-B3EDBB89FA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65C5C95B-3C00-4172-8AD1-6C3358B64A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1015B172-1B8B-4B0F-813D-C0EDC6D3D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27F64D6-0E0F-40C3-96D3-8BA674F8BE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B3B3B0F4-885F-4BC5-992B-7908EBD262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B1B09AD8-B673-430C-96E8-6F6CD96D5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F6E36C48-27E1-4FF4-A1F6-53FB1EF348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D6F3A025-CFBB-4122-BB14-210B219A48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E645292-DD50-43DC-B5D7-68AFEE981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7778E89-29F5-4CE9-A955-AC644C72D0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A7A2870E-C49C-4881-B15B-B873D75FBB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55823A6C-6D27-4758-87F9-04D364D122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547D3295-B86E-41CD-A715-12664CBA63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1013FD62-6608-482B-8F74-567D5B239A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5FA6CAA6-A742-448A-BD8A-74A8BD86CB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DBF9C014-79BD-4A8A-891D-D35E7E1211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CD75F7D-7B27-45D1-84D4-7B3ADF982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BE31DAA4-991C-4504-B74E-0670ED875E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55D660AD-07FB-48C9-B3C8-A0696F7941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FA11C0DD-2B32-4F89-A67C-F741923923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144A91B1-AB7F-4172-A5DE-B16B9111D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A458940-A657-43EE-AAE6-3CB0BBFDEC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D8220EEA-A19F-4E86-AED4-752EC92A40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812767BC-BE0C-44AA-AE37-3D0A3A13B7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3447F484-2E74-4048-918D-42E172FC9C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2AF82ED4-BEE1-49B9-B43B-31D58454E6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45113E83-9656-4A32-B77F-BEC452791D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CD67C921-E9A5-4598-A8C8-E09C78FB09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8F0708A-C760-477F-BBB6-0BF2AF290F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347126B-6B03-4ADF-A95D-2617BB1430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F039806-7ACF-4232-B219-7D03AE7080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30ED90AB-1A3C-4054-BE5F-E42E602F3C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6A8854A7-7CF3-4B62-AD1F-F5D789B1FC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F54B9247-3F0E-4125-B413-4DAE6F7BF7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E3075936-591E-46B1-8137-9311002B1A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49C6012C-5C6B-43A9-8791-96634F81DE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13601416-3B5A-4287-B14F-416F0C1657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20C59F32-EA13-4F90-AE2C-4BD010E41B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AE271ACC-ACA8-464F-8443-D5491310E9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F98CC7D8-B0F6-4EB9-A99E-0889F908BB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21A5810-1C21-484D-B601-AD02F4B54C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83A9BF2E-10FE-4634-B483-5475EADBDD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F1B04B89-99C9-44C9-A9F4-1D02CB6B60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64376373-6339-40D2-8A99-4FAE278478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AEA7F835-90CA-48D4-87D1-9DD143801E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8F1B97E1-E43E-48D5-B4AC-A8CE569A6C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C56EEB02-3792-410B-A65B-E20235ADF9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4F9F3C28-4232-4E36-95D1-B1BE94D7CD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AF30B789-112B-4D31-B492-B5209094B1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0C9C87A-5879-4837-99E1-78DCD3C8FC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71993A15-9D04-4231-8516-564DFF552F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18925A0E-0C08-4558-8C9A-839F054932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B3CA3649-757E-4C37-A804-C8C7347F4C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2C86EB7C-2A44-4DF0-AAB4-594EFA39DB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B1672905-8CB5-45E7-8FA2-D19BCCE74E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02BA416E-9AAC-40C8-8DDD-D1570CC8EB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BD706B94-6E43-437A-B66C-AABCF71DD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09A0E230-37DB-4D73-90B9-08ED2BB15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D19289C6-920C-4A87-9C8C-052AEB13DE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7E6BEAE2-55BF-4FE5-A241-86894BE028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70DD7978-9971-4C71-A852-3F5121D26C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68C7B0D-D829-473D-9E5C-FB88423999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958175DA-D170-4121-82CC-4DF7124A22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67DE8C1C-037D-4750-B206-DAB62E067C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328C0873-0AC0-4F26-B5D5-ADECD34D91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9A6580FC-5E2D-47A5-B4AA-8DA2D4FA08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96304152-BF85-4B1B-935D-C6187B9E4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72DC551-FA32-4745-95BC-9716EC73E0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4B61FB76-7E20-4686-A0D0-7E2043BAC0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17355253-1C77-4484-B35C-6BA8F61E00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6FEA9CC6-7FAE-43D7-BC10-98120ED6C9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9547F027-3697-40DA-A5CD-B33348AE6B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D9F37661-46F1-4B53-BE33-9F664ABB48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48751DA9-348F-404C-8F00-A380CCFC0A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71A6852D-2263-466B-BAE2-0730B5F366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D4D3E1D-316B-4D07-B850-FDF59DBAF3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68057107-81E8-44BC-94A9-E636D879D0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1BCE80BC-4481-40A2-AE49-CD220CE026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BB71A5DD-9C52-42C7-A516-D18A8805F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4F9618DA-0FB5-494E-9D88-73F85A25E7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2EE1844E-484D-47DB-8C93-54B28AFDF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C0FE8109-2667-41BF-A86E-F0143E7492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1605A491-9726-47EB-9E99-17FB45D0A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A4ED5CA-8E25-47FF-AF3C-C4D7432F30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8D0B3EE3-30B8-43B1-9D7D-1424651BA0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E4C2E05A-4978-4545-B4E9-2C75FF6C58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887D8CEB-C6C0-4B52-A1EE-A2F3AA152A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2B7A74F4-3746-493C-A557-3D9D08603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FE247678-18FA-4787-B1A5-B2D753F0A8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469E0025-7512-4D46-ABA8-ACF6DC73B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928425F6-F734-48A2-8C80-F15C0999A2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29873209-71BF-454C-AD71-FDAAFB884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4EEEAABE-7EF7-47D7-9B54-A61CA956C2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C62AE3E1-89EB-4028-8EBD-8893437712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7375D397-3AA3-4510-8C66-DD9EAB2A1F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96B3837D-AB34-4DE7-9800-EE7A1495E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4CC5972A-1D85-4FF4-A7AD-D35335ED42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CD98218A-CE82-4090-9797-57494C33F8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A50C351-F77F-461D-AF69-D747435FE6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3FBBEECB-2EFD-43AA-A390-5F1693EF6A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5E8FEEF-3C04-493B-B0F5-0F344B2AD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3ADB94A7-DEBF-435F-9A36-87EC250961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4E373D8D-2418-48BA-B83E-180AAFE52F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B7EE04F0-AAB6-472E-9078-804BAED67B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4D0AAEB-0CF1-4B5C-8BF5-AE6159E9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B966EFA6-1F05-4FC9-8698-EDF7F907F7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20A8F220-7151-4DA4-9FBC-7CC7BBAE3D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6491460A-A08D-4A63-935E-3020D902D8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86682E6F-730B-4EBD-B9DF-E3A9332F0D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29104317-B6C8-4E2A-91CE-6055DA1FA6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61FE31A9-8366-4E4B-83F3-1763724630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CF2C00A6-6288-43FA-BB11-284BDF9E85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322293B2-5F99-4651-B2FE-49D8B40F8026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B431EFB7-B54C-41F9-98D7-4195A5B781C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432B2E03-8864-4B5E-9985-AC88D1F12C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9F3360C7-5EA1-4CC5-AB22-0755C279A9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BB291371-8BCF-422C-B0DB-515CBE28554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D6F4BD01-9B06-461A-A3D8-5FA5150CC84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A80829EA-3B3A-40C9-B49B-F37D8DA3077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3F643194-AEDA-43D5-BFE3-15816B04E09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CC6184FC-151B-4D61-A60D-183F35F07347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96F56BAA-E55B-4B97-A76D-E3D209B9552E}"/>
            </a:ext>
          </a:extLst>
        </xdr:cNvPr>
        <xdr:cNvSpPr>
          <a:spLocks noChangeAspect="1" noChangeArrowheads="1"/>
        </xdr:cNvSpPr>
      </xdr:nvSpPr>
      <xdr:spPr bwMode="auto">
        <a:xfrm>
          <a:off x="76504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E5A7D30D-0692-4933-B708-7620143D4D0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61D23EC-678F-4B93-AF97-C1A2F7497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1C475EF8-41D7-4FDD-BA8F-ED21D558C56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98B7087A-0CEC-484C-8C83-86C55E9E653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C0F730FA-EB51-44F8-A85F-CBD09CBEBFD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C7EF60EA-88D4-4F0B-B2B7-EA3960AD6C7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23BAD96E-8F99-41EA-8E4B-8C72D683C21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FFA0876B-C5B2-403A-B482-CE0CE3CBABB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EB11D681-7DEB-43B3-86AC-64329E55B75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75B7BA1E-9BE2-4F08-BBE6-7E400320F63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386F6B7-4099-4072-894E-700E41B78D9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B96592A-B3AD-42A2-A24E-CD57C313A1E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130E5CB-03CD-43C0-8E0B-02B30BAF92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EE6FD2C-A05E-42DE-976F-0618038862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C4B28333-6832-4ABD-99D1-1DFBCF96F0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779BE2E0-F53E-463B-9639-124A22774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C3290F0A-1B1C-4A75-B737-2AB0D18AE7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70E1192A-1EC3-428D-BA29-EB501A2AA3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02BCAF40-11BA-44AA-AA61-D812BF34F5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53C96863-6FD7-4913-9455-5F82508A09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F08F12E2-CCD0-455B-812E-71AB805B14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4121E215-28BD-444B-B278-D5916CEFC0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D11602E7-DF5A-4BBE-A2DB-FFF22CD85A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83D8D3A8-BDD4-4EB4-9B98-F4D147616C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3ECDB2C7-BCAB-4442-AD27-CAD0ECD5A7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59CB0672-64C5-43D5-9BB7-0BC8AFA689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DF93F710-F5EC-441D-9316-BD0329BFC9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49720C31-FD6C-4254-A795-F4B2B38E1C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0DDAD3E8-211C-4E71-8813-07B1C0C0F9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FC735E1B-FEB7-4C81-8788-466DC56091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E013CF31-643B-4D31-ACF8-7060C1E56C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CA6BE40E-9904-4AA9-B398-B4546E747A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1C37D3B1-C4B3-409D-B761-76CA21C683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BB998148-04B2-479E-BE0B-4C4CBC8D73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C507038-D0B4-4858-B5BD-18C2F9A54F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56F3EBA0-69CF-4A4B-B61D-2ADDA023E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8ECC148F-9868-4006-B643-2C16F656A9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8F50AFC7-0D52-4097-99CB-11E8B09126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223C4A72-7241-4643-9E85-67908AF090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CB415E1B-2531-4683-819F-581AC9E77E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AC4C7F7D-BFB6-4248-ACC2-247C99B4AA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DA7DAFEE-BAC8-446A-9ED6-61116B512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94EB59D2-56EC-4442-B338-B6F6B7FCFE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6DE7BF8E-891F-4A0C-8BD7-6C02CADD42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FC874675-425E-478A-9464-01289ECDBA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7B975F7B-25F8-4655-AC35-40C24AF678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3803FF65-B405-4FC1-AB86-4A58BCC5FB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3D4F954A-BDB9-44B8-BE9C-09D75B4570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D852EBCF-FAC7-4EAC-9D24-88EF1A382A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5DBFDB07-4935-4F11-BACF-57AC790625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875A503C-EE4C-42A8-9999-9DA2E38ACEA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1751C3F6-3B61-4600-9465-C5650C1D1F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3720DDCF-B2CE-4F30-B337-77694E9465A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A936AD84-4111-4EFE-9A0D-0054CE303F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614A19FD-5A97-462E-A9FC-CBC5173E74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423962BF-3082-4D4A-BCBC-86445851D8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F4BD34B8-40AE-4599-A164-3FE979F07D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03A52D3F-119D-467C-B5CA-307FA17F3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54FF320B-AFF7-4ED5-9ACE-A990F2C905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0C6F7AD3-B47B-4EB1-B9B4-4475A70DED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3DC7CBF0-8E9A-4E14-84E4-101850F876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76E09E90-E6FB-48DE-A37D-4A90BCDF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B90C0A20-815A-463E-B018-B508D667E2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FF278DAA-2250-4CEB-85A4-EC0D4C4725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AB889F1E-F271-4A44-85B0-A39EB8D670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A4A94333-A011-46CB-AD20-DBCDC41523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401411A4-343B-480B-9EE9-7AB352A41B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3E908A5B-51AF-4A63-89A9-9EA83874AC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1FAF3B43-0E3F-446C-8DF4-3684E7910D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2DBDAAA3-6103-4442-BE61-CB6ED40854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D782AAD4-0163-4EE7-98E1-C9FAB463C2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F9319DE7-49FD-4D9F-9848-B8D2FDF3B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217C6B6C-7F37-427D-8596-D1AF88AF7E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13074CCF-5E02-4343-BB88-ADBA1211D3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169BFA6-C94C-4FD9-8973-5B35A426D6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4DBFDDA9-CD23-4F2D-A49C-096CDA40F7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F253F4EB-C2ED-452A-93B7-1EB7074349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73D411C-1C53-4DCB-9CE5-C353D0E4C6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668CFA3F-C34C-4D41-9CB4-ABEBB65979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EE8606F1-F33D-4A4F-AE29-BFC2F9403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7FF71E2A-F0B9-4AC2-861B-79E5B3C9C2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D74527E6-424D-40CD-B00E-0D083D5E2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0B60D667-7DA7-43C6-93CE-820E58675C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21E35FC3-16C1-47C3-8CAD-28EA35C6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1BB4DCDA-81A2-42DD-9C13-309143FCE8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34E83E0E-D5C5-471A-94B1-3F3268B2C7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9333BE05-9BC7-446B-8CD6-6ED80C9E97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75658B38-5CD3-4BAF-8595-2CEF081E78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0101DDA8-3E90-44EE-911C-44D86EBF5B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836B64FF-3385-4FF5-A058-15EDD95E26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019143D1-F324-4AE4-AFBF-C14DB8C02B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C8F6B9D5-EFE7-48CE-968B-3C773A568A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6793287A-3DA2-4D03-B812-0601681832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214E7338-E3C6-4814-BEBB-1731F62A80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845BCE74-6F36-41AA-ACD8-EA3670FF19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DFA8BF31-8107-4486-B7DE-FD07F8CBBD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006D05F6-BDAC-43FF-9880-1458D3E47E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4F3A057C-649C-4D39-993D-41CE927D51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97259C68-DD0F-44F3-A78E-3BFFE8639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764A2C3C-AD40-493D-A462-DF72C03AC4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FC7F9887-8CEA-434B-841A-5E237317E4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331CF327-1B7A-4977-8787-D005E491A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99D82B7D-3933-47CB-9051-9BA2CC357D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05B8A10E-9849-4209-9519-02FA27692C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8F4628D-CB8D-41B1-BCF5-27B48C092C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673B3A32-F461-4C6A-B33E-FBC5CD6FFA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775C647D-2169-4B11-9291-71BDBAC947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01F4C50E-E37E-4081-8EC9-EC8553434A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68A64595-0B7C-4E51-8FFC-9E1DEE36AE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AA07AF16-5578-4968-967D-D465BAE4D5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D7B92E46-EEF3-450A-8763-0AAE1B6EE1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3E19A83E-9A18-4C03-811E-DBCA092469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3A30F786-BE60-4018-9BE6-6EA2BA1BF2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172CB7-67D2-4074-AFF9-10083C777A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C2EF5553-A471-4CB2-99A9-20F64F94E2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4A6127CF-DE90-46BF-8133-88A08FB6C0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BE5709C8-ED52-46F7-A906-8D70F6605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BF89C9A0-1BD1-4F4B-A9DA-1C582CB784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9AA6B74A-EB4D-46D7-A298-40446E4FD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D452AE13-4C11-45CC-AB3D-4972B241F2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46011744-73A3-4534-B4EE-B494EDA2C7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416E0581-1D63-454B-BAAF-A31C120FE2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FFEA32C0-26BC-450D-8815-DD1D59FDBD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AA7DB9A6-7DDC-49F1-A110-2577069F02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DA9446F3-E756-468A-BF32-3487F33408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049F0F5B-64F4-41D5-838B-2915369F45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E8218D84-62F1-41B1-9CEA-B6DCCC2186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F2139E88-D301-4FC1-A7BA-89DACEF2E2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12929D74-3423-4BD2-A926-A4432BC632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33D4C7E5-F8E0-44AC-9132-4C4EC90A8E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3DB843BB-4EB8-4BDC-A955-4E157D4526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F2685E18-F899-4D5D-B387-37E72063C3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8CE230D0-3A3C-4D4F-A4D5-2D24EBA76F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9562887-05D5-4F1E-89DC-46A2BFEE86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7FE2DB94-8EFD-4950-9D93-B27125071F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F39B4D2D-C915-4BEA-90BF-42570D529A5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04DF2BB-74A2-41C4-B827-EF86C602CD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4A4F15BF-A7E7-4A87-9B5F-70762B6F6F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354541C6-DB34-4BC0-8A72-E0BD350B90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EFE967B2-A01B-423F-ACB4-DE2759E72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54C0B437-FE6B-4EE4-83F0-4D32F22083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373A9371-E7E8-40C0-AAE5-EEB34C6E79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3887705A-F9E7-41FE-ACB9-31BEE86372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FABD02C-F9EC-45F5-B6D5-2387A23400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B174CDDD-DFBE-4A40-AB05-F427660A1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454266AE-A222-4D48-AE94-0B510DAAEA7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28B2305D-8B9B-4D8D-9FAC-1675AE505D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BBA6E089-9503-431D-9282-408B3C65B4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4DDB816C-AA23-4280-A24F-85A2CD848F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5AF2DCAC-A374-40E8-AEAF-DCED655930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E3E069F-1B80-46CB-B802-644C7AB007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F9071F75-2712-48A0-98D1-803671BF36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5E449985-35FF-4FD7-BD67-3F2C76EB4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122DE8BE-1F9B-471C-B871-1EFFDDCE8B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489DD77-8B9B-4276-B414-76A9E0DBE3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E0AFB099-5405-45E8-B586-321E7E7E15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5D8825F3-10AA-4455-A029-3CF6E4E564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7E682FE4-4514-4D0B-A88B-7840226559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35061FCD-B53E-4DB8-BD25-3D7611FB6B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B5CAA299-A9D1-4BF5-8686-1585ABC86C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E0F5D0BD-21ED-48AC-A114-2CB6390BA8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A828AD1C-1D1D-4442-9310-01CF84D099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07289FD3-FD02-4D87-928B-47BE8657CC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EDB5C98C-4A9D-4AC8-9772-9B263E1EA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A4DE6343-284D-4BC7-973C-0FC37A183F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C9D5D7CB-7163-42BD-82AF-022605DB42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FEFFD3CA-6978-4B55-8E72-0C8A989B08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878740CE-A0BC-4D78-BCFB-61A6DAE11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5845CC4B-3DA3-40D3-B652-BC283A5E5A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F76555C6-987A-498C-A27C-925E7BE64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86BA11F6-9229-4434-8646-0BCE923C51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2A7077B8-6FC7-4D88-BCCA-ED4DEBDB63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D5808D72-6CB8-428C-9CBD-72456B0BDB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FE696EDF-7C0B-4E4F-8EB5-ABCE50E8A6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3D429ABE-5DBA-49E3-A41E-355484BA14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6743BBC1-9606-484B-8901-BA227E3AB4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693BA31D-10C6-4F8B-84D0-83398EC2C4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6A50542C-78EF-4B7B-9BAF-44D6BFA94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26286E3A-481B-4EFD-B3D8-7F8BB27895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9F41D0AF-2AA7-41B3-ADAB-545352E0C1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CFC7DFF7-19D9-4992-9D5D-05FC08A8F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C9C27FD4-9F84-4477-BEAA-C5A781BE3C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1DFBFC94-9AFD-44E5-BE12-5AE06B5CD0A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8F6136AF-37F6-4C98-AB14-AC63E4812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2F7CEC6B-BC41-4E44-A42C-307AC4568E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F585C548-A6BE-4972-A194-9DCDFB7351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211366D-FB61-46A3-9108-5BFB9E9908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0F4E0245-FC23-451E-9A5F-AA08387A05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098344B1-13A2-4CC4-95BB-E928354AD4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2508BF8-4108-4202-892A-A834A59042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2598B6FF-7B59-42C6-A120-B3BD7BCC8E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7E9E7836-3DDC-45C1-BC7B-8082DA4926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50EB6CC2-D749-4AAF-BD37-EB1F0DA8E5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BD544D2-419B-4B52-8CDE-F2258C685C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D65E570B-A345-459B-9938-E56F3F24D4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6F59E80B-C48B-4B68-9F4B-3FCDA707F9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A75CF3EF-30C2-4E80-9662-D2F46CB10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593027DF-A9E0-42D3-B778-F8C6CB3F41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65745C7B-7E09-4CD1-99BD-FEF7973D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C280F28C-53CA-475B-9D63-23D6702358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28F5D2F-CEC0-4BE1-B759-1DC2D301E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0D9A0C1B-2F5D-4783-A8FF-22AAEC7CD9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62C22985-D5A9-42B2-83A9-82DA56CC23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4AF50172-97C1-4AB0-80FD-C89F582AC4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3DED4558-00AE-4217-B8E0-29A06EF4DB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2EB12DAC-EAF6-4E70-A12C-9EE43CC428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16A41ECB-C059-43AE-B26E-2271C4875C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021AFFB3-F899-43FC-AEE7-861D9271A3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9E07B841-232A-4A56-8B13-4984B4A894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4A6AF0D5-E9B1-458C-8212-FF93B2921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258B7D5E-9455-4F82-8197-472B4800A4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E9D9F166-E893-41A5-A83B-5D33E3B63F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85E7F3FD-A808-4418-B533-D080DEB318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BDB9019D-C7A1-4F00-BB25-4F36F0CD4C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2CEB8D42-2D3D-49C6-8D23-83D3023076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49AD9E4-CF80-4BF7-BC9A-1BAF8A5A6B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ABE5EA6C-40FD-4641-850F-FBD9C655FA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55ADB101-F986-4C1C-8320-883A6595CD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E0106CD2-3A60-4343-8BC1-283899871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E570DE14-DA63-406F-BEE5-355ADB99BE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6C28E3A7-DB6D-47D2-ADCA-54F5106F27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17B18FF8-F68C-403D-A523-6AFCB6DA10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E8DA8798-669F-4F65-8836-1E6C4841F8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A5B00EE8-1FBE-4764-AB98-6094073A13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5E284401-8A06-4676-8D8B-EE89ED1312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A784A4D8-1A03-4C0F-9701-EE70D9496F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5D928CA4-790B-44DF-B497-706F1611644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7A4522C-55A7-405A-99D6-B467214811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CDD20635-3AF0-475E-A28D-41FFC2FB9BD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F5867BE8-CD66-4958-9534-E2ADF9F615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89A83702-3EB6-4594-93F7-9D89811FC6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F7AB6164-D897-4CE9-9CC2-4BEDDDDC8B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27A89A0C-F1D1-40ED-9F8B-54A165F2B3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66BF7D7D-3840-461A-AA9B-D6DAFF5B3E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90C02E38-7E44-4E02-A6AA-C9CA4CDD08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939C364B-D410-4D45-9E6A-58480758C9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B94FC53C-D76E-48E1-B240-756B576B42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A8FF863-0A48-413B-B2DF-72B2DBAAD7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223E3541-55FC-46D5-9E51-0BCFF58397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E0EEA20E-F608-49F1-A15E-55F0992593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BF91E5EC-6129-42E7-A9E4-4E87D8DC77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BD9FEAA3-9CF5-4FFF-AB23-5F46A5CA1E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F6B2C900-D0EC-46DE-A18B-431B91B370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B53203B4-7D41-47B1-B14D-D3D694C0C8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D88398B9-7EF1-4596-9DC7-AFCE529617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3C0135FE-3010-4324-A07A-506BB5FE011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7DE742DC-A06D-486B-B9AE-BAB59ED363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E2575844-A41F-4075-A836-4296019F5B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651C549A-D667-4AB7-844E-98D208B14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4EC8C2CF-0096-44BA-A1A6-709918826E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681E3E23-BBBB-49BA-A6EE-5FA654CC45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29B89BEF-6B71-424C-BA58-0C89D98DA3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7FFA2C1-7753-4987-B5A2-65367E2DF0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AAA94237-7B8B-4824-AB98-F58AFC252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E8CC4F69-48FA-44A7-BEFD-15B765EEA8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315BBDDC-43D4-4B54-A396-E372F4A8FB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646CD96B-96F0-475A-B58D-2780D132A0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24C3D706-4FA8-4619-BA56-85078CDE48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F1B6E9B8-75DD-4C27-AF65-B14D9AB2E6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5B605FC-DFFD-436A-BF49-49F6AF69A3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6A185F80-D67A-470B-ACCF-30398388A0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E688C25-02FB-40D3-8A9F-D103921F1F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07BF5EFA-5639-4DED-8F5D-309F37348E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EC8EC3CF-84BF-47C2-A1BD-BF83335F72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A122E516-F4EE-45EE-9BF5-6DF8038CF2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85FE0B3E-CA63-4939-9CD3-795787DC0E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634C301D-EA4D-442A-9DC8-B69F347473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F3797F7A-BCDF-4940-89F8-C96F725D5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33C48F9D-4C7D-4432-BA74-2C08730F02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24D052F0-61FE-45F1-AC24-9C7E8F682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01687ECB-CCA7-4F5F-ABDE-6830EC1CB6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38A68B87-528D-428F-8F16-35826DC52F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8E961E31-810E-4350-8597-47EDE2373B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03742AF7-68CD-4491-9A4C-4EE2243B2E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C76782C4-89CF-4952-90C1-824B9FF923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9354078-F6D5-44C6-80FD-40E89E1BDA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A533965-25B6-4F42-85ED-5BF957DBCC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ED73336E-41A6-4C92-98BA-0139DEBFC4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C6FF3400-940A-425B-AB0D-098A437ACB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6F5ADB3E-CAFE-4BC3-8CA9-8430E413DC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A2E6AF70-1BAD-44BB-AD11-737895335C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93BE3714-EBC2-4868-8C54-421235A726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B8AC70AE-03E9-4AA5-8845-58CF79FFF5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BED95ACA-9A22-4FED-B06C-21A3362B1D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A00405A3-CB34-4258-B152-9AC0E2EB2E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235A4C18-FA64-4522-8B9C-6CC324DC8E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474273E2-AED4-4DED-AC16-34ABCDE9D0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51AD354B-4A07-4E13-BBEA-7C9076F2E4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FA447291-B365-48EA-9B92-6B8B108B07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9605A795-2ACC-4483-9811-D4CB255D2D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D660A666-1C7D-446B-B8AB-488FA75017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5D6C665-1ED7-4663-ACA4-9749BBAF94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63B57A01-F2EE-459D-8BF7-3D6F0154A6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AC3B4B2A-DDAA-42DB-9064-F1E4578999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009C9662-E000-4ACA-9016-5C40B47519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91AFF9A5-1126-48C9-AB93-80ABFFB616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DC9F8811-D706-446D-AFE8-FA59909DFF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DAD28008-C225-4009-9580-46798EFF67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074FC162-2AC6-4BAE-AB06-F6ED6E2958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AB8F387A-EAA5-4676-9D69-748E4028B1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89120E97-84B6-4737-8890-70D039DAF1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25004B1F-5D6D-4F17-9AE2-4E5E2E8DAE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3D2462C6-3D6A-4E7A-B73C-AFFC425280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A3F47C74-C082-4CAC-9701-4F38EDAD6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FBBAF54E-883A-4684-B4CA-6A60760AF7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F7D371E9-8546-47FD-A4A1-0F410AA34B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2C6F13D6-37EE-4C47-B9E2-01269F349E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05D26E3D-09DC-48F8-A83D-F6E0740941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26E74F00-AB07-4FE2-A259-6892C616C9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BBE38F59-7481-4186-A5F0-3E9C247FDC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27083224-9382-421E-A1AA-A88527F5FA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7E2D7E45-0F43-417C-84AB-7BA17C9BA2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F43238-7430-4952-8F37-F7562861A7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E00E3E0E-8386-41A4-9149-59D8D49977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116D029B-DDE2-4599-B097-4A6235DAAD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554A591E-3EBF-40BD-B5B2-D3801DE711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D1BFDF8E-7ED7-451A-AE3A-4E496649BE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9E8E4B7-891B-4DBD-9D9E-9E2DC8EDAC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E9D331F2-6CF7-4740-A36A-555A31C52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0ACCE4A0-65E8-4488-9CAD-74A9708961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E5FAEC1D-E32E-4A56-87AC-C71679ECF4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11D5D1A5-ABEA-42F1-91AC-58525B3781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864EFE70-EFB4-4D54-A8E1-6581E4C52D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5D9424DE-660A-4A4F-977E-37B4F4EF8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D65CAF7D-54B7-45C6-B6BB-0F3DF2CBC5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14EC0E2C-4F06-4B03-9A20-8F3184EA5A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2E259F9-B7A7-4314-9A71-3CDB698B42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E9DC3286-886A-4D65-B716-978943FE96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73F84D8D-5C34-46D2-AD52-6582358F3C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ABCA6774-6ECB-41B8-8497-9777C7E74E2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D4480A36-91A9-4E90-B1F7-A87092156E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343BFB81-A051-47C6-A9EB-374BA9FA5A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B77EC025-4005-4BE9-A39E-525F87E17B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280855EE-2285-4708-8E94-52889D7052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2A84C6A1-B2AD-41FE-A250-C4A5801447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95803F1A-0B2F-428D-8F08-E5B3BE1B6D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E3042DA4-4070-4F68-8CCC-1F10460E2C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BA6C02ED-C7A0-4CC1-8D75-6AACC0B963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9CA07C89-407F-4685-9253-209BC62E6E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67EE333B-11D4-4D90-8CE1-77F497FAC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7F95BB36-D75E-4606-9381-444581F781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3B2F3135-6190-4E54-BF09-27519E3565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2FAB258B-44B5-47E2-A9DD-A28248B334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DEB8A27D-800B-4396-A46F-88FA09CFC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B91F8673-85C9-4FF5-A891-19575F128F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F8E0F8C5-9F3D-4E71-87D3-04F8691F19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8DB202F3-57AC-4F4D-982A-B9D29DDE0D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DD32885B-0246-4996-9ED6-6BD61AED13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27F09CB4-4204-4635-8F60-CEB1509D0C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B53BF2BA-5417-4EDF-BEAD-F4A13B8CF0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7FE798FC-887E-4BB2-A7FA-E008DACB10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05E66029-10D8-490B-85E6-0F1BF96055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89FFF7BE-E647-45C4-BC37-C86BF8D1F8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B8021466-D21C-4D76-B281-84BBD7E8BF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314DCA7-EDF9-4FB6-AD98-D6C17A6B31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79A80E60-E0FD-44F8-B03C-851F80713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D9B233D6-167F-4FE4-886F-041D250174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143C0E21-E93C-4F49-B79D-A8ECBAB99E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68715737-22D7-41F6-8631-A336502697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4C585FE6-5A07-4E59-848D-32522B362D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8008EE35-630D-4F51-BE00-FC2ED5ECBC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462222C9-6B7D-44C9-9E9B-39CE089953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B7C50792-A551-4516-B4EA-F596AA1452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B1673CE2-6FBB-4DB9-BB98-3D7C4B32B1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3D34373B-0F57-4B18-AEDA-8F964F5089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ED143B10-306C-441A-8FA6-365E8576EC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BE8EDD1F-8D55-49FE-ABE3-E4BF4D2A9D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29554029-81D6-4705-BDCC-8473B4E502C5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CC4CE404-483F-4679-9FA4-E59771C5002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5276FD1D-A071-4871-B8FF-12BC423E0F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5F79BD22-D03E-48DB-A224-EFB29ED847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5E0F63B0-4B92-45FC-B6F2-D548C3B9E520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2E77F435-C61C-4E9C-81EB-0C360C7FFA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3B4F613F-3D93-4641-BA0C-4A681ECA8C7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B87005D7-3E43-45EB-95B9-09A043DF330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DD8CD87B-002D-43AA-9293-89CD0B3E6A01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0873F45E-4282-418D-AAD4-87CA6D97D5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3931A056-7920-44C0-BC47-B01EA733B1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CD8C2B67-33D5-41BE-971D-1CF1A559B6E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FAA70672-D358-4010-90C0-65443A3E4A1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2F2B6E03-CF4F-4AF1-B0DE-C13C16A948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5430CB83-16BB-4D12-92A5-F2ED53AF414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711BEB64-F79D-44B1-BC71-8486F9D5541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1F3EA7A8-29C5-4167-BADA-33C5B3C5046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3AF96855-DDC5-4E2A-BEAB-FEC5D523045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719C56F3-28F2-479C-B3D9-94409F05777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326FC4E9-E5EE-447C-9EEF-1B028E0FAC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F5EE3FD9-5562-4DB9-A9F9-C517650731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90ADF577-9AD3-4215-A78F-FF49401D8C8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11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D1648B1-4D77-4A94-92D4-E9C34F5CE14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6F1BC38B-9B6A-444F-996B-2DB3009F48D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2E5C9794-ED1C-45E7-896D-BBEBD5F7FF8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3E951EAE-BEAA-430E-8602-E4FD98DC34B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BFFCA547-4276-48B2-9674-20BA8C52E9D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05F9731E-02BD-48C9-A3F0-90C88303BCF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78675C22-14D8-48EC-B665-53340D7F680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11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879B041B-4F62-4347-A11B-F17C0974A0F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5C5511E8-164D-4ABC-A4CC-C0F06E88CC5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9D020562-6C8B-42BF-A0C9-0CE7BC36B3D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641E9229-E571-4A17-9CF2-32C9E33ED47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D2D15954-4449-434B-AA36-C7C7B2713F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1C5742CD-CBCE-49E3-B582-09653E6C1B6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3B7DA745-B074-47EF-8F1C-AB18ACD242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E7BB20B7-D66F-4987-BE2A-AA5A47B8128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3C1AF76D-827A-4B21-8F49-E4CCBC23E7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8C282577-DF4C-4CEA-8896-2B60BEE221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687AD00A-4A19-4F3A-9071-8E02D8E9AB1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0BCC0794-8916-4CA5-9AEF-6A3F7362DC3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5E841E83-B016-40EB-ACFE-74B9D6242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7824F556-D6ED-4EBE-BDD7-8336CC53C3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D209D9F4-5A66-45A4-B5BB-5635B77B5BC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9AA46F6-7E49-4609-94C0-C4BB0F0DFD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37D30D84-BEDA-4035-B22D-1797E75A85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E41B2B61-D2D3-471A-8ABC-4DFD2D3D6A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DF17D9D5-9DF9-4B5A-ACE7-3E26C43D48A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FA603B3B-1EBA-4267-996E-07C6E5BF49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675C72A3-79A7-4635-8E7F-9449CE53B9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373268DA-4B83-423A-A021-8D26F3E2CD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DAA2DEFE-5EBC-41A3-99BD-44FC90D794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7414FBE2-8458-4889-A949-154B73672A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AF93736C-FCD0-405B-802E-A1B085ADC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94F2E5C4-7295-4578-9978-0CDA18F9418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D263AA9-EA72-41D0-9B00-CF92D11FCE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91AE35A5-574D-4E0D-8384-3976A4C3D2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24B48069-85AB-4E65-BD54-54EB7D4B1C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F64F99DF-8B3E-4A90-A91F-C9F4D9C52C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92AF07CC-B6A9-4019-B0C9-3D02918EA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B320172E-4A4F-4E39-A1EA-AD0DA204CF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DC6ABBEC-D93F-49B4-81C2-BE325FC64F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4AA810F4-CF30-41C2-AA7F-64F382D340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CB810DFD-4803-4C13-A815-29836348D8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CAA15D2D-1DC3-4AD3-8861-3CDEC68E2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D54A5EF7-F012-4C97-9E6B-9DF6824A28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C0867630-FF8B-46CD-A350-C74FBFED00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FAA93238-2495-4B90-8F03-806985F2BD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EE0052C0-523B-43D4-B9A7-F1C0217614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134D54C4-72AC-4B2B-AB7A-E103A110DD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C405FA1E-0E96-40DE-9AE7-FE13B4C3BC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1330448D-12EB-4BEA-A06B-2A104A0FAD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7CEAAE1D-19D3-453B-BFDB-548E38002C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FC798739-6384-425E-A5A3-15D8729576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5EBC11F-DD5D-494F-A377-AEB0E732E1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021ED8CC-1441-4173-A76F-7FEF7A7AD5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F0D13C4E-B385-4289-B640-187099FCF7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7620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2C7ED233-8271-48FD-B5A8-D8F8362A2F3A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FBA06C21-EDC4-46DB-A6EA-34600F9CF6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88DF54A8-CF80-402F-BF7F-DC2CCBC3F6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1F0C925B-F1CB-4493-9611-AC319D4928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7DA79521-BC3A-4582-9B5E-2D4CF0443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6CE7D5BC-3BA1-4583-A89F-C53F58F0AE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D4DB35C0-AA23-4343-ABFB-B153D85386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BBAF149C-0331-4D34-B458-4B0A27FC2C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6F8D201A-9F51-4711-BDBA-A71CDE4F66C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6537A5A4-2618-4FA5-A86B-F78503BFE8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3BA6BE1B-D245-41B2-B5CE-1423AAE997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9993CCD-439A-4B17-A4C9-C8A664A2D9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9F1707B6-9F00-4C1F-A265-F63C9743E0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D5F56E56-728A-42BD-A9E3-6B1044131D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9908EC5F-6073-4468-8DBA-C7398C37B9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B41DA43-B6FA-426F-A3A5-871D5042E2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6E84DDCE-2DCA-4B68-AAEF-799EF76A60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DD20168-BCD1-46F4-8094-E120A56627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816B8287-D6BE-44ED-BE57-7D7BCCD626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E34A1BA6-5E87-4E93-8F35-3B039D2145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A8C89455-29EB-4217-85D2-9F687D4713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BB3E7109-93C5-495D-818B-60A165F8EA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491F102D-D29E-474D-80A0-424D613112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0DF36814-409C-4A25-A139-E3B7187477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C49CF4C1-CA3A-46D9-8C24-F1A564BB1F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E3D363BF-9D89-4FF5-BCD6-5100FDD13E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7F6CF7A9-3B25-4B1E-9D7D-549DEE768A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5B506275-976B-4D0E-80C7-EB5806F87D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96893F71-444E-4E86-BA14-7D2808C5AF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C5571175-743D-4444-9537-A37CFC999F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9E732EC7-F9EE-4FB0-8BCF-A9751C570E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16A17892-6552-41D8-9A72-FD7AE06EC2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E7A1ED4F-B9B7-4A1E-9260-D5B5164437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9EBDD78B-8576-446F-B25B-AE63897A0D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A341690A-D076-48E6-9989-A834652BE2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2403EC90-77C1-4A37-AEE3-14AB69493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BBC93773-F6A9-47CE-AE8A-0222F6FF07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A1D30A74-8D89-4C87-88F6-F52A0D5658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A735CBC8-745D-4518-804A-E0F2E16C84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6627F89E-55C4-4940-8582-E396E49EE5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9BC633A-2F27-481F-9009-CBC7CE0611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A9478C16-8B19-485C-9C81-1859395301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26E8C9B5-FEAD-4084-BF5A-A157C471BB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9BB8460B-583A-4D27-B1AD-B802BBB46F8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E471822F-3CCD-49DE-ACBF-9DE8BE8EDE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8E9A01B-BC16-4C2B-A86C-7FA189B64D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AD93FADC-98DE-4CDB-B8FF-2B6ED60BE3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56ECC304-B59B-4A9B-B527-A8F5B1D809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3D0C565C-20E5-4471-AA03-59A4F472C3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C8B14BA9-39CA-43BC-B7F4-B719B6C18C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C0079F58-873D-4E1D-B359-DB4058BC2B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80B533F4-7D54-4A64-AE4D-0987A8929C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CAA7FA5A-5C3B-4F0E-824C-8196728F6A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5DBE2F41-2A80-4684-BF05-43B8573C3D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EB2B6493-5D6B-44E9-B632-0F82B77590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658E742F-CE03-4198-A902-0420ED815E3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1A91DCDF-9D67-4B56-84CD-35F48CD3E9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949C5027-33DA-4E68-AD85-E3E9A222E3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F1BB0652-CC92-463D-8C42-7D9D31F1E2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BB77AB67-A9FC-4428-AEB3-B7726E23A3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D1F848F6-7997-4A6D-950A-2A86561614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E89F5EF2-AB62-43A0-AA69-325E8ED60B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768C8CF9-905F-4CBE-A64A-247FA32FF2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33452CCA-7D2B-443B-9E0F-3F8266628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EA908E7C-EBB2-426A-899B-5FAF883D23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B91ED362-8A85-4E23-A455-8D899BDEFF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CB35D12-6B25-48CB-958C-3C2EA1ACDC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FECF301E-57B1-4A5B-8647-3F067356DA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BEC4974-48B0-4C79-9A3D-270D8B19D6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D6ADC6B5-0F8E-43B1-AB06-69FD0F0066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7ACD5C3F-9140-4F3E-8640-9F5CF139C8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6F486EEE-05D3-43FE-813E-640325EEAB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A7B3672C-2C26-47C8-B572-E7E6DA5F71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45B6F39-E35A-44AF-8DA1-5A196A644B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A25162B1-5E0B-43DF-8B2D-0CE3A75F2B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0D3AD8A2-40F2-4A20-B896-A9D212CDC3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22E0DE6C-AF71-4190-9059-315146A20D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8DBE66ED-CFA7-415A-B6FE-FE530EF073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3AE2A7FE-F2B4-49CC-A75B-49B0AF5EEF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5DE7DBC6-05E5-4CF9-AB11-05E463F4F3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A4B9154B-3B4C-4512-9684-BA0240B57B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24D083AA-B3E9-493A-8722-B4DA1F8007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71B58DD7-C574-4685-8940-40F58CBAB0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1F25E04-45CB-40E6-AEDA-C9FD7EBA3F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08DEE532-9FF8-4DF5-A5A4-59B90AEBDF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BBF13BED-FC36-4703-B18B-0D5FA1478C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44940D67-FF19-433F-968B-22385A6A44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B6E98AFB-E5F4-44B8-89C9-F353247BA6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A1162136-5CB3-4394-AAAA-2A054F8C61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F121CEE5-134C-4A39-9711-FDA84D4AF7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03E8B6A4-9383-467C-9547-62385FBC3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A702A761-9A4D-43F0-92E0-C4048F0378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8CC12355-BC2B-4F88-82FC-D239A25BB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53F6800E-1D59-468F-A210-22F1F88893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E68659BD-5863-491C-A9F9-3B6C6824B8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E773C29D-8C06-4052-B71D-352B479CEC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DCC84E55-D2A0-4B9E-B2AB-0ED54EC5AB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E02804EE-8A25-47E8-B738-909E13E730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AD272086-1D48-4022-B0CD-A6B555E3C7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B1EE9F24-48C8-4CF5-B70E-0702F2DAAC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6E44B63A-8497-42D0-B085-DA6E908BF4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04E19F3F-2F6B-4337-9BCD-3085C4477D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1D57002D-4E21-4DED-8FBC-9A355C3425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3F808EC1-936D-4EDA-8479-4DB352821E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6B7EDFC3-0CF2-406E-923E-73A3E27F9A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15B49EB7-C3EE-498B-9D6A-D28425AD2E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77C6D475-B58A-41AC-9FEB-9F03D31079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F111778D-17FF-4CD8-947E-34021B45E8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D7CDBE77-004A-4703-87D3-0A80AAA05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D0E58D46-597C-4EA7-87EC-5944B8F012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C3F8ED30-2B7B-4229-8201-C775B939CA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C61458E7-FD17-439A-9A9A-E645C187EA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43582E2-00C5-413E-A28C-92B7B4C5EC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BA1A1DFF-7269-4600-8D2D-5CA2F2887A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C98D15FA-03B4-4BBD-8052-2386A0E8C1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2BFC7CB0-7F48-48C0-A27E-66B56137ED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232D998C-9901-42B4-BEA5-1695A1F18C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3BA82FF6-3744-44E7-8990-608232D4D8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97729BE9-383C-4F90-8571-3E7EFA18DB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B50B6980-8B90-4274-9B09-ACA782A203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65A115E5-C240-4C49-8D3F-8D0B9015C7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00AA934-B09D-4229-A184-2C057799AC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F4401C80-1410-4162-B5EA-55BDE114F0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B45C049-B025-432A-9C4E-B948CB474B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7CD5F365-8484-4332-8151-FC91B5D8D1E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D7B0444D-C0F7-4579-ADEC-2006E57E3A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0010FA54-1B18-4782-BCFF-99FE45EAEC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FEB7727A-CDCA-42AE-930A-295866B96A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227FAF2F-77AB-4008-9DEF-DBC3646DA2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6F277906-659F-48E7-95EC-4B67BE4D19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DC01414F-865E-4259-BC1B-E323B22D644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5D6710BE-2BE8-4C08-AE7F-0D22473B1AF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724FD4FD-7667-4034-AC1F-2EB10DABF0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A1F2B8C-7D92-4856-B070-762EFC761C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21A4BD07-78D8-4F57-8D36-A4DAE2A814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CEA1E79-36C0-4F74-AF11-DC890DAC25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F105AFB4-BEC5-4EF6-952B-DF517DF132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05770734-2077-4E10-AFC3-6AD891E46B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ABFAC58D-F3A1-416E-9285-BEB80020AD6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F26FC1A1-799C-42E8-B6C1-6D0DC52EF5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8D2D509D-13AC-435D-978B-6DE9DC0F423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CABA6EA6-9B2B-4EDE-AA0E-BBD1204D2C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2E71CED3-71CC-4697-B88D-3ECE256A23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A39F6FC6-4573-48F5-9304-14FA0C188A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10D6DF62-1FDE-4921-B392-3CF5477096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40C71358-4481-4E16-A586-F6170BFF3E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D00DECFC-EDF2-4978-8766-2143EB78DA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18286E30-5E7A-4835-B140-A536D5694E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98AFDCA6-855F-4BE5-8F9F-090DE1E7D8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E87FBB3D-25FE-4695-8C9D-B35FC2F625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764CA6CE-A173-4C48-B7CF-52AF8D57F0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46A8A319-868D-4CB6-A45F-6DF55E472E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815BD3D1-4307-4B31-85DF-669019D77E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A8B272BB-59BA-4BA4-9A85-DCFA85F94A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9E710050-16C8-48A2-8A03-4284B46A7C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96C0BF42-7FC6-4C34-BCA3-080E7D93E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831E8B14-61A6-4FC4-B876-9C4D3119F9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84C2ACC1-58C2-4418-A971-71C72CE701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D0D0483-F59D-414D-953E-F22594545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0F714784-B6F6-4030-B4BF-333066FA39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684966CC-2EE1-4BC1-B91C-5DC0596A9B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DD5F1D6E-DD2E-41AD-96B9-B4EFDAA357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A1C33C9A-0827-429E-92B5-1F264692AE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EA2C803D-EA0B-4F89-A6B1-23DFDE6B43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309479E5-6C60-443B-85FA-10BE6F15D1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EFAA0F86-42B9-4B86-B4BA-3F8466985C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649FBAA2-56D7-4F01-BD8A-2657AB4E0D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FFF1E72C-AAA6-4451-91C1-1F26F389F5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B6B0C698-27ED-4A73-BB18-74D1AA7DB9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6068F102-DBAE-42B7-9342-2AFB9DCB63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9BFA53FF-5DA3-48B6-B116-658C175F91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EF5DEF5D-B82F-4B92-82C0-D52A952BA4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7A8CFE0E-57A8-4A4F-8AC0-AAA6426207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F6481C2-B584-4ADF-9FE9-03E81C1BA8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8E3DFCD6-B1A4-4317-BDC7-7D6DFB999F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7F3A9094-8A9B-415C-BBE2-8A6CA432AC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BE6E3A14-340B-44D7-BAF8-1EDA5FC654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21403FD0-7B07-4670-88BD-4DD192C6AF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76DDC33D-29CC-462B-A080-271C6E1199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388620</xdr:colOff>
      <xdr:row>6</xdr:row>
      <xdr:rowOff>7620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4509A191-410E-411C-B003-1F7ACDCDFE7B}"/>
            </a:ext>
          </a:extLst>
        </xdr:cNvPr>
        <xdr:cNvSpPr>
          <a:spLocks noChangeAspect="1" noChangeArrowheads="1"/>
        </xdr:cNvSpPr>
      </xdr:nvSpPr>
      <xdr:spPr bwMode="auto">
        <a:xfrm>
          <a:off x="822960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6CD3D1C-DA81-4C24-9968-C8DDD0FAE69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210344EA-E0BC-4773-9F2C-32C9BCC04E04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9F2A80B9-8B42-4582-B31D-A2E6292FD73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DDC5AB78-5415-4294-A7EB-062882DDDE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1E437BCF-391A-445D-B8B3-9D0094FED03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4C6BB7B6-D9FC-4767-A514-56C03868C3F4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C1AE75E1-D43F-4E53-938C-D27DE262C50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F31E57B-023C-4AC9-A8B3-C53B272F04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87C22F4B-35B8-4147-B259-88CF3622B3D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99BB3BC9-F032-42EE-8AF7-2B826933899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11914C28-7135-4407-ABCD-A0A665BAFD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6C82ACC7-DF0B-4634-B5DF-64586E9BE116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DBCF503-529F-42B7-B09F-0099198358E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E1F2A1F-B3CE-4945-9D4D-67D467A236D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94BBFB4-4B70-4DE9-BBE4-CFDF496746C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DF239933-9DEB-4CB4-B09A-BE207AD0528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CD53223B-B262-4FAD-9B5A-AD666861443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0FF42828-F5EB-424E-A3A3-2B28E7932CB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A76EA9CA-DB0B-4110-AEE3-834E460D267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1DD558BA-114C-41DC-8C99-E73545CCA8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C1141DB6-E843-4866-8E71-2E250BE3C08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569639F7-96F2-4492-BFEA-53959BC0F6D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B7469D66-5716-4368-80F0-CD273BDA7D85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376508C9-C752-437D-B3C1-08AFD0142A81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326A226E-5D16-4371-A5E7-0A19F327256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2AB46A27-1392-43EA-949C-7BC3EB75CFE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719C110F-414A-4C74-AD83-42A15075755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1AC64F13-C91F-42A4-990D-D1813BF0047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43F5895F-E55D-4872-954A-60EC3F9AABB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EE79C590-67F0-4D5D-A17F-E60B98A9B88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D7442E9F-A79F-44E7-A4A9-C1D28C73281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AC1A03EA-A258-49B7-9474-799407BF2B8B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EAFBCDEF-97BA-4305-908C-037123DD9C3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3AE807B-851D-4650-B6EA-0DD1E88AE72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FAEF9F1D-6382-446A-8ADF-B7C48293B6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42B163F4-E84B-4C66-983C-62C8ADB58A0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B257F6B-ECDA-42AB-997E-4D2DAFDBF04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1109F731-4BFA-472D-AEEB-1497813B37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3CF00EBB-821B-4F90-AED3-19F049E2885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6D00B3E0-6040-4F4A-A927-E8D0D19AD92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94D71EB-BCE3-4418-ACBA-04AF0F651C1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DDCD94C7-0771-49D9-AFD4-3D3A3EC86CC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B7A6F443-DD76-4FD3-B5EB-A35B58AF1C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FE95E59B-EEBE-4724-B1A4-91FF0E5A98C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D08C3F91-4657-4791-A85C-4073244200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3C6E89A-D200-4531-8A6D-89D5EE0AF5F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6B998481-8749-44C2-B3DE-6089440B91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94013283-BDCE-4758-9BFD-B481F90B913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07BAD55E-53F2-40B2-AEF5-F4A1C870C3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95575265-2598-4673-82FA-C860A2BBC3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AC6F7DD6-1824-407A-B672-DF3EFD0D09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16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B2AAB157-3FC3-4E3C-B8EA-60FBF7FDF2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52A131CA-CF5D-46EF-845D-B5F8715D05F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16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4FDA1430-C951-4ED6-A146-E1AEB3E8B46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41ED9095-C02A-41DA-A190-B0DE1F0EC5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D2F008B1-22AC-4839-8F1D-01ECA91AF2A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46FF64EC-F421-4FBB-A2BF-BE5FE58F9E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FA3FD4C4-249C-4C9F-A9DF-79E313D073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6ECCC1D5-B4AF-43FA-A59D-C049220E622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01A0BC3E-1A52-422F-95BB-F62B8EFB524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5C33F408-BA47-403D-ADE9-082177759B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59F07B3E-22AE-4994-B28D-B66B021C4A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DDBAEEE9-84B9-4AA8-9448-2271FE4E95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A001BC6E-0034-4C45-9B4C-DF0E3EEBFA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9193D249-A97C-4619-BB55-E1C87129E1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BDE12B2A-72A6-4130-A0BB-BCE5DF4E97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F02D11C6-3CBE-43EA-AA03-A0A1DC09D0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4A36DAE8-4826-403B-89B2-542091EA40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C8F22FC2-9AFE-45A2-B5EB-C087B327C2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4DDC49F4-9039-4F28-8AD9-D2FD75795D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87AB7B0A-9907-4E1C-89B8-33293824C9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7372AC83-1BDB-4964-B6EB-1570A6263D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597CD962-9C31-4CAA-A065-52E22EA7DD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025BD1BE-0E36-4F5F-BDFC-064EF47765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8AA0CB7E-5548-485E-A7E4-E7CE64A321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9C574ABD-0700-4E0D-9288-8598C7CD84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C887BCA7-A0F2-46E9-900F-4E45780205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D0A6606-6891-436E-8054-87CB9E8065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A646C3AD-FF1A-4F66-B331-75A85F144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49238A66-EDB9-4FFE-A42D-0768DE189F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B2E25BF3-99E0-4313-92A0-8260DEAF5F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A1D67CF-A862-46C8-BA7E-5DC6FF34DA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505D3E53-FFA7-4F87-A0F8-23B8C0F37A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C6938DA5-6CF8-4EEC-BE0B-84931DBB6B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2492BC9A-6306-4F38-97B6-727FFE3869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1448CE74-E186-4123-8D04-CB2C054FDA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2A4395EC-2973-43C4-B12E-52650A0BBBB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D74B841-A44C-4F7D-828B-7178DA8FE03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A845A07F-48DA-47EF-BA6F-64A90BFC2F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10BF0AD4-F7DE-4F28-885B-6ACBDF6D014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F315D203-4F70-4B78-BE66-8A5141E22A5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1D9859A4-B2FF-4ECF-8393-2A01CA8A1BA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B55BA025-A4EF-4716-A3FC-A26F77FF455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A497F7B4-BAF0-474B-9B7A-C9B179A1D15F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EC403C13-1719-412A-9C72-74FF5593239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8E60EB08-778C-46CB-8D1A-2024CB8FC2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59E456FE-45F5-4B82-A3D3-4E8AA6E1AE6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E76C4427-6638-4776-9E99-AE2BBF43D5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B01FBEFB-5544-4FC0-8ED9-4B6D8B1E01D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F4D3D784-8F15-42AF-BFEB-FCB7AA69EA7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E54EE34D-0D13-475C-B7B0-9205BFC3012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875FA2AA-A910-4212-9505-9B199F4F71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677EEBDA-32CC-44A8-A23A-8E56FACDA3B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1E183591-38D3-4DC4-9635-24825DCD86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1AAB8E74-A0B8-4D51-8F77-7BF6C60577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DA732926-164C-4822-9846-386B230F70C9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6304A14-CF3E-4A1D-A49D-C635026164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84192DC2-F9A0-41B6-B668-7DD5FD13B5F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6FD6F595-DE94-4A8F-AAF1-0685998AFE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A3987D1B-6E06-4251-B5B1-0E549896E4C4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7B31D726-8B30-4FED-A0F8-ED88459E38BB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F852FCC8-8BEE-438A-A63B-DF55CEE63861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C4EC2DF5-8459-4555-9CCE-9CC32A3FF903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D0EAD638-0CB3-475E-BFC2-27FF52207166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68FBE070-0849-4CE0-886B-E879AF7A204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A2842F13-CC61-475D-BD0A-F4FB0292B361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569AC0AE-80C0-49A7-9CC6-2F275C9103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830BCC71-6ED2-409C-AF1B-0F18C72B41EE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A4434FB7-F45C-48CB-B251-535406F6A16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F975A192-5F3E-403F-99BB-28F3073A548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60F2FC7F-A88C-4E54-9B9F-463B45CEA8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128E2957-1B06-4AD1-89BC-D1BD4CCB7D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054AEA48-A23A-4A33-B594-048EEA6320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B656CF57-44C9-47D3-945E-ACCF1EE317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5E287C6F-62E1-473F-AEAD-FAD5FCF4EC1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E88D322E-9605-4831-A24F-1EC1071FDFB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A2B79A9F-13D0-466B-98CC-50B6017AB44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D0156B80-3C08-485D-8EAF-2CCB7C84797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B8AF4F90-B8A6-4B8A-AE06-4FA0B70919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52715C50-94B1-4422-B4A2-0F13D356477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E0DA1B82-FE88-488D-9151-4920F6F8BA1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E3D41D16-93DF-460D-B895-093A79541D3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64CFED08-F401-4F8D-8AB2-2F13429CA2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D55FE976-8354-4F09-B889-1A51DE221B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E9A5CD4E-2E03-4F35-A1B1-C5F13F78401D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8240B8B1-E863-40A7-91EB-A7AED3527E02}"/>
            </a:ext>
          </a:extLst>
        </xdr:cNvPr>
        <xdr:cNvSpPr>
          <a:spLocks noChangeAspect="1" noChangeArrowheads="1"/>
        </xdr:cNvSpPr>
      </xdr:nvSpPr>
      <xdr:spPr bwMode="auto">
        <a:xfrm>
          <a:off x="937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AF1CB2E9-1B64-425B-BD92-F7F426E2E3B7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AFA4C15-09CC-44B7-BC68-979F9A4B88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2D8CB078-769C-4A4E-AE80-EE23643DEA0F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34A61C82-34D8-450D-A6A7-FB5A22032320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AAF5DB24-2A9C-4F62-B5F5-5D3BF8ADDE7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FE54989-2B36-498D-87F0-C1EA4C5CC23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C6A2AD6E-D0C2-4ABF-B818-3BDF99D0E49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1FE9A021-DB4F-4A8F-A268-8EA90B90128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235B64B2-AF75-4076-A0B0-D85E38C9E9D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A95ED3D1-EFF6-4E82-B541-C291DBD0ACE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DAE94105-AABE-4E9B-865C-56EBEDFB7CD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992CC4F6-ACA8-4AF3-B598-925DAB10C8BA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25B1E0F-D355-4B81-8709-F07B439FF88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A7F01F5A-C6B0-4F48-9053-8DE67DA566B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88AA2E09-687A-486D-88F0-F3EBC666C91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4C3CC8A5-8E55-4CE8-96A7-D4C3E8C1AB7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02863660-9B8D-4733-860B-1BCF68A1BA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38F9CE33-2712-4898-8DC9-6D25CE8567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A01F3D3E-79E0-4515-B9B4-48F74FCA0FC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2D605EA9-B0A3-416E-84F1-33B904B068A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93796367-BC11-4211-B289-9D7DCBDE3C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6F87152E-5A7B-4824-A44D-5F8766BC23C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1BABAA2B-018B-475A-9617-151B6F7D47D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6C5A175-82AC-433A-82C9-5C805FF745E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1C77C6A3-F3B2-41A9-9BCA-78CF8A9CEEA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D52706D1-DD0E-41F7-B1A5-0DF1D8A51C1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26BF2F7-874A-45A2-97A5-32523E1389B8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2B95F953-D07D-453E-B008-33EC80295B0F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2B9710D0-A778-463D-9058-6A62CC5E89DB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6</xdr:row>
      <xdr:rowOff>30480</xdr:rowOff>
    </xdr:from>
    <xdr:ext cx="518160" cy="55626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B3F2D53E-DC6D-4EF5-8683-87D07532A2E8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D0DBCDAC-9ABF-456B-A357-E38C7B67E9A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8EC8C8AB-5177-4DC8-9AF2-3F886E4D6FC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BD168387-0A21-458F-A421-A488E414B22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32DEDF82-FF9F-4FE4-854F-B2AD9AC7EC2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79E4160B-DAEB-46E3-9578-36E0B52B9D0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FCC83262-28FC-4C78-93B7-94B89C31E93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8F751817-F09A-46F3-AB53-88FF2D70905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4C62AE9C-1D6C-4AC9-9934-8DD9E17E64F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85AA9AFE-D33A-47D4-A147-BD41DFA2E81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518160" cy="548640"/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0D8BC056-B80B-49D8-9D14-0B2F5C9317B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EF40557A-8296-423B-98E3-0D0911AEF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CF44EB0B-E7EB-4F14-B1BD-B8DFB60741B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42D1F9D7-4F34-4CB4-AA33-5431A03676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EE5EDD58-786A-461D-AA7C-26F98067B0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6BC36259-82D5-4F23-8642-42A00C2D343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EC31961A-28B7-4ACA-8D33-3E5070F7E2F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AF1728A9-42E5-4790-9DF0-921188CE59C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C1838B8D-B2B0-467B-BA99-FC41F80B830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73148B76-9833-49ED-BEB3-0B4572053D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A3279380-692D-4A0D-99C6-AC10C6F50CD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55EF59F7-08A4-4860-974F-4C8D9CF85A3D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10</xdr:row>
      <xdr:rowOff>0</xdr:rowOff>
    </xdr:from>
    <xdr:ext cx="518160" cy="548640"/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CDF0EF77-45BD-4E7B-B4B9-0CAD50E33CC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14E7494C-C328-46FE-B724-252203EB04F5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CF3FAA38-146E-466F-B4D8-FCCF63B41129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D7515D5F-9E27-4581-844C-35CE36DC648C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C61D59B8-229C-4E67-89F2-211FADFE128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45A8648E-700F-49E7-8C6D-53919B2BE2D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237D1197-6DF6-451E-9F1A-C434942F291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78ACE59A-BED8-4FBA-B506-6243C313224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44552F5E-26A9-4580-BE7F-C020D0BFF50B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FA90F99C-BF01-46E8-BAB7-349F19377EF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E035FBBF-A26C-456F-A211-D4B90E73D4F9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F3DD8789-2984-42AE-BC65-1164F8BB731F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27586191-37AB-4655-989D-92046D5C2346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BC1D85A6-8F70-424D-8F0D-2B856605FA8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EE5ED317-0AA3-428E-A0A5-0BE00643CAE3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28C8C239-C625-4D69-A51D-C1E7B4276E2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250C3C23-4D9F-4965-8F7E-C4E0088AD56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B500AFEF-A9D1-48D8-BEB1-41A8383ADFE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199646A6-DE31-4BE3-AC3C-CB22D0EA51C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F7CE1BDC-6034-4159-8BCE-542B71257E0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E3B313DF-2E0B-4CB2-9D28-6E057A7C4FD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AD4D88B4-CA48-4E37-8B39-32A4CD80EAD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4FFA951B-062A-453B-A4F5-7EF28D3F2C5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A8A11467-5CE5-493C-869D-62138B34FB8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BD90076E-5D4A-4063-BFAE-1A2FA95D525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E6D2DDAD-4748-44D3-A39C-9770A4796E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B92F7C17-D0B6-47E1-8A28-3C55F239D6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423661C2-90DF-4BB1-84E3-DAAF9AF3EB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67F0A160-F330-4721-8392-A482C5386F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F80E5E84-7DFC-4930-B603-56AA7C0810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DBD19B63-F5BB-4F3E-86B9-6B9B871C6E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B4AB878B-FFDB-48E3-928C-E2C6FBA2AE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B7D5895C-1F0E-44A6-8C3F-41F5909C8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65F26175-AAF8-45E7-A935-7C63ADD24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C2673489-2499-43CF-8839-EA18126623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CD73B464-ED93-49B9-B21D-08FFF91D3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3680AB9E-239A-4830-8E14-97AC459A7B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028EBD15-9184-4C11-AD85-7BB53D0857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AA633E50-DBFE-4A62-8637-E78F7009D1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C5E2D912-7309-4C08-BF2F-C940914B00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2B389E0F-B333-476A-A5C4-5BF0CCA203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E1C7F960-F463-4822-AA88-023E817DBF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B808D18D-7BDF-4824-9989-4A57F00BB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7FD83BDA-F4C3-4AFE-BF2C-41D305EE81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EAE8A6CF-A815-4BD3-90C4-2A54D56AA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8B7A8F29-86A1-4ECE-AD13-0E946A82ED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A4D4EA8E-59BC-4AAC-8061-FF2F6DA31F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9CB5F976-E16A-48E8-BF66-562B2540EF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12C329B7-4397-4B00-A5AE-43CD983442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6CF38285-6F61-45C8-BFCA-0B4A26ADD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5CB79B05-6265-4238-A545-43559142A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1FB60301-BD65-4FC6-B7F3-B2A2ECD89B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A8FCAA53-FE55-4B24-99C5-4E49C42D8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2DAF56D5-D692-4AE0-A7A9-A507455BEB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58411D96-7102-4264-BE7F-A8A6B42AC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776A733F-1DAE-436A-B145-9F9C29599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FD53A9BC-CD85-4148-9F8A-CBFDD1A8B3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F6612E3E-37C5-46F2-BF6C-FB0DBAD3D4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7FA5E3B4-64A8-41F7-B71B-F0073708C0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FD4C88CD-A9AC-46E8-810E-67482F1DDD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469EA66A-0193-4116-AB5F-E6F2FF2D9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5E869351-6EAC-47E9-A5A3-A4A28F72E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F1647FFC-8AA0-4542-A8CD-093E18D3F1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B19E2CC3-DEA2-4EAA-81B2-9C20FA2F30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56E0B289-0101-441E-A474-1AB523B41D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FCF8F04E-9366-4353-A9C3-E1E78F7BDA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EEFA5A12-803D-420E-A1C9-9A6903CD3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1357184C-2247-44D7-A717-A61A7A7BF0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A489D814-6799-4FD0-8BD1-D56FFDBAE7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4B03CD42-457D-458D-9F7C-1088D9E1F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5BC08FAF-3D96-4D9F-BDA8-BEE7070DB3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F68A7A15-BFD9-4910-9462-0FF070C7A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AFC454AF-E84A-4994-AFC2-8D215940D5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6" name="AutoShape 2">
          <a:extLst>
            <a:ext uri="{FF2B5EF4-FFF2-40B4-BE49-F238E27FC236}">
              <a16:creationId xmlns:a16="http://schemas.microsoft.com/office/drawing/2014/main" id="{DFE42269-1395-4EF7-BD4E-3FF83B46D3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7" name="AutoShape 2">
          <a:extLst>
            <a:ext uri="{FF2B5EF4-FFF2-40B4-BE49-F238E27FC236}">
              <a16:creationId xmlns:a16="http://schemas.microsoft.com/office/drawing/2014/main" id="{D216BC67-2FEF-4D39-9A04-823EB63477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8" name="AutoShape 2">
          <a:extLst>
            <a:ext uri="{FF2B5EF4-FFF2-40B4-BE49-F238E27FC236}">
              <a16:creationId xmlns:a16="http://schemas.microsoft.com/office/drawing/2014/main" id="{7C1A61FD-86C2-4D77-A7AD-56488F0F0D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1759" name="AutoShape 2">
          <a:extLst>
            <a:ext uri="{FF2B5EF4-FFF2-40B4-BE49-F238E27FC236}">
              <a16:creationId xmlns:a16="http://schemas.microsoft.com/office/drawing/2014/main" id="{F29A6555-469D-4D03-AF35-01EA3FD410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0" name="AutoShape 2">
          <a:extLst>
            <a:ext uri="{FF2B5EF4-FFF2-40B4-BE49-F238E27FC236}">
              <a16:creationId xmlns:a16="http://schemas.microsoft.com/office/drawing/2014/main" id="{599F9564-0021-4790-830C-247AAAD06EF5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1761" name="AutoShape 2">
          <a:extLst>
            <a:ext uri="{FF2B5EF4-FFF2-40B4-BE49-F238E27FC236}">
              <a16:creationId xmlns:a16="http://schemas.microsoft.com/office/drawing/2014/main" id="{2AEA304A-CF62-4816-A751-CD7817BFB23C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2" name="AutoShape 2">
          <a:extLst>
            <a:ext uri="{FF2B5EF4-FFF2-40B4-BE49-F238E27FC236}">
              <a16:creationId xmlns:a16="http://schemas.microsoft.com/office/drawing/2014/main" id="{1E05E6A0-89EC-4DAF-BA31-EB5EA4EED22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1763" name="AutoShape 2">
          <a:extLst>
            <a:ext uri="{FF2B5EF4-FFF2-40B4-BE49-F238E27FC236}">
              <a16:creationId xmlns:a16="http://schemas.microsoft.com/office/drawing/2014/main" id="{80BDCB67-8D2E-489B-9379-D68DD8574DA0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4" name="AutoShape 2">
          <a:extLst>
            <a:ext uri="{FF2B5EF4-FFF2-40B4-BE49-F238E27FC236}">
              <a16:creationId xmlns:a16="http://schemas.microsoft.com/office/drawing/2014/main" id="{5490B16E-CDF7-42DF-A110-7F02116FF799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1765" name="AutoShape 2">
          <a:extLst>
            <a:ext uri="{FF2B5EF4-FFF2-40B4-BE49-F238E27FC236}">
              <a16:creationId xmlns:a16="http://schemas.microsoft.com/office/drawing/2014/main" id="{3389DF93-1620-403C-8EFF-A649A647D812}"/>
            </a:ext>
          </a:extLst>
        </xdr:cNvPr>
        <xdr:cNvSpPr>
          <a:spLocks noChangeAspect="1" noChangeArrowheads="1"/>
        </xdr:cNvSpPr>
      </xdr:nvSpPr>
      <xdr:spPr bwMode="auto">
        <a:xfrm>
          <a:off x="827532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6" name="AutoShape 2">
          <a:extLst>
            <a:ext uri="{FF2B5EF4-FFF2-40B4-BE49-F238E27FC236}">
              <a16:creationId xmlns:a16="http://schemas.microsoft.com/office/drawing/2014/main" id="{EE16CAA4-5930-4565-8BC9-7E437F9283F5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78E764EB-6E2D-465A-A71B-0CECBB5B6249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1768" name="AutoShape 2">
          <a:extLst>
            <a:ext uri="{FF2B5EF4-FFF2-40B4-BE49-F238E27FC236}">
              <a16:creationId xmlns:a16="http://schemas.microsoft.com/office/drawing/2014/main" id="{DEE5E9CF-93D4-4412-9ADA-767AB557B7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1769" name="AutoShape 2">
          <a:extLst>
            <a:ext uri="{FF2B5EF4-FFF2-40B4-BE49-F238E27FC236}">
              <a16:creationId xmlns:a16="http://schemas.microsoft.com/office/drawing/2014/main" id="{9231E536-5A9D-4E3D-8249-166845880E1D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20C5B9D8-A83D-4A58-95FD-1A910E5A75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1" name="AutoShape 2">
          <a:extLst>
            <a:ext uri="{FF2B5EF4-FFF2-40B4-BE49-F238E27FC236}">
              <a16:creationId xmlns:a16="http://schemas.microsoft.com/office/drawing/2014/main" id="{A6C735F8-1C1C-43EE-A784-F4BC2946A4F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2" name="AutoShape 2">
          <a:extLst>
            <a:ext uri="{FF2B5EF4-FFF2-40B4-BE49-F238E27FC236}">
              <a16:creationId xmlns:a16="http://schemas.microsoft.com/office/drawing/2014/main" id="{68856800-D85A-48B7-A65A-3386C72DE08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3" name="AutoShape 2">
          <a:extLst>
            <a:ext uri="{FF2B5EF4-FFF2-40B4-BE49-F238E27FC236}">
              <a16:creationId xmlns:a16="http://schemas.microsoft.com/office/drawing/2014/main" id="{5A36F81A-51D3-43DD-9B0B-71A72D1FDAF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4" name="AutoShape 2">
          <a:extLst>
            <a:ext uri="{FF2B5EF4-FFF2-40B4-BE49-F238E27FC236}">
              <a16:creationId xmlns:a16="http://schemas.microsoft.com/office/drawing/2014/main" id="{09BA8DE0-BB9D-4CF7-A5E5-017C7AFAF99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1671B4DE-6DBD-45B2-A2A0-B31A5F226AC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6" name="AutoShape 2">
          <a:extLst>
            <a:ext uri="{FF2B5EF4-FFF2-40B4-BE49-F238E27FC236}">
              <a16:creationId xmlns:a16="http://schemas.microsoft.com/office/drawing/2014/main" id="{83633637-6A82-401D-8638-0FAFECB1628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7" name="AutoShape 2">
          <a:extLst>
            <a:ext uri="{FF2B5EF4-FFF2-40B4-BE49-F238E27FC236}">
              <a16:creationId xmlns:a16="http://schemas.microsoft.com/office/drawing/2014/main" id="{4977754D-D8D0-4D40-BAD8-F7341E097A4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8" name="AutoShape 2">
          <a:extLst>
            <a:ext uri="{FF2B5EF4-FFF2-40B4-BE49-F238E27FC236}">
              <a16:creationId xmlns:a16="http://schemas.microsoft.com/office/drawing/2014/main" id="{F5C64A05-83F9-40C3-ACE8-92549F9B1FD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1779" name="AutoShape 2">
          <a:extLst>
            <a:ext uri="{FF2B5EF4-FFF2-40B4-BE49-F238E27FC236}">
              <a16:creationId xmlns:a16="http://schemas.microsoft.com/office/drawing/2014/main" id="{C6683755-B88F-4845-B5C9-D80A5688511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0" name="AutoShape 2">
          <a:extLst>
            <a:ext uri="{FF2B5EF4-FFF2-40B4-BE49-F238E27FC236}">
              <a16:creationId xmlns:a16="http://schemas.microsoft.com/office/drawing/2014/main" id="{29BD4B84-5882-40BB-A747-9AC2CFE091E1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1" name="AutoShape 2">
          <a:extLst>
            <a:ext uri="{FF2B5EF4-FFF2-40B4-BE49-F238E27FC236}">
              <a16:creationId xmlns:a16="http://schemas.microsoft.com/office/drawing/2014/main" id="{D8F6E102-DAF5-4BEF-B22D-D4DA0D1B0707}"/>
            </a:ext>
          </a:extLst>
        </xdr:cNvPr>
        <xdr:cNvSpPr>
          <a:spLocks noChangeAspect="1" noChangeArrowheads="1"/>
        </xdr:cNvSpPr>
      </xdr:nvSpPr>
      <xdr:spPr bwMode="auto">
        <a:xfrm>
          <a:off x="86868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2" name="AutoShape 2">
          <a:extLst>
            <a:ext uri="{FF2B5EF4-FFF2-40B4-BE49-F238E27FC236}">
              <a16:creationId xmlns:a16="http://schemas.microsoft.com/office/drawing/2014/main" id="{EF0B8C8D-6C68-46B7-85FF-093A115810BA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3" name="AutoShape 2">
          <a:extLst>
            <a:ext uri="{FF2B5EF4-FFF2-40B4-BE49-F238E27FC236}">
              <a16:creationId xmlns:a16="http://schemas.microsoft.com/office/drawing/2014/main" id="{D0E7F552-B152-4CB9-920B-83D7E354ADF4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4" name="AutoShape 2">
          <a:extLst>
            <a:ext uri="{FF2B5EF4-FFF2-40B4-BE49-F238E27FC236}">
              <a16:creationId xmlns:a16="http://schemas.microsoft.com/office/drawing/2014/main" id="{244274E3-4AB7-4488-A1E4-5E2D2F3CC1EE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25</xdr:row>
      <xdr:rowOff>0</xdr:rowOff>
    </xdr:from>
    <xdr:ext cx="518160" cy="548640"/>
    <xdr:sp macro="" textlink="">
      <xdr:nvSpPr>
        <xdr:cNvPr id="1785" name="AutoShape 2">
          <a:extLst>
            <a:ext uri="{FF2B5EF4-FFF2-40B4-BE49-F238E27FC236}">
              <a16:creationId xmlns:a16="http://schemas.microsoft.com/office/drawing/2014/main" id="{8CD575A8-73A8-427B-A87A-1FF2A213BCF8}"/>
            </a:ext>
          </a:extLst>
        </xdr:cNvPr>
        <xdr:cNvSpPr>
          <a:spLocks noChangeAspect="1" noChangeArrowheads="1"/>
        </xdr:cNvSpPr>
      </xdr:nvSpPr>
      <xdr:spPr bwMode="auto">
        <a:xfrm>
          <a:off x="64770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6" name="AutoShape 2">
          <a:extLst>
            <a:ext uri="{FF2B5EF4-FFF2-40B4-BE49-F238E27FC236}">
              <a16:creationId xmlns:a16="http://schemas.microsoft.com/office/drawing/2014/main" id="{EF8FE3C3-E91D-46E8-A73B-44613C9E82C7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7" name="AutoShape 2">
          <a:extLst>
            <a:ext uri="{FF2B5EF4-FFF2-40B4-BE49-F238E27FC236}">
              <a16:creationId xmlns:a16="http://schemas.microsoft.com/office/drawing/2014/main" id="{3259C1F4-CD22-44D2-97C0-ABBA290855D4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8" name="AutoShape 2">
          <a:extLst>
            <a:ext uri="{FF2B5EF4-FFF2-40B4-BE49-F238E27FC236}">
              <a16:creationId xmlns:a16="http://schemas.microsoft.com/office/drawing/2014/main" id="{69D5450D-6687-4B60-B10B-5C03E27C64B5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9" name="AutoShape 2">
          <a:extLst>
            <a:ext uri="{FF2B5EF4-FFF2-40B4-BE49-F238E27FC236}">
              <a16:creationId xmlns:a16="http://schemas.microsoft.com/office/drawing/2014/main" id="{2702E128-DDB6-4C70-98F9-3A8B9576BE96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0" name="AutoShape 2">
          <a:extLst>
            <a:ext uri="{FF2B5EF4-FFF2-40B4-BE49-F238E27FC236}">
              <a16:creationId xmlns:a16="http://schemas.microsoft.com/office/drawing/2014/main" id="{E00CFA4E-AF0F-4B3A-AAEB-F9496C930F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140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4D90B3AB-F4FB-456C-A481-CC6DC1EE5B2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25</xdr:row>
      <xdr:rowOff>0</xdr:rowOff>
    </xdr:from>
    <xdr:ext cx="518160" cy="548640"/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B2B5DF68-27CE-4B49-9B07-85FBD871341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F759821E-9343-4AA2-AFC8-24DD9ABFF4B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CF029BF5-C3D7-4439-86FA-D134B564DFE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D1484110-414A-41BC-BDD1-028C347E077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E8A27A6D-A8AA-463F-8506-69F24D4CEE9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273287FE-3A08-4BB3-B04E-D0D34A76F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0916FFA9-69B9-4FAB-9AF9-B26CCA97A9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B9B6EE1C-BA07-4FF8-AB64-DD92BD2E4C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39DE5CF6-3468-4673-8FCC-0FC3D97E58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4A4F81B2-1A88-48EB-95E7-EAE6AFDBB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7632ED96-C798-40AF-93CF-5DB60A97FD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A6BAD0B4-A771-44F4-90A4-F9CE82BEDA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2A9684DD-D48A-4D84-9A4E-5565C7310F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C78D94CA-6260-4ED8-8B67-0B856B5181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096280ED-6425-4517-9B6D-BBF8A6B8DB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498BA77C-490B-4590-B0FF-7E363FC131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070C9B1C-A05B-4C73-B059-42B4A72ED6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15462ABB-85E2-4528-A877-1DD12BA4FE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FD10992E-388F-429C-9B1E-D06BBAAEB5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8C140D02-ACD6-4419-BAF5-3B5EC9178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2C99A6A9-DADB-485A-966B-A94701CFC2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3ACA5012-2C1C-434D-B522-CA7E3E74E5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EC93F454-A6F0-4A93-B6E1-AF4F278337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E6466424-6B38-4A58-8E0F-2698A9D15D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85341186-E165-4848-91BF-B3D1C1A51C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8F8E3A2E-8A6B-436D-B64E-B398CB4E9A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5B5EA1B1-B341-4EB3-A9B4-8F390D8DB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151BAE42-BB63-4BF9-B9C9-1BA41DA96C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C76F789E-C940-4C5F-89BE-6F72B7ED8D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00E8433D-8C68-4115-AA0F-B7B160211C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EE725404-804A-475E-89EC-FC26F636F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D1F12987-C51A-4DD1-BD1B-EEA9F48050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8D6F40EF-38D0-440F-8788-31160AD9C8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E9B81E14-6D16-4871-986C-69487712C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0666425B-39D0-4ED5-806A-C06FFF5F41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4D27B653-90B5-4027-91F7-94E08285FF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CCEC07C1-F785-42F1-A589-FE0BBC09EE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DAAB3157-023C-4725-8AF4-B37CC2191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15273DE1-F82B-45B9-9264-66DFA60031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959CC5AD-00D7-47BA-A20B-2F4BD8A807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2C952BD8-AD2B-4239-ABE6-99B4269124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1FFE69C4-9284-4A95-8EE4-0C3A558FD1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7FE5FC5D-953B-4DCD-B3CB-D60F55A506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63A50EBF-67AA-46C4-84CD-E6FEC53135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2FEF5F86-94BA-40A1-913A-F821236E41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24EEE0A8-BBDB-47AC-9129-1D2594A9A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3406D0CA-D908-4ABE-9351-C950B9E5C7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079C83E6-88A6-448F-8394-6790C65D8B7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C3109AF6-0199-4279-A752-9502A82CAA4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26BC7FE7-B82F-4608-B5DB-A5AF3F3DAE5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820A9248-9997-404C-B5DB-F08B855AADC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F6DC7E45-F3DF-4184-A60A-66C75279E81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518160" cy="548640"/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D188216B-7F92-4534-A7CA-0A321A0D0B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978DDB20-4AC4-4782-916A-5D1FC28EDA2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789CB3F7-B72D-44BF-A3C6-A11CA0DE3F6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E9E5ABB7-A3F9-49AE-A6D0-4C0F9925F76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01C5022A-3D31-4798-B1FD-44B80025FA1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518160" cy="548640"/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5AF13330-08A5-4CF9-8D4C-C94603F26FD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89D7C0E8-AD01-45EA-A5F8-5675F4976B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9338DBE2-DCF3-4C87-B928-5CACAC5FEB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FB3A00B6-B9CE-4261-8D25-AC44D24FA7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9FCF0616-391A-4F54-82EF-F099733425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AF3F19F2-49E5-4807-8CCE-16BF5E7E3B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DF46266B-4284-4E06-AEB0-F1D3110742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34145189-7D9B-4500-928A-6BB40EC535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4E0E3811-07B4-4819-8755-4F1DF92842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1545141A-404E-494B-83A5-5C1FF310C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B73F5ADA-96D7-4BB1-9140-72F0DE77F3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9AC113FB-B589-4207-884A-E2BE763D2A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561DFA72-2E10-4824-836C-520111383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8D6A5A57-9099-4AE4-9965-79EBD878A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EDDED049-FE12-439D-A407-4B373275F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D3D04791-096E-4F62-86A4-96FEE088D0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6D28D3A3-ED62-42CC-AE22-18957679EA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78649937-11E9-4E47-9C1F-3C2AEA8B4D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AE5FE60E-E691-4C9F-9C19-356BCC2BFD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3795D13B-E1C0-4CD3-BB0B-E579554CBA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F4EEADFB-55ED-474E-8743-5712E32F9D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D211370D-1D2E-42F7-9C65-50A0B36630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F8FA4360-2C34-40BD-8C2C-41F29BC544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0D2855D7-61F2-4CDE-B00E-6EA2DD87E8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3E763305-A8DF-4EE3-AA15-A04E37F534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4728E043-938D-4153-A87B-303E0164A2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7B5C045D-111F-4007-92C7-86ED145E88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B85A3C59-A2A0-4E29-AED3-D89EE6089A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EB95F573-BB0D-4EE4-98C1-98D232AF79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5D2205FA-7AAE-4ABD-8264-9E321C85A6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D5102C5D-53CF-4856-BDEB-8311B0BAE7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5299A0A6-9256-4CEE-B1FB-8CF6E2E992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5FC7E7D5-1479-4611-A51F-1836446ED0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7460DE9E-8416-4EAB-BC4F-E48F83C936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3FD3EACD-4BB9-471F-890B-D8EE9FC9F8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2CB9788D-0255-4BAF-BA15-FBA450D4EB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8D3402A5-7433-45D0-BAA8-6C424AA27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FDAEDD11-4727-4484-9624-E50E8D90F8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97CCE09B-19A9-4F29-9D93-5F8655826E4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67CCC8B3-9D2B-4913-B8AE-9F8807E3C29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ECB4DE10-FAAB-434C-8E2F-AA904158FD9F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8A4F62BB-4419-429A-9147-D83C2A14E38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95D4742B-74C8-4FFB-8DEF-BDC5B75BA4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29061784-0BBA-4565-B03A-E5DCAB3E3E8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9D4E5597-5C1C-4233-8AAE-F38A583C73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CA9AAA2D-EEE3-4F87-BBB5-D0746F81DC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55975DAB-B77E-4C03-A0FF-A29EF9C32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1FFD01F9-95AA-4249-A3D2-2FC248CCE9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05FE9458-50D1-4EBB-A4E6-67DACB861F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4CCE33F4-89A2-4DBE-95A6-312FE6BFC0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68A0349B-BDD2-46E3-8878-4D192BF4E6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644F92D5-0EB5-44CD-9898-3D4DFA2C86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A5985C37-ABE7-4E81-B4DA-7C92F8CA70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0605CE9C-AA30-4817-9799-01E8E09FF2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BA66831B-D4B9-47A0-B3C8-10D1E4C74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17DCC523-7B73-4887-9B3A-AAD2EE81C6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21B13E9C-41CB-4575-8C14-52469EB48A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5B0FD29F-E18C-48BA-B170-1680977117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A0A82DE4-DAF9-4FC3-9FAF-FFB7A092D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E4736F9C-CE39-45A2-9763-3D71EE9EC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DA8ED099-9B6D-4FCE-AF35-A798C0151C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F37FFC6C-A4F9-47A9-A081-6C0E4DF42D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3F12E419-6A3A-4732-BEEC-9166302EE7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7AA77526-CF9D-4340-AF53-8E546F7982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021AB460-A64D-4C5F-B9ED-DEE1F8A3E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025C274F-F69C-4170-8DA4-83FD9211C1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7F67C3D6-1189-48C7-9350-FD3DB9138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AD784838-59FE-48CC-9725-272BA7C3DE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C7B15A79-9E69-4E89-99CD-1B2EC46061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44618575-8FF7-4448-B454-E3CAE29323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6A7282D9-6DCE-468D-874F-F1302D57D8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B75B7AD4-009C-41E1-9F98-0B9AB21BB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CB6D529E-FD5C-44E9-B982-814710B55F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0690C827-B6AD-4D20-8C77-3B6AB55CB0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12DFAF91-3EBA-4CDC-A336-45AF26A908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F3416007-6717-49DC-A926-63057EBB5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1E376BDE-9617-4665-82D0-EDAB86DBB6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F3C4B411-24AB-46FD-B277-3C104430C5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74916CB5-6F16-4F40-AE03-B92AEFFE42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E3244846-51D5-4F3B-8EF6-88A2D03F5C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29BBEFDB-AD57-4884-8C70-1E4649AF17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67E8F6AE-D6C1-4C5C-A677-ECA20D1308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618AD234-2DAD-4031-B035-B31CE01191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D005BDEA-E2A9-4B0C-94D0-70A0D4425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326A1358-AE8A-4592-92A1-A5EC554F87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76C74F43-5868-44AF-B02F-E19DA90DAB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97D77D83-53A1-4237-9F3F-257C85FD95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CBC26C2A-B5DE-425F-9DDF-0804764F95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13E47C63-AF30-4FE6-BF09-D51D2E4FB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CD31E6DB-3046-4AB4-BCEA-10B9ADFDBB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A415C712-400D-4067-AEC3-2F2CAD9CAE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0B4BD9CF-4ED1-47A8-AF05-77A495E49E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679EE68F-3EA2-4ED3-BBB2-8D372E940E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E2905598-D1D4-447F-84A1-CB31FF1458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E98E9C4D-E7A1-44EC-8FA3-3C591BE29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3157F5E6-1BCF-4469-82F5-953A17BE43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E915E4D1-09A9-40ED-81B6-5A3039C78A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29E9BD28-1991-4F2F-B95C-86B673BC50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6F338539-CEDC-46FC-BF8E-39030A79A4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670DA09E-E218-4BA1-8642-4C43F108A7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A441C28C-386A-43F0-B619-C8B3424CF1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FFCA0470-C1A7-400C-8946-256C52751C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8C0C58E9-672D-4BB9-97A6-21CC926032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CD75186D-772D-428B-A64F-2658000345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605640C3-6822-4D0E-B549-23D6017C4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3CB34A5C-4E86-473C-A825-5B3FB6E52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D1560FA3-731F-4C17-A61A-B7A649FE2C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07B7FF22-BA76-4EB7-BEFC-0468D93D52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B6C5346E-9488-46A6-AB02-C08779F05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45961F9F-BAD9-488E-914A-60F374C10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241F0E20-8E4E-429E-922D-59DF3023C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EAEB0CAD-D005-4A97-82B2-9579040B33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305379FF-FBF4-4D97-8F5C-6DE51531BA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89E5D729-129B-44A0-82C6-348E2F63F5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68CE1D98-283F-44A8-A506-2F96C62E0D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BFC846CB-48D9-4929-9A39-ED9A5F873D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181183E6-AE92-4E98-B3F3-2ACA89C94C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80E7F03F-6E98-4BFD-BB87-7F419E8896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65906CBC-520A-42AE-8BC8-15145209E0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341A473A-3A15-4F9A-80C1-1DA2110636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4AD0DE3B-21E0-45A5-9277-43B16D8DDE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CFCFCFB0-8408-4E75-A501-9D512CCF74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6EAC416A-6010-4494-BD10-CA82B0C6C8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B2AF040B-FDE4-497E-B396-33CC66A9C9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333841CD-502F-462C-959B-DAEF9894DA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61EE3EB4-0FEF-4FF1-A751-9F68905708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78A63A91-672B-4F6A-A5D8-38606BC4EE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0024CF4E-E912-4970-A932-A71B2EC35C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269C0C19-20B3-47EC-98BD-61F099AC48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3DCA7FA7-C5C0-4178-8E6E-C890B2F3D1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8ADDEE5F-C6D9-4267-9CE0-9222524F29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6E0D20FF-C4C6-4A81-BD87-E79445C02D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ACC4424C-E05D-4EA6-AD47-7454EDA9CF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EC201D18-7173-4A77-99C5-A0DC395BDF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B9B951F5-E3B0-472E-91F5-19810B82CD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711337F6-E034-44E3-9E69-50B9A1DD65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368B9736-78F3-4CE5-B064-399D586267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6F6DB32F-166F-45AF-A8A9-03B33A1F35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AF24CE06-2350-4B85-89E0-945EBB3E7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06D9D06C-0199-410D-B66C-46BE992FE8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E623FA76-9199-4794-8678-B14EEB0A99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9E43E388-2E7D-4EDC-AD8D-81936B71C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0101E9C0-43EB-4175-B6FA-30FDBBEB1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E25477E9-10B6-4DAB-9EDA-3AB8AA3062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F752E133-100A-4FE8-A50E-B32E1C4C2F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2EF42B75-0C6F-4AF4-95DA-30CE5FE5EF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56C0699F-DF70-40EB-BB62-487F574FE9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7C3AC7F5-53A6-4EF5-84EE-B38AD60E7E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118BFAEA-99C1-4914-846F-0AA76620F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B9BDF3B3-53BB-467C-8CB8-309543B0CE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5DB4BC89-E7BB-43AD-B7F2-448B63EB94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5165BF5-900E-40AA-9DCF-76397A63FD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FFD93523-0913-4BE0-B530-9D314C5F50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CE76CC6B-FDAD-446A-AC56-D46927357F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4AFBE20C-24FD-41B3-9ED4-4D35245E17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F3724CAA-E6E0-488B-8D8D-F6373A9799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47FF95CE-C8E6-4245-87BE-5B6DCFA190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16B19239-809D-4ADD-9C9D-08A98D32C4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D32188BE-9F67-4711-BB2F-9C3DA3BDDD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48FCB7A7-B8C9-46E2-9D7B-5BC2DAE50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DD206F76-7912-43D4-86B5-DB7908286F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CAB696C9-0AF9-4BE7-8B28-225686C08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1EBE16E7-0D7F-4FAC-A62E-63D5087BDD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FA425F9B-A79D-40C5-AD62-FAF677947E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4F71F2D6-F1A3-4061-9A5A-8011D15EF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4218D8C5-3C8B-4B2A-93A5-D6BBAAE9FA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B822542D-700B-4C59-817F-FA34564ACE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9E72DB56-A534-4312-821F-0962CA2EA4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10F01B59-22A4-43A8-A0D9-3D83013AE1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29D82E1D-77E0-46CD-B867-40A975307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591DEF3A-60FD-4FFD-8F59-101F434F2E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5EA8A65E-68E0-4E64-B0A7-9378A98CD1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57977323-95F2-4159-9C36-8654EB4C2B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6F9ABE9C-1821-4561-A5DA-BFE03FA05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DFCB9E0C-A517-4B98-9E05-776205ABBF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23D74198-0E4C-4613-A9F4-EE61DBF05E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BFB948B6-0918-49B1-866F-997673A9C4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3CBB3E59-B5BA-4A75-9B5B-09A0BC7F78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1A4B2CF9-E592-448B-8377-05558932A0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F9E8C9EF-FE9A-42A5-8BE8-67F03B6C6A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EC748A1D-84F5-4957-95AA-7D76DC4ADB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875D1B3E-4DAA-4782-9D9A-7A304888FF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4274FB26-9C58-41DA-B744-322492CB68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50A3653E-49A8-4ACC-B619-F226290435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DE347F20-D671-4053-851A-712DC0D01B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66E578F3-06C0-4A97-8991-196536B3EE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4C97996A-C651-4003-A96D-2934F58429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C694DECE-7786-4445-A2E3-2FF8038DB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79C3CAE0-3EF5-4D1A-AA61-B29CAF4B4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341CB5FB-22F4-424B-B2AB-DF889480C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661AA8ED-B631-45C2-BEEB-656F2775B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6E593F1E-0FCB-4237-ACDD-A61D45EA32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57A12E62-8C40-4E67-B5B5-9E7D1F2537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570942A6-E03D-4E45-80C5-094441EC24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5F265CBE-AC2E-4EF2-AB4A-6C277E08DB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32EAF95E-9337-4C3A-8C97-D7ECB3E15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4B1D73F0-142B-481B-B04C-183CBE60A2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DAE211B8-2662-4897-B893-42F40187F7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6D2A6492-A706-4438-ADBE-1E26664076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1BA93459-AD90-4D72-B005-F567FD9C78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AD3A0D8B-DA9D-4E0C-87CD-370AA664AF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5239B740-6C25-4CB5-8C2A-6D0D98AB7A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7560A175-78B3-498D-9C79-E6E6351CD7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C44C7A9F-3A14-40B0-BEDC-660C5FB36C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91E65123-8A28-4387-B567-1EA60D7A76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2083BADF-9BF2-4E37-B699-9BF2472C94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2FE62319-96FB-4FD6-8A71-0EB17EB189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0A37E9D3-0031-487A-9D57-DD4C20E35A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977FA57D-96FC-4EFE-9CD2-72BB772716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39CC3B6A-076B-43CD-8D1B-E6F70E45EE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E83B90CD-B22B-4D7A-9FC1-81E358C78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5A710751-83A6-423D-A803-762B2F94E2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5B441E8E-3AB8-47B6-80BF-6D7DD489F0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C23B9992-BDCB-48B7-9DE8-B465C8B08B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70C98279-8D19-4C36-B29A-AAE7F4FF4F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E9C1D46D-8A89-461E-939C-48A21F92F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5AE688D0-23BC-4AB2-87D8-FDC4BDE29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0FF14E37-5124-45C4-9BF0-FA8A5CD69D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45178CF5-EA1D-4269-B4F9-35C77110E0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FA43377D-3542-4D2B-9C78-F8716971FC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8DCD67A7-4EC9-4A60-A54C-9747655714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73E17956-4907-4544-9A2D-A9EDA58CC9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0B038D8F-1257-4E5F-A612-34E285B238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36157501-991B-4D6F-A366-A96876664E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7620</xdr:rowOff>
    </xdr:from>
    <xdr:ext cx="518160" cy="548640"/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769E427E-8A66-429B-A48E-FBF4D3C6A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3419430C-E2E7-43A2-8E04-FE34059528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BF8BF9D4-AEF4-4884-B722-140DD5FB24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54693F7B-EE94-4A09-B49E-6479D828F7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C4257AFC-B0AC-41A6-8A16-5FB0BDEDF4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EB1F9472-8982-4F04-9314-7AC6815279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D3EEE34C-D4FD-4127-A8F8-B39502C339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D003C55E-1917-434F-B4A9-CD35F136A2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0948BC0C-D307-43F0-9DFA-E642F0348E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136D694F-815D-427D-BE94-0DACD981F8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DE75252B-3DC5-4E91-82C0-D851B66F01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5D85EDD1-A209-4E4A-900D-9D8190A9B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58D6FA74-30A6-4306-B3E5-0176BC39F4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46BC7EDA-3DB8-40C3-A73D-5A751BED53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320C923A-2592-49F1-88D9-08C1A2BAAC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801AA453-7179-4CD2-85BB-EEA8F5A422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4F61F5DF-8468-4326-884E-277F1C0633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A21614F0-EEE6-4ED6-A588-2FE66F9402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45214384-42F0-4242-8725-CE7A7241B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1CD7A7B3-D624-4E65-8561-152055785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34AB18E7-5077-4286-8F4A-8EC5CCC29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0825B849-1DE8-461E-B925-1B6F231177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502653DC-875F-48FB-BEF7-32CE0E1F7A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AFC376DA-C7AF-476E-9ACF-738255F52D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603D5F06-7F5E-4D1B-AD4E-22CA9F658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BC568647-7975-4857-AD64-E61C5FC066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9D05C98D-A722-4FD6-BA1B-6C228295E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9C5FCF28-F52A-41B2-9C83-3A0EA2DE20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B5B11ED8-9C0B-445C-A340-A6F2315AFD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F4DFA7E7-9807-4375-AEEB-BC6801B62A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219FC065-ED63-43F8-8099-3014EF1B3B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F6EE8060-21D6-4E42-9A31-3FA9FDFFE9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42BF1690-6986-4D08-B6F1-DD99221FAD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CA5016E6-24A6-45A1-84DD-4A241BA94C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ADB1B508-FECB-491D-85EB-1FF69A30FD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F89825E0-2DCD-4167-AF45-684B53B734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FE5DF93A-D568-45F6-A295-B032F60BC7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2877A723-ED9B-4ECF-BBB5-0E512D83A3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EEE8B0F6-8349-4C6A-B490-833B0D75AE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EBC9373E-BCF5-404C-BE94-06B3AA37E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A6D6E641-4F79-49C7-B8E7-AE74F7D26B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E426AFBC-D935-40BD-8E04-70382933D5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74A9B2D4-5A94-412F-BF0C-49C036BC06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E7F7F9ED-7408-417B-AB6B-D47FBC51F2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5FEBE5ED-99A4-426E-B5A6-5756E444F6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4175DAB9-5F68-4347-9759-650739879D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3D48D2D8-182B-4F2C-8DD3-43BFDEEF5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8B15A1A-D4CD-4FFC-908B-E34785BDFB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D9627E78-333D-4C32-B7EA-F588FB88C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9DA49DD8-21C9-4FE6-981F-AF007CCBE3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B254C76E-B257-4D7B-91D6-FD171A4265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DDC8B203-8AFF-49E8-A7D9-36DC5521C1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6D9189FE-74EC-4392-9C84-579B8B9E80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CE16A109-D1BD-46FA-BFA5-AA9FF29D36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9859BB20-8CDA-46CE-9AD6-FC3A417E60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4C726C94-897F-4942-ADFE-B29C55B9DE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148918F7-06E5-46F4-BC9D-981EFD568C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DC4535D3-68DE-43D2-A827-D525C8B053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5E03B2C0-EB4D-4823-8948-22B4D152AA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CDF50520-9A2F-40B4-91AF-9EB3DC4B0E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8E948323-0DB4-44DD-B6B5-56C2831A96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27538430-A7C9-4C8D-AE50-508DEAA099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3A87E777-C433-43B0-A807-3C87A66B8F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EC1908F3-6806-4602-92C7-AA72ACF7AF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4696DD5C-6502-4071-9012-236CEA16B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7F2E60A9-1675-4204-9551-1179F4C2CF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302E5782-260D-4640-A939-32A13983B1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13FF7A35-E6B2-44B4-8E57-8F4AAF163A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F3D07938-1C16-4A1D-BA37-F4214E2DD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CD54BF1B-70CC-40B3-8CCC-F86390282B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ECA1FD5B-324F-4EAD-A04A-03BFA1BE0D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49A8DE76-404D-4472-889C-66A7865C2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72CE5F65-6F5B-4C1F-93F1-6BB0A154A0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CB58E9CB-0EBE-46BE-8C1A-7A52DDC3C1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3C4EF3FD-DDDC-46F1-9787-9B2D90331D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4E14658B-D8C0-410D-ADA4-3973E2327B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50A172D2-D219-42B3-8541-DBEDE6D9EC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07AFF943-0E6E-4F11-A31E-03FF113057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E0DADF54-4427-400A-B868-7CC9773C04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D7FCF5C0-624F-4F09-9C23-420B1ADA85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F3FE52D6-CEDB-4445-8203-D18F512C53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3D2A3B46-05A4-4A8F-AFA8-5CA2080E5C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23D1C880-02B6-48C8-A104-D42D59FFAC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62F08B7B-2123-4052-A4C2-91A4CE2962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2DA1012D-0B1B-4E1F-A8B1-510930B3AB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E1194740-49F1-4249-A76D-653E9EB04C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565E5859-5915-41F6-A7B5-479E10694A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26D7F234-C42C-4D9D-8FFB-C1F0F0ACE2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A1D030A2-A1FE-419D-B0CE-3084F46118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8D5783B6-5F16-46B5-9CEA-C3CB0A853E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C9447C9B-38E9-400C-959C-1946E56456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C81A0EE6-4102-41F6-A9CB-07C0C59EE8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22372DC8-5829-4B75-925A-03E48D6B4A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70FB5AB4-6777-4C07-9B6D-813ED784A0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FE96A17D-A8FC-4D52-B304-ADA7A59E7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DE592988-ECC5-44A4-B0D9-389BFE8B63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9BD5D3D5-396A-45FD-9497-CAF249740F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858BA764-9F16-43BF-89A0-B8667C9679F8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6C8D52E6-B19A-474E-AD8A-29B0A292D1A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DB7B83D0-9374-46E6-8C76-7DFBF44FAFAD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BBBDC45D-F921-4086-B895-F74518E68C6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6FA4ACA7-0D27-4800-AD68-8F0911F4422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8</xdr:row>
      <xdr:rowOff>0</xdr:rowOff>
    </xdr:from>
    <xdr:ext cx="518160" cy="548640"/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D984FD41-B1EC-417D-A169-155F18B6E7D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F10A3F1B-A39D-453F-9FE8-BE1F4ABED42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518160" cy="548640"/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68F5EB59-667A-451E-9D40-82B47056CCA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BC7F4652-BEDB-42FC-8138-262A1AA40978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5091DCD7-6171-4642-B904-B0326FBBD32A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E5946C7E-23DA-4041-A6C4-6458B626520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A3CAD5F5-6015-41BC-9635-646917EC0BE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FBD4406D-47B5-4E4B-8FF4-B0649639F8E2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5DE7E592-3F65-4DA9-BFF7-B3ACA71FB575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3098DAB6-ED4A-4D16-A04C-2A9EFE494CC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5FEBF993-A490-4DF4-904E-22E1CBD57748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6A1AA788-882B-4E4D-AC28-642B3D2417F6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30480</xdr:rowOff>
    </xdr:from>
    <xdr:ext cx="518160" cy="556260"/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9DC9C637-4B8A-48D3-ABE4-9DF8833F672E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DF87960D-8633-494B-B1D3-CC56B87D282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A0F81316-3916-4447-BA28-207A25C6218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DD7B66A7-2DCA-4160-B919-9031E80003E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FFF58026-A9C9-4720-8FB5-2DFA45A95875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476F10E3-FAA8-405F-9C8D-9789FEF66F3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9DD8FF90-DB1D-4BE1-9A20-336DF15DDB57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D15B4023-05F8-4E6E-B432-7FCC064E938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518160" cy="548640"/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015F5841-3181-4DF8-BD56-FDBB74EE27FE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D7B79CAE-59C7-472E-92AA-3F4E13579B50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E2A3BCE7-84FE-42FA-948A-87857C10DAE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36EDB711-3641-42BF-91D9-48E903C2025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1B050B21-FA1F-4BA2-B448-8F1A30A04E9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5ADCF809-7784-4A43-A6DE-104BE006D6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D33D223C-9FDC-4228-B3A0-C2D74D94F2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8B81EF3C-ADAC-44FD-A176-DAC9A9E7CA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5B7AF472-2B03-4977-B8C3-C8597CA1A6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5036DEDC-1C1A-4BCF-B411-DE5DCF66C6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000528F4-AD18-4546-BF18-3D534F6959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64F969EB-E3F9-44F4-973C-05C7C6D8A2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BDB330B0-750F-4FAB-B829-541CD6AC61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59EBA07A-AF40-4823-8CCC-F7284F3B2C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615A1F41-8B32-4EA9-804A-1E67D7E956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6BEEC68C-6011-422D-A900-1F70DCA605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DBEBF3BA-9185-41EC-9C53-3DC1E1AA1E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B370BE65-5AAF-4BBB-B90B-3B8573C043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B023A0F9-A9C0-489B-96A5-4CF5F64621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3D186F92-1A36-419B-8211-740F0C0B85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8758C021-4642-4564-A9D7-C36718B718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B380DD96-EA8E-43FA-B14C-2706E16F1E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DD04C6E8-713C-4B19-A9F0-006DFDFE42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3547D045-B8BE-4DF4-8A01-9D4210EC73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41E93FC2-6CBD-4E17-9358-3B1B189F23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8ECF1A3A-1A92-4B89-B6F9-8EAF713E81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5E2E6A65-E849-4C0D-98A9-169D81838F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78AB3D38-DD7D-4AA5-9659-B96A62C37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F5F32001-A6F3-4806-A0C5-A210E6C52C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2AAA7F02-594E-4653-A4BA-F6A1FA12E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517C4E6D-9231-4570-B18A-848D2FF2F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FF8AEE9A-1F18-41B8-BF15-B6593D5A8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812968DC-1CBC-4537-BA3C-0016C76374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10DE0306-35AE-44FA-AFFC-E874AABA71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11B62FDA-5530-4B33-BAFB-4837FA5ED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A559C530-EB89-4EA5-B65E-E53B20B55B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C3F74113-0F7C-4A58-A43C-12C56EEF2E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754C4820-2AE6-4820-96D2-5900743074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DD2C313A-AE49-47B9-8704-39E57BB62A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54F22F0F-ED62-413A-A96F-2FB8A14F34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FA44CD07-0CAC-43EC-AB90-844FFD356C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967A08CA-37C5-4D52-AE68-BC4493C480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DD80DA82-D554-4EE8-8581-452627A55D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97F2A669-9F7D-4F9F-B282-6B7DE6C593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15AB2B47-96DB-4AD7-87A4-B6B1468812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329F2FF3-8540-4A6F-BF0D-8760CEBA5F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B39FDDBE-C592-4AAD-ABBC-9B54D843DD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DFD4C119-98F6-48FB-BFA1-91047A9D3C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7BA83A4B-E45A-4AEB-BAD4-F4CA985A8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594D791D-D203-4DEE-894D-AED99BDDAB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889C3130-A7C4-4102-B7A0-23CEAD0C2E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1DB05E67-359C-4772-8567-BB621F9E9F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F58FD735-061C-4FE9-B8B9-B934F6684D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6B6EA50A-26D2-4A75-B2D7-987D23D4AA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FDE00C38-4B7F-4D29-99F5-6165127F61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B9A76817-F39D-4467-B7F5-7FF8BCA2DE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63ACECEB-C57A-499C-8795-C0F8F8250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4B851A35-D521-4923-8D35-8581BA794C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F9091A5E-2C0E-49FA-9958-C8DB722B16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9D984832-363B-4E77-918B-9A7FB0433F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81F98999-63A9-4C73-96D2-A3D7C23531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B4A8B9D6-5AD7-4F21-B195-F437B2197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4B61B2B1-4673-4AED-BD2C-806C3D4C2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9872A022-DBD5-4C68-BA7E-84A61672BD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7BEEC13E-F49B-4934-8834-268DEAEDC3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26B14542-4CB6-4865-BE25-3CDF0014B4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E0E8BD06-ABE2-448A-B70A-982F208D97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862EA34A-D230-4F26-95B8-4F2C094193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EF12F94D-987F-40FF-8215-86A3CAF27C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1066FBA4-560E-4A0F-859C-5676B14D1B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4905B431-EFED-4A54-93D2-14A61B0F7D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2A5EA161-11BB-4C48-BA52-92EB3A911C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EDFB8ECB-0BF0-4215-93FE-78238C8339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34F39E5F-C61E-4CA8-9F2C-2001A4FA3C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F8BE0FFC-42CE-4675-8C42-3AC53B446B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681F43DB-CCCE-4C38-A2DF-2BC2594C4E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7142C579-15F7-4664-A365-8C89BC89DB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951C526F-C3D6-4B54-B36E-BF96B914A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156373AF-3D60-4ED8-8434-B55D8494C1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FE0AEE9B-FFE2-49E7-A136-75158C9CD5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39BF8559-37E3-4E09-8FAB-B54E92BF5D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7CB5AD01-2482-4309-B62F-68E6BD6A6C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C8E0586B-D039-42EF-BBE0-A0D116BD77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72239B0F-01AE-456D-BBD6-3870F80FA1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C8CEF21C-F786-4C5D-9C46-FCE1CE6E3C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5F7F2821-EDFB-47A1-B632-7B2A639A96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AE0D6A15-F46A-4C15-8397-10CDA7B010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32E6CDE7-5212-42D6-96AF-8A45CFC1EF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23D72AC1-9E7B-4D2E-A107-5591C2A767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6E4797CA-075C-4A66-9C10-C52F429357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87E2830E-75F4-4426-80BB-618D7ED19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07606630-84AB-4310-9A51-1752F4C3A4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0C4EC35E-93EE-46B3-B660-41C45B279D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F4D42765-CE81-4D8C-83C9-DE5B56E041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A3B1B467-C8BC-4F8F-BF14-D83394FEBC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61286DD7-A837-4D9E-91AD-3F0697275B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EA298001-9EFD-4803-8805-B97B02D014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F37ACA19-5F72-4D0F-9781-D2E2D6977E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2D79910B-BA01-47EF-AA8D-9F26BD0854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3DDFBE62-40BB-4B79-9EC7-2C0039B3B2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9640E4DB-AAC2-4940-9363-58AC5239A0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EBFC5C65-7FE2-4A1A-9900-C8552A3B07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D39D9260-3F8F-4443-9900-FCB3D08810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EC266F3C-2777-495A-9347-9D5F41B32E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25F48148-87AA-4505-B97F-8A8D06E5CB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AB1A4543-D563-4B05-9A4F-6CC83B77B4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2AA1B71C-D04F-4616-ADF3-2CC9A796B9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DCD6C586-C8C5-4E34-9A08-8A9480FF1E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339A30DA-5F4E-47A4-8559-89799793ED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7D8A0D7-7145-444C-A47E-6B49E94F94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60A04DD8-A0D3-470A-AD99-DD0A4985B0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971E9E6-496F-46D0-AABF-BACB824C52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C8DABE7-DD56-4D15-B0CA-7FFB4EA6B6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F728522A-8265-423A-AFC6-F7D23D9779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798D88FE-B570-4D1C-BE8D-192E67F15E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09901708-8EB1-42CD-9BEB-D934A49211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59B79EC0-A322-452E-B37D-154A1DBDD6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CA7FBC8F-7EE3-4D7C-8218-954E3568A8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DD0B38AB-5E18-48E7-A90E-4BF174AF31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E19D4D24-B2F4-4D7E-B5B4-9C0842C8AF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E70DAD3D-BF05-445C-808E-86733FC965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5A2304A9-DF21-44B0-82E6-C4DDF05FAE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5FCA7464-5678-4362-A2FE-2ECB52F322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5FFDA42B-0AD0-4C97-8363-A8BA8E7F32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6FBAB88F-2585-492A-96A4-AB20339D51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735019C2-D2F9-4818-9958-A73E2A27C7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ACB34D09-C11C-4EEB-A301-79C82B3D83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90C3E593-E2BD-48A9-8382-2CA0B9FD29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98E4EB81-1F1F-4AA0-9CDD-2422DFFD4E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7A2C569C-5F6A-46B3-95DB-645FB366EF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498F9C62-D2D9-4DCB-8C82-65C4ED618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87F5037C-BAB9-4E8D-8976-C116DA2223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A0D996A9-E7B4-48CA-B0C8-235F68DB80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28985E22-47B5-402F-87A5-8F77019497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7F4882B4-B240-4D3A-B305-21D342A6AC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BDD47666-8D0D-4E2A-AD44-552B6E70B3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1959454F-001A-4459-B78C-79CBF28186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E6807062-18A7-4FAC-82E8-B572D65DC1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F73DDD3C-B0BD-429C-B255-54DDE97D93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2A7341A1-2B7C-4D09-9247-66D5CBA706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B032938E-2482-405E-83CB-A40F73149D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884305C0-BD48-4410-B796-C857087619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D3E6F2C0-675D-423A-85E5-52A80C2ADC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7795DA42-349B-423C-8139-84C136DF5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955E5937-0B16-4D27-A439-C78864073D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77799C96-EC98-46B5-852B-4DE42CEDEB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FFE44E2E-A6C1-44F7-85D2-49CE5BE0A6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83FD259E-AEC1-4F32-85E3-E8FCA3667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99AE27FC-0C6D-4FE3-8FCF-0C104153FB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F4CDAB60-30B1-4B24-9098-86C378F47D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EA7B2287-43F2-4E00-810F-C82EBE358A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27F84C68-5B14-4A42-A929-566EA43EEE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9B916A1C-B90E-4DC7-9A98-EEDD875B2E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801713BE-6026-4451-A47F-DCA290CE4D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7162DD74-A8D1-4A5D-A774-242C7E7C9E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EE3AD5B2-6E70-4181-8B54-2A4A827309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A364783B-F8D9-479F-ACEA-0865C9A3BA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A251A34B-9BDC-43E0-A6B2-8453432C7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B148120D-355C-4750-A446-D963A516BA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EA133667-1BBD-4AE8-8388-591E8FAC94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FB43A209-3B90-4F68-A99B-92D6DB957D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6F0D7520-FF1F-4E7D-861A-359D040DD9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4ED6A237-C2B1-48DE-B918-C9FE95F07E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2ACC98CD-0DA1-4C9F-B023-7211391F36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6325B353-C63B-4CF6-BAE7-0E4A8A465A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945CF917-6E82-4478-8B33-CA3BB0AE63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603E27A6-BAC7-452D-BD62-8590153DEC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637B969B-27FC-434F-8B12-17C241BF95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B10308DC-2F40-440F-A382-AF83166510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34D6F562-5F92-4760-8493-33167CBE30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A631184F-1BA0-40C2-975F-3B00FA9076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A35608B9-8070-4D6B-86B8-7B0F07B1EA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7365FDFC-7D55-4713-9D39-A15DC71E0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FDD42141-A1A8-4FB1-B924-25A304DC75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DC2EA26D-293D-4087-8B57-94DA631D3B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5442F0A8-DDAE-42A2-883C-0FF7B6B8E5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E66F4583-E4D5-4CC3-9BC9-B90563200C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0E313967-6951-4B00-9994-11A8A6F0BA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D70D6261-A773-461A-A242-DF49FAD15A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FA3E200A-0404-4DAE-86AE-EC0BF4A72A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08BE2422-A195-4BEE-B4DE-60E981CF01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D4170E85-0962-4E89-B4F4-0AD07396A7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22E3FC8B-6B8C-44F3-A961-C9B41F992E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F6278C61-A916-470C-9E00-29BD51B83B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FCB64871-8EC9-43A0-8E7B-FF8A44210E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41620ABE-79A9-48FA-8C9A-9262E0237D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F3A15881-6A1A-4F8D-8B86-8BA7AB0FEC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A1A2F356-5BC6-40C3-BD74-2EB7A35BE6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6669D12C-C656-43B7-B5FA-6435067B88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1E491F93-7E65-429E-A7B9-ECA73E4FEB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CFF36925-7170-4E4F-811F-0AD063582C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6863C33B-9F0A-4F2B-B73D-F3407B9F32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EF5630AC-9124-461B-B8A6-839E3313F3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BB80F968-98DE-4AE0-B84D-0C1AC509DF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C6D78B95-D9CC-421A-86F4-94D751BB2C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EF8C8151-F26A-4846-A365-3CCD5AE71F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D5CA75FB-BB80-4EC8-836D-002441E174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3BA812C5-A9F5-4439-8252-7451942CA5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DEBFB820-49DC-4E5E-884B-015A67D164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D1843BBC-3CB9-4A62-8206-7C4648B12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1ABC629A-C0FC-4377-ABF5-EA441BD69C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1D151B7A-7855-425D-8B22-C2CDA8A34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DB81454E-CBE6-41E7-96EE-60590F4ED8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005C7473-AA09-4AD5-A7C1-9D299C3A13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038FE6BD-6BCA-46D3-A7A9-3B4B9764A6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6FDFBD51-8A49-4FFB-BAC8-555F59CD4A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422933E9-143C-4B00-A79A-269FF01F7E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66776FAA-BFBC-48AF-B7C4-3AE184804B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0EC0CDF7-B416-4870-B73D-9FA8C46752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70E560E6-37FF-4CB6-8893-062D1F64C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70C57BAD-44B8-4D87-B9EE-D6A68F11E6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AB0ED828-67D2-4E33-BCD7-C4F5A4E857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05D22360-F399-42F5-A5C7-EBAEF16DE0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3B04AA06-2A76-408A-8292-5020D14338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5CF8F93D-379B-411E-924B-A1F928E75D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EFD8D1F8-01AC-4B5E-842B-31D6D4E086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D88E3ACC-7772-4D18-9951-C5C077CDB0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3C2FFF12-7478-4582-BCB9-C3BB2FA5A7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AB8301CD-E16F-4272-AD2B-43B12C813E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4636A6F6-A01F-4726-BC5A-1458DC5F52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D8040476-CF55-41B6-9ED5-152F924DC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C836683A-7F38-4BDD-A0D6-73508DD2C0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CB8249FC-25B4-46B9-88E0-052F48FC07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5CBC1971-AAFD-4B42-A79C-4B8B1A35EC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86DCDAD5-280A-4F6E-946A-177DA8CA0C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B8F2AB16-0D52-42D7-A794-E12321D1D9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DAFEC394-A55E-431C-9B3E-96FAEE39B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D0DB6E67-1FC4-4394-9CE6-65AA3F9FA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6FBCD9C0-52B4-470C-94A2-8D73A78E7B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85A68F6C-9F8F-4F6F-8CF1-0DEC4FAE4D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F26D5067-381D-4C9F-9BF4-717153214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40FD807E-B32C-4D9B-A025-AE4FA61B80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A77058F5-2992-4E32-8DE8-0A7BCC572D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72EED7EA-D3F7-4DE8-96D4-2B9E4C9AA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0CD50973-2632-494D-8A5E-72D35B731E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31ECBEF-BF21-4C69-B70C-72828531CA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76A6EB8B-C20F-4332-8E7A-BA3394E420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D8CC8067-F558-4323-8457-9BDA30983F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E60143DC-982F-4470-962F-B2EBBE7135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A7DA15EE-16A6-4E65-AAD3-B245445784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C46667BB-235F-4111-BD5F-74F1E945B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023A5595-1D56-4EAC-80A0-4BADF5B2EA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473A99A0-A674-426E-B3B1-CC8971792B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A3BDAC90-7F7C-40A8-9789-009FE502ED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83A88EBC-B833-4D84-B3F5-CC9ED7F05F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33E54A18-99D7-4DDB-A683-73B471481C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A97CA220-05E8-413C-9713-C00CD6B148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CD201074-296A-41D2-A6D7-8BA0B6B76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A63FBBD-3725-433F-A867-3B6844A0B3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61671EAA-0EB8-4289-88A3-FD296C09BA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22E4DFB1-F3D6-4D77-A375-73C788EC01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44778126-3433-47C7-BC64-C16891C801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B200FD47-49F3-4F1F-B821-4D37E40337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ECE3D27A-3CBC-491F-89BE-5775CDC6A0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FA913B40-CAEA-4186-BD8B-59897253A2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3149C382-9DD0-43C8-97AD-968CAEA224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290CB27A-2A5F-4B73-A96E-DB265B9DF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605022FC-41F1-45E9-9884-67BA4B46EA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E2866960-ECA3-496A-B1B7-BDD93CDF24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02024E53-019B-4AE5-81DB-E5D7A8DDDF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CBF425B2-822A-4974-B269-09C3B26159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0DE5305D-E53F-4DFE-8F9C-25E73FC9E1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1E6F9DE9-F268-4757-AFF0-1550CCDAE1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4E0DC0D0-8C72-4C5D-B1A2-F89076C903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40198A77-25D2-4092-8829-BB553C2320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7EA7BA86-EBE9-4580-BE77-8EBFF65371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7D92B356-2F7A-4875-B6FB-F1679EA49A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A32C2514-5942-41CB-ACCA-8BD5846B51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F4B82F34-A9F9-4B8E-8600-971692F9BA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DE9F15D1-C2CA-42BA-A472-101BF030F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51B70326-162B-41C4-AAE2-93060D59F7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1D4CA02B-3FB8-4BB8-A5CF-63C1486568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89CDE1C0-4AAF-4623-925D-B828ECA63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78BAF9A6-5589-4CF5-9681-D1E897BAC6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B88AEB60-B95F-49BD-AFE3-F13DF91DEF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999DF452-EB51-41B6-A285-50EF6CCB0D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D2257427-1944-44E8-926F-5CBE8F9EE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03469977-22B5-4246-87FD-5519A70EF5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F71E4578-49B4-4A81-A5CD-5088B4A018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AAB47AEB-5C40-42D1-A0F3-5B20822BDC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AC42EA78-81F0-410E-A5ED-FA20BD89E3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9B50B851-58EF-44CA-A82C-5E129CFD0A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E28512D5-E869-4361-A6A0-C14973B732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66700638-CA76-40D5-99F3-27513CC946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BCB845C3-D76B-4423-A7E5-9AA723A695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77EC1123-2002-4E54-BE5F-9F86CBCC2C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5BAD95D8-6B55-422F-B477-77FD59FE1B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5F3567C0-8997-4A1A-A084-78C2DF3244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D2ABBE06-A11D-44F3-8E49-EB05ADDFFF8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EAD57A25-D527-407E-B896-AF83BC92DE7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69B536C6-B472-4AB8-BE99-A5CFB08E2E0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5</xdr:row>
      <xdr:rowOff>0</xdr:rowOff>
    </xdr:from>
    <xdr:ext cx="518160" cy="548640"/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88C7ED8D-3C9C-4267-B170-B65F7D2F78A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A5ECFE78-A1B0-4FE0-A58F-778D0CD10D4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C275F4D0-A53B-4F1A-AFDE-2B99A93BBA4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7BDFBB9B-8812-4E13-91C5-0548E906E2D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</xdr:row>
      <xdr:rowOff>30480</xdr:rowOff>
    </xdr:from>
    <xdr:ext cx="518160" cy="556260"/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EDB53738-C12C-4A21-9D3D-477D5C2DCA84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6E3F0D3C-C40F-4766-8459-2AE6F1E68A8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33C9E970-72B8-4E80-AD06-E6C5642ED5E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82DDE9DB-B5A0-4C87-A12A-C02FDB12D07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8B813F00-FE40-43C4-A6F6-F50D2D36A9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02257A3D-1C6D-420E-B5CD-78C5C87A648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53E1C4C8-F65D-4B7A-924F-D8A1CA29909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20A857DA-AC4B-40D7-92B3-27FBBA53A60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</xdr:row>
      <xdr:rowOff>0</xdr:rowOff>
    </xdr:from>
    <xdr:ext cx="518160" cy="548640"/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6F9D4BA8-2F0E-4C17-8B8C-648ECC8FFA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FE21DB75-E927-4160-80F8-FFB931EC1E3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C7C5023D-2B0E-4436-AC6F-7CFE00F203C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72BA4F0D-63BE-4709-8D60-5C043738E1A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1BD8A0F1-CFA7-4304-809C-B0CD7DF9B09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F8968B3E-6998-469A-A10F-1952483EC7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C0585D1C-CF6A-47FC-A153-AB2AADE2A68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D0473666-2BFA-4577-BA12-F2946FF84D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B83695F0-DAD9-42E7-8FA6-4C17548D3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B098492E-7C37-48A0-BA73-B9AB6CB597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4CC9AC46-0B4C-487E-B9B5-7BEE32026E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FF8BCA02-4ADB-4F8D-94A9-FE2D4357F8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121A39F4-E3F4-4A29-ACBB-5564918D69A6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0A026E6D-41A2-4AFA-BB4A-7E9ED483E0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5752723E-81FF-4EB5-A9C2-6C94F4CAD5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73ECB911-45D6-4874-B552-6C58D13437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B254FE9E-D14B-4BD6-8727-CE01650F0B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5784CFC4-0691-4282-8E93-64DA83C30AB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CB4E456A-2C49-47F8-A062-2CADD059F9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A17BD9C0-29AE-4D56-A4F9-3092E50159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98BF78F9-D294-4831-9723-AA44622495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4E1DD041-CF32-452E-A1E6-E141AD9F8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D597B025-96D3-4F80-80A2-3BFB8712789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5C20BC23-E277-4CAC-8B91-3B21277D9C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F723462D-15D3-47FB-A4F0-E47C7AA5904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BB40A0FB-3417-4731-AB3F-455B8CD250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37118C17-A7B3-4E80-B8C9-952D1823D5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2B71EF11-56A3-4723-B11F-7AF49008B32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963282B9-8C48-4816-8246-2655BFF49E5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86AA5117-4BAA-42AF-B364-FBFB4B6D2F0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BE72B6F8-8E5F-4C0F-9046-775588A2FA9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BFF35068-DBAB-4797-96E3-6FE7DD0450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30480</xdr:rowOff>
    </xdr:from>
    <xdr:ext cx="518160" cy="556260"/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C31C7190-BA9E-4345-8313-E39BC02670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41C59D26-CB1F-4845-AE59-593975BB17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7B0DEDCA-F715-443E-B5D8-44FBDC6735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49605619-8E28-424A-8D87-4AA9341A13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547EB839-64D4-483E-AD37-AA7619EDED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4353CAE4-6559-4759-83AB-AD5E3B4EB602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F775883D-4087-4EA2-9909-9CECB25A5567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098DFD7D-77B4-4F1C-A990-8BF8930875E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3041CB71-EFFC-4773-817C-B4E9C510DA6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8926EDC0-F272-4C9A-8BD0-D89455CEC9B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9C1E865F-C453-430E-BE7B-B713906C802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A6A456BA-9C4D-4DEC-AAA4-02F18DA1AB9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15240</xdr:colOff>
      <xdr:row>12</xdr:row>
      <xdr:rowOff>0</xdr:rowOff>
    </xdr:from>
    <xdr:ext cx="518160" cy="548640"/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4AE55680-5D31-497E-9348-7D9E32D224BC}"/>
            </a:ext>
          </a:extLst>
        </xdr:cNvPr>
        <xdr:cNvSpPr>
          <a:spLocks noChangeAspect="1" noChangeArrowheads="1"/>
        </xdr:cNvSpPr>
      </xdr:nvSpPr>
      <xdr:spPr bwMode="auto">
        <a:xfrm>
          <a:off x="907542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C1594726-3AEF-468F-B41E-E61C79C6DEB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514F1343-FC68-4F67-8262-C9B29A57C86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1296472C-534C-450C-81AB-A2925AF062A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BB491A69-F9B1-4858-8759-9EF81CED75E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7B042EDA-E400-4168-9D1F-2B4AC6FD8C7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C85F3354-7E5F-4D3A-AD06-E331C34FAFC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6F8B698C-1C1A-4BDF-9927-1AF133A48EB3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3984FF5B-5C33-4C13-AB69-96C19E0F485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16951FE4-8933-41B6-858B-211E1B8F1AC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AADE98B2-810D-4437-A8B6-F0CC671C2A5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E275CFF4-07EF-4C13-A73B-EE35C5636E8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9F794C53-D423-4B30-A911-4492223A190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37B93452-A44E-4354-BE79-C530F77B1B7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7129944C-4E6C-4845-9C14-E7D4C8FD076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2C491363-6ECA-4537-9B37-125450908384}"/>
            </a:ext>
          </a:extLst>
        </xdr:cNvPr>
        <xdr:cNvSpPr>
          <a:spLocks noChangeAspect="1" noChangeArrowheads="1"/>
        </xdr:cNvSpPr>
      </xdr:nvSpPr>
      <xdr:spPr bwMode="auto">
        <a:xfrm>
          <a:off x="92506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4</xdr:row>
      <xdr:rowOff>0</xdr:rowOff>
    </xdr:from>
    <xdr:ext cx="518160" cy="548640"/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EDC8BD53-6254-427F-BC14-AFC84721EDE8}"/>
            </a:ext>
          </a:extLst>
        </xdr:cNvPr>
        <xdr:cNvSpPr>
          <a:spLocks noChangeAspect="1" noChangeArrowheads="1"/>
        </xdr:cNvSpPr>
      </xdr:nvSpPr>
      <xdr:spPr bwMode="auto">
        <a:xfrm>
          <a:off x="92506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</xdr:row>
      <xdr:rowOff>30480</xdr:rowOff>
    </xdr:from>
    <xdr:ext cx="518160" cy="556260"/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5A4EEE87-255D-4793-89EE-9F9BC189199A}"/>
            </a:ext>
          </a:extLst>
        </xdr:cNvPr>
        <xdr:cNvSpPr>
          <a:spLocks noChangeAspect="1" noChangeArrowheads="1"/>
        </xdr:cNvSpPr>
      </xdr:nvSpPr>
      <xdr:spPr bwMode="auto">
        <a:xfrm>
          <a:off x="88696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</xdr:row>
      <xdr:rowOff>30480</xdr:rowOff>
    </xdr:from>
    <xdr:ext cx="518160" cy="556260"/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E075DE5E-29DE-4EFA-B083-E93065A154B5}"/>
            </a:ext>
          </a:extLst>
        </xdr:cNvPr>
        <xdr:cNvSpPr>
          <a:spLocks noChangeAspect="1" noChangeArrowheads="1"/>
        </xdr:cNvSpPr>
      </xdr:nvSpPr>
      <xdr:spPr bwMode="auto">
        <a:xfrm>
          <a:off x="88696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D9FF430C-5E0D-4CB9-9DD1-147BAE0F5902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2233D6C9-E28C-40D2-8B1B-CA3DCB32415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63E39B4E-4398-41ED-BB72-80D3D11C44B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1A78E6B6-2614-44CF-9724-7AB2BE36851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55CDFA55-BE90-4667-88CE-C774D9965CD5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C7BBE413-6BF9-4700-BC6D-0D03D1D111BF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68D58ED4-E8B4-458C-A478-52C76037DF5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D3DC47CE-46C4-493F-884C-FC07B532889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59C6E208-7BCD-4D63-A729-92663041A956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DCB28572-481B-45A3-9FE9-2CB2AF01077B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3BFE8AE1-544A-4FA6-9903-2EBC3BCEA426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35233EBA-4779-4E98-A239-9984D743F3CC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FE183962-69C9-4220-83BF-366A2A29D3B7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986B1E81-6473-4DD1-B253-B17535C0762D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2F8CB7EA-3F91-4630-9766-015436AD6C7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E885A308-59D2-4ACA-A452-E46037EE3BF2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428A572A-D2C7-460E-86E5-2D128A77B7D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011B68FE-DFA8-4143-BC5C-6F1C33C41B5A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D1E20B14-7EE8-4438-8D46-F332C5C8D5F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FA3F6797-E502-45F3-BCBF-86E38523C69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0824A81B-BEBC-4FF1-ACDE-B45FF524D51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0275C0CF-EAF5-469F-98C9-C184FFC0F39F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15A7AD6C-3FEF-4F8E-8202-1A3D2FCC47E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53E94FDB-7B37-4375-970B-CFB7FD830FD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6E696CCD-9917-4472-A0AC-738394F6943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9ED9A075-71BC-420D-B89E-76727B93E8B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88134182-0244-466B-9E98-886B8A9081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D5310FB4-6F29-4784-8A89-DD78FFD589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D53A029D-BBDC-4730-88F2-D72857E64E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6C50FF98-5C84-4721-9FAE-1D7D7C73A5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C2FF8D50-03FD-42E8-9068-9CD3257643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049F9D84-4653-426C-AEE6-2C5D077D35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E9D4BCF6-D947-4DC1-B8EF-4DDFE04B25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D380FD13-98B5-4E17-B08D-4A4F642D5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EA8E1650-267F-4DEE-B19D-B167589C53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5B121610-981D-4731-AF88-91C4177565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70BA3E28-605A-4C05-8E2B-3E59CBE630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926C719C-D6FB-4B8C-BFC2-C83270CDE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D0E665A5-049C-43B1-B3AF-EBCFCCA733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4BC77014-34B8-481D-AD54-73BF6E8566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C35A4A79-7749-4AB7-AF0B-826926CC1C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321EE8A0-CAD2-4D28-9924-2508FAECED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51760D1B-AE49-4D45-8E6E-2E0598DAFA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A7E1BC47-9C12-445C-8934-A5ACDC5F6A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653F5414-10FC-4A8C-96D5-420EE6F1C8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FB72FB5F-DBB4-4556-B960-D9FF3AE6E1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FBEC59F1-F66C-4DF8-8215-FD735F8544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2F7FFC63-E7A5-44C6-A4B1-C1C602A423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CCC02250-00E2-4AFF-940B-D83A4F67CE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58529130-9D58-4EBD-B11B-00C017E171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7EB3B0C5-311A-40C8-A623-143E05881C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C9383616-E094-4384-9787-62451F8711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21762376-20CE-4A61-BFF1-992F6256FB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ED30D9EF-37EA-4CA7-ACA7-8B68302273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45C344BB-F910-4DCD-B739-9D2EFAAEA7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FD143B3E-B1CC-4DAB-8387-570E813C53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D72A0B50-DB36-463D-8782-B9A5FB072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32B79C1B-716A-4989-9974-7A12DC05D9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7BE8CA41-A97C-4035-A415-422942118A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99FF727C-48B8-4B47-9D02-C7FC2A97F0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317C329F-5F08-41D0-9561-536AC11984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25ED6B2C-75E7-4659-9765-0C8C327EEB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69C0226F-E0A1-41B9-8D48-CC46B683F4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BCD79AA8-CFB6-43F9-A9DC-9D846E0F0E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582432B1-BE1A-4099-9E06-B3C05F7DD5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7AE7DD39-D5A9-4FCC-A174-DD579E13B0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ECC88CC4-C056-4459-A6EC-DDB784C83A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679BB34F-E6BD-4BFA-AD0F-12DB0875BD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11EC5E21-BB82-487C-85E7-3C1AF67F49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FB148DEF-95BD-4543-A6FB-BAA0BE3F17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20661BF6-F7B0-46EB-B11C-01CCC531FF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CA63E9BA-E58E-410C-8E4B-1106547E8F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4590C21B-9B1E-4EE2-AA00-6A67980B27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A1EE559E-7DC1-4EF1-B1C7-E024F4903D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3F49AA34-0FE1-4B62-9259-E855F8C9D3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38F1D427-05C2-437C-96C5-79DCCC80F6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A5CB7DD0-F9FE-401F-B6E2-E71716333B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52A2117B-FE43-4CC5-8E4E-457DF1A002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089E989C-0561-444F-989B-6FF46D9468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C1C6B47F-2AC4-4E67-B91F-CCBEF94706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1FAB4C5C-043C-4330-A6F6-93A50A23E5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DAB60DEF-A435-4AE9-81F5-517F0AD56C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6AB9C9C1-D238-40CE-9B6B-48263B5F18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6454DD02-2392-4C0F-94EE-BB94E8B537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A8C50A4A-74DE-4320-B58E-EBAEA7B15B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3C4ABB38-3AE4-49B3-97AA-BF13921587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437F71B9-2C06-4BD7-8722-770BD367F8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A2D9B697-EF11-41B2-8819-BDE85B7089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2E16F03B-5B96-413D-B7D8-B046B8F679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C644EB1B-585C-4D95-A78B-E9F2BA6C86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570D889F-EEFA-473D-994C-5565B3A18A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F57173A4-7FD8-4782-80CE-637389C172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D3068382-3FAF-401F-AB85-0DE6A97CF6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03915DA7-673D-477D-BC68-78BCBDD240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5D10CAFC-6EDA-4C29-A6EB-93DA38F81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695483F5-AFE2-43FB-87DE-6879899B79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64C22E8A-90E1-46C3-BB1E-DCA93795D7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8F2468E4-99B1-4133-B3D9-75E17D2D0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0B663C18-1874-4014-B618-84BF2DC6B9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87913E9D-670F-4149-BB25-347445CEA7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DAC88147-4E3A-4788-8FD7-990B3928D5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5052FC40-AFF8-4C19-9F7C-DA8959C0BB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1EE14CA4-49B8-4DAC-A063-2004F70BCE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5DD50D0E-A735-4A59-B25C-F28FD72BE9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2738E01C-842F-49AB-A251-1B4665C689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40D9790B-700B-4E06-B942-4F93C2B0AE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7031FA11-1E17-431D-9B8E-B4F574C7B6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2B5190C2-4123-44BA-AFCC-DD1814E87D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DB961608-6AF6-4DA0-94A6-50C4A3B9EB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F91604AC-6F98-45BE-9190-D770853C1D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6526C6D8-2679-4D05-AB9E-1FC624AC10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3B3526B1-9951-49D9-AFEE-3537367958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CCDF677E-8963-40C2-AE55-18AEE6C35F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6DF9522D-6F88-4235-9CEB-66BA8E98AF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46BE73C3-B363-480A-91CD-84364CE81F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0EB1CB8B-96F9-44E8-88C1-CC7D6922E5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30EEF3A3-E0E7-487F-BA50-C8A2FD2552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FD012128-8D81-4B01-910D-71B29668FE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CAC793F7-BFC2-4CF1-AD62-EE269196EE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39F72C10-E74A-4099-BB17-C8B74AF1FB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48A4DEF5-6437-471A-BF65-5B54DA338B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6CD8C6DB-AF05-4FD7-B17F-A07B2B9254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915BE268-221A-47F4-8C3D-16D4F9A8C4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43234700-658A-42C8-A0CF-D6F28D2B0E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80D47AB3-DD8A-46D2-80EA-17E74E84CA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7CD8C87D-F2B8-499C-9056-5765FE00B0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071B7B5F-35F2-48BC-BAFE-A54F092B0D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5A74156D-A6A2-4654-B2AA-CB574FDBA9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BCCD12B4-CECC-46B1-A6D9-E5AD5C0F57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03CE857D-0977-441A-8D3E-FD40190F41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2571E5B5-A237-45E5-B452-933800C4F3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D3F8DCEF-28A9-4E2C-8D78-9EC53EDE3E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DC160621-E52E-47F9-9EA1-CDE5DE4B75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DA700446-A1C2-4FCC-AE29-0F0461FCBE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C05D9324-D6F0-4280-A4FD-E7DC97F66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6AAD602F-8DE6-4AC7-B1B5-7B6741E55F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F8590ED3-F07F-46F1-8003-C36E5002E5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C6C4F2AC-499C-456B-9CDB-40EC106FB4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EEF95B5F-A4C4-4A59-ACCE-46AF93EDB1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72BF3801-2D4C-4D23-97D1-4EB078B5E3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F8C44547-B953-47AA-813F-A55222A2E7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7BFDCE78-2A9D-4D56-A826-E49C898FD0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46A42587-33DD-4E2E-85A9-55A2EBB67A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57F5D634-A3D5-48BE-A493-B2CEDC3136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89563B2C-DBD4-424D-BF9E-5D876A7D58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48D3A880-B21D-4A28-BF5E-179D455A10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883612CD-5D5F-406C-9EEF-0BC4AA6369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A07FF3E2-DFBA-41C1-AA95-EB08823F74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1CFB075F-50A1-475D-9CC7-58632606E2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AEA5A6D3-D514-47F6-A182-ECDDAC66D7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709DAC88-3B6C-4A76-80A8-82FCA30860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38816E2E-0942-4E28-9E6D-C1EB66BFD7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058DF1D2-3027-48B0-AEB1-DE57856124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995CD824-7A3B-42BB-8B97-C50FA38D6D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3DB20956-EB8F-4597-A076-9D2468B60C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682376FD-17B6-44E2-A861-1B81C4ABE6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DB076733-2C16-4F3A-B1E0-9FD95DFB66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6F18C168-4A35-4890-A256-245A20B2CD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7C0C3BD3-0372-4AE6-8BBF-9A45A23A6A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5B9EA2CC-FA09-488D-AC01-44B9F47807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D3FCB97B-9D38-4837-8F7A-9F7B8C8BAD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09BF0F05-28C3-4136-A658-28DE89D635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24C6F2EF-F629-4C63-ABA0-3C876DA18B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39230FD0-2251-4ED1-BC35-82BC9A6261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A22D6936-5822-4300-9B1F-086C76891A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ED689AD9-E6D3-4995-B82A-4E8A05B0C8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5394E219-FC58-4C42-8A71-F4B296B8AA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650F6C0F-739D-4B42-9055-DDBF6789F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6EBF68CF-25B5-440D-B772-DF78205C35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D5DCD0FB-C4D1-447F-8C0F-67B26FC373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CBA4D3C5-E8D9-46BF-99B6-D6C78D3C9A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58A577B7-5A9F-4E99-A4E4-EB39007C6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209ECA66-84B7-4D63-B840-8097E03209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302C2D87-DF8F-4C3A-BF51-68D1B3FB49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3E093909-C8B9-4473-B8B6-9A0C41DD68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81E371DB-195F-496C-95A0-204E7DD676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254A00D1-22AF-4879-9BE5-522B67E755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A25ADFEB-4CA4-40E6-8FD7-3425941F51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B4FBD459-31BC-4A05-8C48-1B36703025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5E6CCB0B-5DB3-4D5F-98C7-E742FA15D5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9868F85D-EBF5-4383-9915-2B41C9FBAC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5F6CB2A4-7879-4809-B82D-30D9DABAA6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0212B849-239D-4DAB-B5DE-5226EC007F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8C8B7E56-EE56-40CD-B5F2-7AB890F59A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C75FBD84-042B-4EAA-873E-3688B02605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4C64DFCC-61FB-4784-A278-34D3A4640D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D923905C-6250-4F9C-93DB-1A51054902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D7398914-D2B2-40F6-AEB4-BCAC9B339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DF263330-8B8A-4C4B-9B21-8F9281C869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91084D66-4E0E-4700-8E15-AF560D6569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082D98C6-73DA-4AA5-8D66-C3A0FFDE80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FD70BAA3-833C-4CA2-A24B-80F5A599E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DB7D6ED4-DBA6-4F0F-80FE-A0AC8864AA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D908783A-DD6B-41C9-B4D5-A5F192D09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1E75EAC4-6698-45AD-88EA-C7EE9A8028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CF22A232-B565-46B5-A106-FBE084A7C2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369F80B0-9F1A-49C5-BC43-D139B6A77D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5A8CDF18-DE45-4689-8C6C-564CD0222C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ACE406E1-1215-4A8D-8ACD-034EDE142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D63EBFA4-DABF-46F8-A4CC-27F74959BE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2CB9E47A-9298-4C29-BF51-B7E4D526D6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F6579613-7B84-4FB0-BA7D-FD0329A906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E26F5453-302E-496C-93E2-A238ED0951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15BC9059-724D-4D15-B3AB-104A2BF5E1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19E15399-2658-4A44-A2B3-9960D5EE45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F30C71D8-15B0-4E6B-AB3D-9423C98835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40CF49C8-0E01-4E4F-86C7-9A0C0DD6D6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AB3154D6-9D12-4862-ABF9-9EA6A700D6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A69C3F11-620B-4FDF-B9AB-717F0EE3B3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83B02BA5-CB5B-4427-9512-5719DB22B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568959A8-FCCE-4C5D-8647-77B2892118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D3612404-0136-4DC8-B80E-7EF5ACD44C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7779AD37-350F-483D-862C-AECB4D882E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AC47C310-CB94-4E42-81A7-78D98A05A0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DDA30C94-789A-4D53-B9CB-C1F7F39F09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729723AA-0C2D-4531-BA2F-0203B1CEEF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EBE5F38D-2D53-46C6-8E56-EA1F8ED15E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02BD67DD-F72F-47D6-AA24-607FEA1614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16B6283F-79C2-4DBA-AEC7-1A8F1A2628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462CD2A8-C021-4939-B2E7-02C1ADF218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35757319-FEB3-470E-804E-9F6EB1C294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E19B8DD5-907D-4F65-8A88-9AE338E177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7D6FE94F-4A55-4C76-AAFA-0946AC486A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4C8EA94C-9BE8-45DE-8573-AD0A154A7A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294C581F-DEBC-42BD-A74F-D4DDFAF5E5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9586F8C5-B86A-44F5-A75F-0D01131200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6F87A220-7CAB-4AF9-8A1D-3BA7FA2E07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58C54E0A-C29E-4F0F-B721-21EF31D44B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4BB0DE5E-3E73-49B1-8145-2A302283A0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66EE4085-8212-4380-A54F-B8D1DF6096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799D55C3-1D33-42FC-9237-53E43B897C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9B471577-098D-42F9-9123-669F599338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9AAE6C7E-1EB2-4E26-ADBB-942624AC0A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019644D7-DF8F-4C54-859D-088171A48E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D8720E2C-CF7D-4A86-AEE2-4AFD993C7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8E33A5E7-C46C-4C34-926B-77213860C9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A66980C6-2092-4C1C-BD39-8D7C8DB268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B1D99CF7-8902-460A-B46A-DAAA3CF9AD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74D8AF0E-1345-48BE-AA93-182F8A5A6A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309B207E-F0BC-4362-B83C-0FB66C4143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7FEC3B51-B887-4404-92A2-432BCBB777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6667BAF4-8C94-4049-92DB-F5679D782C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A13CD99D-9F02-4799-9437-2A6EBC3A1E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D7102517-9A41-4B6C-B7D3-CB0BF86FE4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01CD1442-8EA4-4F27-ADDE-10208F0C10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9F6E03AE-736D-418E-97AF-4EFBF99395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58EEE3F4-ECCC-4E1B-87EB-B86D795F6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6FDEA83F-0C3F-48CF-A388-3C9EDBD974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9082FB44-24C6-41BD-BB7F-23696AB597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F4749824-150A-4A45-B200-F31C4D9314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8693973A-87E7-4453-A9FC-FFBDD74F4E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3A8082F3-6C77-45AA-9C54-8FE6C673FC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BB4282C0-EE4C-43E6-8F3C-7889E3B131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58B3822E-69CC-4B61-9505-3723E1B1A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C63BFC57-6E70-42AF-8A3D-C4AE6BFBC0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E7B16C6C-940C-4C59-A8BC-EB92B59D53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5AFFB142-F8E4-4782-853D-5332DBD6B0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897695D0-9160-48E1-A5B7-7FA9766231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21DA7036-9ADE-4E12-9299-4AEF4B250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19726BC7-0CCB-4DC1-8780-089A5AEC2F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9A12F197-5632-4377-B731-2530E0D29C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70E9F540-8EC1-4D4D-81A1-521F344AA0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18786BD4-B980-4D98-A40D-850A2D95FC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C3C5D4B8-03E8-4630-8C17-DC4677586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C23D1D7E-5F54-463D-B1E6-30188CF724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7D41E61B-0841-4AA3-A0E8-4DDE931E2F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EAC9BC2F-9ED8-4272-9C14-F435CB7F38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2EE03D39-012D-4B12-B912-731B4897FF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38F16E09-C8DC-4964-95AF-2AB61FE5E3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88874903-0E13-427E-84BA-CC78262363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8F0C463F-76D2-4E74-8AC9-E4BE47587E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2B191F6F-019F-4F53-BE0A-8183B4BF65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EF2B2D71-ADFF-4D2D-899E-DC28F06189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AA9CD699-3EBD-4BBC-AB8C-040412F2F7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37BF815B-6CBD-46EB-BCAB-0CB21F4F0C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74E31F68-B4C2-45EE-BF10-D947B98278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1992C894-C0A3-4DA1-809D-9302B76329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DF1C6BAB-709D-457C-93E1-04E6309EFC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D054D8B7-7A51-4D37-B711-12E4E3D73C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578A7023-01EC-4630-A6D1-02E21824EE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60E6897B-23BA-4B68-979D-7EDD9157CD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08D190BE-C747-441C-969C-1829F743CA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DE67A213-A6A6-47F4-9F01-7FC9E7D2D1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D0A1A0D1-6935-46A6-BE36-AD47E6AC38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11CE63B8-F8E2-446E-85B3-3CDC4FD117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FAB3DBA9-9240-4B46-9E11-C760913C4B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A1E8614F-37F3-4C3D-BBF2-D1D201DCC4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092A73C4-3718-4A41-8428-BF8C49ED18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873D204F-E2D6-4C6E-8470-D29B4AB537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B8C1FCA4-D6C5-4611-8721-5CEB5A37DB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8A597BD2-9A5A-4892-B5C3-E59B7E2270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F7931692-45FD-4252-8936-37B5DFCD9B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F04ACB52-699B-449A-B68E-DDECC0EB09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4E685249-3803-4479-99C6-69CDB4EB9F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9D5873F2-E46C-4DDF-A11D-10A6989E18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AADF7CB9-7C14-4740-98BD-7C9C821AD3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FAFAF0E5-D71D-4A01-9F51-F2374599C3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0FA69617-E69C-4D10-950D-C82C9F67F6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74E117DE-F0EF-433F-923B-95A0D02EE2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78321C8D-0E20-4A48-9400-4681EEC95A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55A8002C-7225-463E-8299-37F7063D30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A4EB1250-B7B7-4E8B-982D-8D94EB8F63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F590BE4B-5C43-4C08-84B6-D7F0F519F0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2E9BDC29-06D5-4DE4-9CAD-0EC010DF16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F005F98F-2E90-4027-A728-7AE3A19EB8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48139231-6235-4F36-A8D4-2ED6DB1DBF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4173EAA8-60E5-4518-A350-79C639352F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ADA51A5B-2438-4E84-A421-95DDF31ACF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76BC3DD2-359A-4AE5-908A-BFCED54074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81446DB9-5301-4EEA-BB13-5D34A61E46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B5025205-2514-41C6-A025-681E135BD0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CFC24B55-8B06-41C2-A005-722816FEB3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A3A27411-81F1-4E75-81C5-609341301C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853204EC-2601-4A3D-B2E8-08549D7DF5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2AB1DAF8-0D86-4628-A642-0A6D37F961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3D136F72-1D30-4612-9ADA-1A82B5C46E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010B2259-12EF-4863-9059-46107613D4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35A5D402-DBB7-4731-A21F-37BE8D730B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56F2CC2C-3D58-4CBF-8E12-F2CDBCDFFB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A3B78021-BD83-45BC-9560-33FC28F470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4EA47846-15B9-409A-9845-CB5197A185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189996C-A129-4562-A353-7F293174CA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ACDFA99D-3D10-4E77-848F-76729D8896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255E3071-DD84-4E39-9D39-0FA6E9675E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930328A0-CA4D-4333-86DF-2BBCBB829F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1BCC02D1-05B9-4F7D-99BC-473ABAD80E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C0E36293-C53B-41F9-B57D-58C5553817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1EF6F352-1D1E-460E-B1B0-DE2870FC25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3D3974DA-E0B8-4461-8DA0-DC4293AB9D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012C2D80-0187-4DFA-8E05-D2C0B0F5B9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2AA743B8-2783-4E8D-8B93-72825B2C10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B6A687E4-FF28-4A2E-B676-3531BC0FCCA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29D3592E-D295-4675-BE76-02619B1851A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E0E10CD8-4A5F-4E84-AC9D-75601DB5475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ED191F1E-3417-4778-A5E5-2BBD45B4BB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9BA2F938-0F2B-4CDB-A94B-7C9F3690FD4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4AF0CAF9-399B-42D9-8468-593660B317B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74AF3AA8-5649-4086-A167-FE01B9EB1CD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53DBC9A9-2428-43EC-9D50-879C86BB496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954EA98F-23AE-4DA9-BA57-C6B8D3A8F0B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39E8DFD8-D0DE-491E-8997-252C486E6FA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509F553C-2E11-4972-BC7B-D3D44219B4E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E6E65249-583E-49C0-872E-F41D97AD339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741DF36D-F951-4AFC-B1A8-0B3B3B4D9AF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5DF27608-BE3D-42C6-8055-C8FA76E8206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C9B87412-FC7B-4934-B665-D085F4F10518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9508038F-209E-47CC-827D-A1C4965B0F1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C46EA3FF-0D19-4F24-97A9-4C9A9BBFAAC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3A54717E-35C4-44DE-8262-E052714986B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47DA766F-3A15-49DF-99D8-0424B7517C9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E47AC8D6-30BB-4D2A-A278-7C05F70A3037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30D05036-33D9-4D0B-ABAA-7B83762B1813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79486468-30E6-43C6-B777-C9F29DD18BC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F71A1992-19E5-418D-A503-2D82FB4B2B4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E0575F79-30E3-4B64-A488-94819EAA66D8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EC9C5DF9-9AC6-4DAF-A3F6-E6337C2C6BB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19090A88-77D7-48E6-93DC-4B3F307B7DC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21543139-9710-4CCF-9A8B-580E1BFA17E8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684278E9-36D7-48F9-B846-CEC2470E1EF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101C84CB-9A17-4F1F-9647-72F7FB05AA03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48B57FDD-DC77-4D4D-A409-5395C32D2D5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445F982C-460C-4EAB-ACC3-D9EBFCF27BF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C1520F71-2679-42E9-B958-606AF492349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08DBF3CA-89EE-4E39-A448-A4C7FEBC91AE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9A57156F-695C-4EDB-A2D1-84C710CF4A76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1F27A282-7394-4D80-8736-DBB411664A4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D4599BDD-362E-4243-A624-628B37B7955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7A535365-8EC6-40C5-8BC3-00482808976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CFAF55DE-5820-4DCE-87AA-FA6F34745EF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475A7710-BF3F-4BD7-8737-1911EE918D6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FD5C3ADB-C09A-4527-8CEF-1B3112BDBC6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EF5A66C6-07C0-4B6F-9205-725E48204A60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26697115-26C1-485E-B7E6-6472AA09EEB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D67CF8E2-DB5D-4A7F-9F0A-4A19D877D4C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F5D0C503-1477-4103-BB88-FE988D7348F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864B634D-0751-4435-8470-1E23A1F6B8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E4E7AC83-DEF1-4FFF-8DAD-932B13C14C8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01922BF0-204B-4166-A74A-A068B92261C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76920759-5CFF-4CB7-B81F-2A2A7DD0A83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9BBE8F63-749B-40D9-AE07-E9CA5AD8F51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373494FE-4876-4E74-9D7F-CA29B604D0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7ACD20BD-CB7D-407F-81E6-3DAA1DDEED7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1F4B226C-2D24-42E6-929B-D96FC6A2191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41948399-B374-48E6-9276-57812E9E102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F67B6C9B-DAB0-4F3F-B697-A4748D8B01B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B7E2E176-5133-4021-A6FF-13F7DF5A48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7F2DB29D-8B67-414E-B3B7-6D682AE15C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C4E04077-0DDD-48EA-BBBC-87877F9ED3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6572B60B-62CC-4B6D-9744-AFDBD57E8E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6DC494E9-4983-4CEA-96AB-C43E010458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34C1FC45-C869-4330-8B14-AF3A55C57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335E2A71-AAAA-4407-A9A3-F098FA412D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5096D9D7-AF0F-432A-B729-D1DA920830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0F7918D6-CA9E-42A2-82A8-8F651C59AA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DA1F2F14-AE4F-46CE-83F2-279507DB99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118C2074-0E41-4D6F-8482-20FEF8BA32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B975864C-51DC-4EF9-8710-B929944323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AC779F95-4682-44BD-A123-10D6B81E87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1781474C-120C-406F-9DDE-249F6C38DB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B61A03D6-28DC-4A3E-AE58-A66935B784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5437C146-C05B-4D29-84FB-A8B8791EAF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2007087E-F253-4B9B-8EE7-5F3BB95093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FA775518-3E00-4EAD-84D0-43015B57E8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A32C1665-969A-4408-8211-EA1814A225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7FCCB7DE-F5C0-49F6-8F91-DB97E4C02D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E97588B4-BF76-421E-A657-B79B86C7A1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4B2443E7-ED81-4879-8FBE-3EF39C01B7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9CCD9FE9-57EE-49B9-9168-3EC4BFEEB7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81E952B6-E3D8-4EE5-95E0-045B0D78FE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A0DC1C07-95BD-49F9-9953-0B1801BF1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C5AE24E8-8463-4A9D-8DA2-F00BFEED1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35F06E32-6916-4817-B426-60A824BE8E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67B66C6E-8C34-430F-9BD0-BD32985802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82486DA1-9F29-4330-84D6-4FD78149FB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092892F4-5867-4705-BD71-87EF605285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1745219B-AB7B-45EC-93C2-F71A86A09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FBC723F8-475B-410D-8CC9-8E29AB3BF8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AEB48AB1-9842-4CBF-811E-B07DEC5EC6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337E311A-2991-4471-955B-C85358B20B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DC4367BF-917C-4457-B348-8AC9A2FBF9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E0E59229-4278-457F-B05F-C10496FA59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633E81C6-C7AA-4B0C-8597-6ACB5D5C35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D414A580-AD6F-4027-A09C-DEC1AEB843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9D018994-C750-437F-AD56-E4E00115F9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1AC56DD7-F064-4FCA-AFB6-30CD4BC628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9B86AFB8-2195-4E5A-87C5-DCC33D82E9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E759D4CD-D327-49B6-8D88-E7D3FD541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0ADC7444-7CE0-4A9E-82C2-018C9EEEC0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2989" name="AutoShape 2">
          <a:extLst>
            <a:ext uri="{FF2B5EF4-FFF2-40B4-BE49-F238E27FC236}">
              <a16:creationId xmlns:a16="http://schemas.microsoft.com/office/drawing/2014/main" id="{918BE449-D7B7-4E40-B052-29A6E60C9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0" name="AutoShape 2">
          <a:extLst>
            <a:ext uri="{FF2B5EF4-FFF2-40B4-BE49-F238E27FC236}">
              <a16:creationId xmlns:a16="http://schemas.microsoft.com/office/drawing/2014/main" id="{F8674483-D740-4F92-AFF5-BD5A0D5150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1" name="AutoShape 2">
          <a:extLst>
            <a:ext uri="{FF2B5EF4-FFF2-40B4-BE49-F238E27FC236}">
              <a16:creationId xmlns:a16="http://schemas.microsoft.com/office/drawing/2014/main" id="{3F5699C6-4637-4CF6-937B-20C7AB20B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2" name="AutoShape 2">
          <a:extLst>
            <a:ext uri="{FF2B5EF4-FFF2-40B4-BE49-F238E27FC236}">
              <a16:creationId xmlns:a16="http://schemas.microsoft.com/office/drawing/2014/main" id="{6B5E4C41-251D-4956-9CFB-0C40DFEABF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2993" name="AutoShape 2">
          <a:extLst>
            <a:ext uri="{FF2B5EF4-FFF2-40B4-BE49-F238E27FC236}">
              <a16:creationId xmlns:a16="http://schemas.microsoft.com/office/drawing/2014/main" id="{CF0F0A70-1354-48CE-8AE4-89B3C2163A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94" name="AutoShape 2">
          <a:extLst>
            <a:ext uri="{FF2B5EF4-FFF2-40B4-BE49-F238E27FC236}">
              <a16:creationId xmlns:a16="http://schemas.microsoft.com/office/drawing/2014/main" id="{4C67D23D-605F-4B59-826C-15D8B85EE3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2995" name="AutoShape 2">
          <a:extLst>
            <a:ext uri="{FF2B5EF4-FFF2-40B4-BE49-F238E27FC236}">
              <a16:creationId xmlns:a16="http://schemas.microsoft.com/office/drawing/2014/main" id="{B63F7C59-8D3A-4794-AF90-E1EB222BC0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96" name="AutoShape 2">
          <a:extLst>
            <a:ext uri="{FF2B5EF4-FFF2-40B4-BE49-F238E27FC236}">
              <a16:creationId xmlns:a16="http://schemas.microsoft.com/office/drawing/2014/main" id="{FB7F9475-9597-4EA6-98E5-E75B7BCA02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2997" name="AutoShape 2">
          <a:extLst>
            <a:ext uri="{FF2B5EF4-FFF2-40B4-BE49-F238E27FC236}">
              <a16:creationId xmlns:a16="http://schemas.microsoft.com/office/drawing/2014/main" id="{B9AEF4A5-498F-4120-95DF-536CE919A7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98" name="AutoShape 2">
          <a:extLst>
            <a:ext uri="{FF2B5EF4-FFF2-40B4-BE49-F238E27FC236}">
              <a16:creationId xmlns:a16="http://schemas.microsoft.com/office/drawing/2014/main" id="{CAE4221B-87A0-410C-8A3B-5A98F22DCE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2999" name="AutoShape 2">
          <a:extLst>
            <a:ext uri="{FF2B5EF4-FFF2-40B4-BE49-F238E27FC236}">
              <a16:creationId xmlns:a16="http://schemas.microsoft.com/office/drawing/2014/main" id="{F1A56B03-3832-4C26-8A84-A518C3EAF8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0" name="AutoShape 2">
          <a:extLst>
            <a:ext uri="{FF2B5EF4-FFF2-40B4-BE49-F238E27FC236}">
              <a16:creationId xmlns:a16="http://schemas.microsoft.com/office/drawing/2014/main" id="{F68460FE-E06D-499F-8680-D554ADC4B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1" name="AutoShape 2">
          <a:extLst>
            <a:ext uri="{FF2B5EF4-FFF2-40B4-BE49-F238E27FC236}">
              <a16:creationId xmlns:a16="http://schemas.microsoft.com/office/drawing/2014/main" id="{68385CD6-E8F4-4F29-BCAA-1097E4C48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002" name="AutoShape 2">
          <a:extLst>
            <a:ext uri="{FF2B5EF4-FFF2-40B4-BE49-F238E27FC236}">
              <a16:creationId xmlns:a16="http://schemas.microsoft.com/office/drawing/2014/main" id="{3237B9B6-D1F6-4908-8A98-5D2AE00545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003" name="AutoShape 2">
          <a:extLst>
            <a:ext uri="{FF2B5EF4-FFF2-40B4-BE49-F238E27FC236}">
              <a16:creationId xmlns:a16="http://schemas.microsoft.com/office/drawing/2014/main" id="{CD55269A-D0C4-4F00-B2BB-CBAE2F89BA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04" name="AutoShape 2">
          <a:extLst>
            <a:ext uri="{FF2B5EF4-FFF2-40B4-BE49-F238E27FC236}">
              <a16:creationId xmlns:a16="http://schemas.microsoft.com/office/drawing/2014/main" id="{9026698A-17E3-4D2F-936F-665EA0FB81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5C9D3CD7-FC95-411E-A82E-098ECC097A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06" name="AutoShape 2">
          <a:extLst>
            <a:ext uri="{FF2B5EF4-FFF2-40B4-BE49-F238E27FC236}">
              <a16:creationId xmlns:a16="http://schemas.microsoft.com/office/drawing/2014/main" id="{547FEEEC-7620-4592-86C7-3E94BD5715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07" name="AutoShape 2">
          <a:extLst>
            <a:ext uri="{FF2B5EF4-FFF2-40B4-BE49-F238E27FC236}">
              <a16:creationId xmlns:a16="http://schemas.microsoft.com/office/drawing/2014/main" id="{C5949F8B-0E50-44CC-A23B-AA53DD522C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8" name="AutoShape 2">
          <a:extLst>
            <a:ext uri="{FF2B5EF4-FFF2-40B4-BE49-F238E27FC236}">
              <a16:creationId xmlns:a16="http://schemas.microsoft.com/office/drawing/2014/main" id="{B02CF6F9-2CED-4AE6-863C-B7F232AA8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09" name="AutoShape 2">
          <a:extLst>
            <a:ext uri="{FF2B5EF4-FFF2-40B4-BE49-F238E27FC236}">
              <a16:creationId xmlns:a16="http://schemas.microsoft.com/office/drawing/2014/main" id="{48C038A8-E61F-4281-9051-F35D9651A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10" name="AutoShape 2">
          <a:extLst>
            <a:ext uri="{FF2B5EF4-FFF2-40B4-BE49-F238E27FC236}">
              <a16:creationId xmlns:a16="http://schemas.microsoft.com/office/drawing/2014/main" id="{F6C1A157-DB25-465E-849F-0672924452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011" name="AutoShape 2">
          <a:extLst>
            <a:ext uri="{FF2B5EF4-FFF2-40B4-BE49-F238E27FC236}">
              <a16:creationId xmlns:a16="http://schemas.microsoft.com/office/drawing/2014/main" id="{B011E2BE-CE58-4CFF-AA30-E80D566C76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2" name="AutoShape 2">
          <a:extLst>
            <a:ext uri="{FF2B5EF4-FFF2-40B4-BE49-F238E27FC236}">
              <a16:creationId xmlns:a16="http://schemas.microsoft.com/office/drawing/2014/main" id="{1C4830BD-F71A-4A00-A7D1-B263979BD8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3" name="AutoShape 2">
          <a:extLst>
            <a:ext uri="{FF2B5EF4-FFF2-40B4-BE49-F238E27FC236}">
              <a16:creationId xmlns:a16="http://schemas.microsoft.com/office/drawing/2014/main" id="{D7C44D4B-E7D4-49BA-B346-56F94F74ED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4" name="AutoShape 2">
          <a:extLst>
            <a:ext uri="{FF2B5EF4-FFF2-40B4-BE49-F238E27FC236}">
              <a16:creationId xmlns:a16="http://schemas.microsoft.com/office/drawing/2014/main" id="{49A0BB3F-25AC-41C6-B076-3604DC259F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15" name="AutoShape 2">
          <a:extLst>
            <a:ext uri="{FF2B5EF4-FFF2-40B4-BE49-F238E27FC236}">
              <a16:creationId xmlns:a16="http://schemas.microsoft.com/office/drawing/2014/main" id="{D633B519-D6B3-4008-AFD2-462D007618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6" name="AutoShape 2">
          <a:extLst>
            <a:ext uri="{FF2B5EF4-FFF2-40B4-BE49-F238E27FC236}">
              <a16:creationId xmlns:a16="http://schemas.microsoft.com/office/drawing/2014/main" id="{3B28A045-E30B-4585-84CD-E8A758626B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7" name="AutoShape 2">
          <a:extLst>
            <a:ext uri="{FF2B5EF4-FFF2-40B4-BE49-F238E27FC236}">
              <a16:creationId xmlns:a16="http://schemas.microsoft.com/office/drawing/2014/main" id="{1D73A740-9C24-4838-B345-A04F616B7F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8" name="AutoShape 2">
          <a:extLst>
            <a:ext uri="{FF2B5EF4-FFF2-40B4-BE49-F238E27FC236}">
              <a16:creationId xmlns:a16="http://schemas.microsoft.com/office/drawing/2014/main" id="{FBF2D599-81AB-475A-B6B7-6F01C7AEF0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19" name="AutoShape 2">
          <a:extLst>
            <a:ext uri="{FF2B5EF4-FFF2-40B4-BE49-F238E27FC236}">
              <a16:creationId xmlns:a16="http://schemas.microsoft.com/office/drawing/2014/main" id="{7EA38738-BD66-4D87-B5B8-411425698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20" name="AutoShape 2">
          <a:extLst>
            <a:ext uri="{FF2B5EF4-FFF2-40B4-BE49-F238E27FC236}">
              <a16:creationId xmlns:a16="http://schemas.microsoft.com/office/drawing/2014/main" id="{08C1608B-FD42-442A-8667-BD464ADE13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021" name="AutoShape 2">
          <a:extLst>
            <a:ext uri="{FF2B5EF4-FFF2-40B4-BE49-F238E27FC236}">
              <a16:creationId xmlns:a16="http://schemas.microsoft.com/office/drawing/2014/main" id="{6A49AF44-D4B2-4F0D-A197-AA9E4EFAF4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2" name="AutoShape 2">
          <a:extLst>
            <a:ext uri="{FF2B5EF4-FFF2-40B4-BE49-F238E27FC236}">
              <a16:creationId xmlns:a16="http://schemas.microsoft.com/office/drawing/2014/main" id="{6724A4BC-EBAE-45DB-BDF1-62734094DB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3" name="AutoShape 2">
          <a:extLst>
            <a:ext uri="{FF2B5EF4-FFF2-40B4-BE49-F238E27FC236}">
              <a16:creationId xmlns:a16="http://schemas.microsoft.com/office/drawing/2014/main" id="{F9D4256E-9B27-4015-9596-820EA521DF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4" name="AutoShape 2">
          <a:extLst>
            <a:ext uri="{FF2B5EF4-FFF2-40B4-BE49-F238E27FC236}">
              <a16:creationId xmlns:a16="http://schemas.microsoft.com/office/drawing/2014/main" id="{82742164-BB57-41D4-A35D-15DF8E1A26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25" name="AutoShape 2">
          <a:extLst>
            <a:ext uri="{FF2B5EF4-FFF2-40B4-BE49-F238E27FC236}">
              <a16:creationId xmlns:a16="http://schemas.microsoft.com/office/drawing/2014/main" id="{168A898C-9F68-4CCD-B0F5-EB64DA1E39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6" name="AutoShape 2">
          <a:extLst>
            <a:ext uri="{FF2B5EF4-FFF2-40B4-BE49-F238E27FC236}">
              <a16:creationId xmlns:a16="http://schemas.microsoft.com/office/drawing/2014/main" id="{35374FEA-F75E-47B5-9054-0CE45616E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7" name="AutoShape 2">
          <a:extLst>
            <a:ext uri="{FF2B5EF4-FFF2-40B4-BE49-F238E27FC236}">
              <a16:creationId xmlns:a16="http://schemas.microsoft.com/office/drawing/2014/main" id="{348256D0-A939-4176-99A6-9AC365895F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8" name="AutoShape 2">
          <a:extLst>
            <a:ext uri="{FF2B5EF4-FFF2-40B4-BE49-F238E27FC236}">
              <a16:creationId xmlns:a16="http://schemas.microsoft.com/office/drawing/2014/main" id="{6687FEC6-8AC8-45F6-9935-56FEE82618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29" name="AutoShape 2">
          <a:extLst>
            <a:ext uri="{FF2B5EF4-FFF2-40B4-BE49-F238E27FC236}">
              <a16:creationId xmlns:a16="http://schemas.microsoft.com/office/drawing/2014/main" id="{B011550F-68D3-4358-9000-C62EBD5F25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0" name="AutoShape 2">
          <a:extLst>
            <a:ext uri="{FF2B5EF4-FFF2-40B4-BE49-F238E27FC236}">
              <a16:creationId xmlns:a16="http://schemas.microsoft.com/office/drawing/2014/main" id="{2050A553-ACED-4047-9812-11C3E247C8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1" name="AutoShape 2">
          <a:extLst>
            <a:ext uri="{FF2B5EF4-FFF2-40B4-BE49-F238E27FC236}">
              <a16:creationId xmlns:a16="http://schemas.microsoft.com/office/drawing/2014/main" id="{F5265113-B86D-4B40-939C-98F37C48E6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2" name="AutoShape 2">
          <a:extLst>
            <a:ext uri="{FF2B5EF4-FFF2-40B4-BE49-F238E27FC236}">
              <a16:creationId xmlns:a16="http://schemas.microsoft.com/office/drawing/2014/main" id="{2247FC15-D1B6-447B-8DE4-9309104115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3" name="AutoShape 2">
          <a:extLst>
            <a:ext uri="{FF2B5EF4-FFF2-40B4-BE49-F238E27FC236}">
              <a16:creationId xmlns:a16="http://schemas.microsoft.com/office/drawing/2014/main" id="{305EE469-9384-4378-A6AF-64E891B098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34" name="AutoShape 2">
          <a:extLst>
            <a:ext uri="{FF2B5EF4-FFF2-40B4-BE49-F238E27FC236}">
              <a16:creationId xmlns:a16="http://schemas.microsoft.com/office/drawing/2014/main" id="{F0C56DC3-6458-40D6-97ED-B4D1CF38C1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35" name="AutoShape 2">
          <a:extLst>
            <a:ext uri="{FF2B5EF4-FFF2-40B4-BE49-F238E27FC236}">
              <a16:creationId xmlns:a16="http://schemas.microsoft.com/office/drawing/2014/main" id="{BA4DAF31-4E1F-4878-98AE-09036C755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6" name="AutoShape 2">
          <a:extLst>
            <a:ext uri="{FF2B5EF4-FFF2-40B4-BE49-F238E27FC236}">
              <a16:creationId xmlns:a16="http://schemas.microsoft.com/office/drawing/2014/main" id="{7104B31E-2274-49D2-B1AD-BD024B89B1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37" name="AutoShape 2">
          <a:extLst>
            <a:ext uri="{FF2B5EF4-FFF2-40B4-BE49-F238E27FC236}">
              <a16:creationId xmlns:a16="http://schemas.microsoft.com/office/drawing/2014/main" id="{D3F8B194-2FAF-4CC5-A218-7B9BB1FAA2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38" name="AutoShape 2">
          <a:extLst>
            <a:ext uri="{FF2B5EF4-FFF2-40B4-BE49-F238E27FC236}">
              <a16:creationId xmlns:a16="http://schemas.microsoft.com/office/drawing/2014/main" id="{712AB082-9D4B-4F11-8D95-C8CF5DC213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39" name="AutoShape 2">
          <a:extLst>
            <a:ext uri="{FF2B5EF4-FFF2-40B4-BE49-F238E27FC236}">
              <a16:creationId xmlns:a16="http://schemas.microsoft.com/office/drawing/2014/main" id="{FAE81F09-5EDB-4FF2-9BD1-9184435617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0" name="AutoShape 2">
          <a:extLst>
            <a:ext uri="{FF2B5EF4-FFF2-40B4-BE49-F238E27FC236}">
              <a16:creationId xmlns:a16="http://schemas.microsoft.com/office/drawing/2014/main" id="{38AEF3E6-F9BF-42E3-9289-850CEF4252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1" name="AutoShape 2">
          <a:extLst>
            <a:ext uri="{FF2B5EF4-FFF2-40B4-BE49-F238E27FC236}">
              <a16:creationId xmlns:a16="http://schemas.microsoft.com/office/drawing/2014/main" id="{FBB02BD6-AEA8-42CC-A420-6915AA45BE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42" name="AutoShape 2">
          <a:extLst>
            <a:ext uri="{FF2B5EF4-FFF2-40B4-BE49-F238E27FC236}">
              <a16:creationId xmlns:a16="http://schemas.microsoft.com/office/drawing/2014/main" id="{F15CB55E-AC05-4C74-A967-E026EE4612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43" name="AutoShape 2">
          <a:extLst>
            <a:ext uri="{FF2B5EF4-FFF2-40B4-BE49-F238E27FC236}">
              <a16:creationId xmlns:a16="http://schemas.microsoft.com/office/drawing/2014/main" id="{F2EE0733-997D-45AB-B10E-0EF840EB0B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44" name="AutoShape 2">
          <a:extLst>
            <a:ext uri="{FF2B5EF4-FFF2-40B4-BE49-F238E27FC236}">
              <a16:creationId xmlns:a16="http://schemas.microsoft.com/office/drawing/2014/main" id="{729ECC8C-B931-4434-AC2F-763725CE24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45" name="AutoShape 2">
          <a:extLst>
            <a:ext uri="{FF2B5EF4-FFF2-40B4-BE49-F238E27FC236}">
              <a16:creationId xmlns:a16="http://schemas.microsoft.com/office/drawing/2014/main" id="{77A48AA6-94C3-48C9-9BA8-DE01F36485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46" name="AutoShape 2">
          <a:extLst>
            <a:ext uri="{FF2B5EF4-FFF2-40B4-BE49-F238E27FC236}">
              <a16:creationId xmlns:a16="http://schemas.microsoft.com/office/drawing/2014/main" id="{7A9CCEE4-40A1-4C26-BB6C-266BB9308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47" name="AutoShape 2">
          <a:extLst>
            <a:ext uri="{FF2B5EF4-FFF2-40B4-BE49-F238E27FC236}">
              <a16:creationId xmlns:a16="http://schemas.microsoft.com/office/drawing/2014/main" id="{76DCBBAF-5DEA-4284-8CA6-EB9FBCEF64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8" name="AutoShape 2">
          <a:extLst>
            <a:ext uri="{FF2B5EF4-FFF2-40B4-BE49-F238E27FC236}">
              <a16:creationId xmlns:a16="http://schemas.microsoft.com/office/drawing/2014/main" id="{AE78AD9B-EFD7-471B-864F-4290680000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49" name="AutoShape 2">
          <a:extLst>
            <a:ext uri="{FF2B5EF4-FFF2-40B4-BE49-F238E27FC236}">
              <a16:creationId xmlns:a16="http://schemas.microsoft.com/office/drawing/2014/main" id="{8F037DCB-A90C-41D8-ACD8-FE007BE47F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50" name="AutoShape 2">
          <a:extLst>
            <a:ext uri="{FF2B5EF4-FFF2-40B4-BE49-F238E27FC236}">
              <a16:creationId xmlns:a16="http://schemas.microsoft.com/office/drawing/2014/main" id="{17D43AF3-D3A0-4DC3-9F64-FE87F06F98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51" name="AutoShape 2">
          <a:extLst>
            <a:ext uri="{FF2B5EF4-FFF2-40B4-BE49-F238E27FC236}">
              <a16:creationId xmlns:a16="http://schemas.microsoft.com/office/drawing/2014/main" id="{B56C0E74-1D7A-4B30-97C2-47E09BF87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2" name="AutoShape 2">
          <a:extLst>
            <a:ext uri="{FF2B5EF4-FFF2-40B4-BE49-F238E27FC236}">
              <a16:creationId xmlns:a16="http://schemas.microsoft.com/office/drawing/2014/main" id="{22F7E8FE-3672-4B59-A0CE-FDF324C245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3" name="AutoShape 2">
          <a:extLst>
            <a:ext uri="{FF2B5EF4-FFF2-40B4-BE49-F238E27FC236}">
              <a16:creationId xmlns:a16="http://schemas.microsoft.com/office/drawing/2014/main" id="{8E4C4444-63FE-4C97-BA7C-B607AA34CE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4" name="AutoShape 2">
          <a:extLst>
            <a:ext uri="{FF2B5EF4-FFF2-40B4-BE49-F238E27FC236}">
              <a16:creationId xmlns:a16="http://schemas.microsoft.com/office/drawing/2014/main" id="{E405A21A-98A1-40D0-B6EA-6A787C05EE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055" name="AutoShape 2">
          <a:extLst>
            <a:ext uri="{FF2B5EF4-FFF2-40B4-BE49-F238E27FC236}">
              <a16:creationId xmlns:a16="http://schemas.microsoft.com/office/drawing/2014/main" id="{32335564-1BF7-4DD1-879F-90C39CD31E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6" name="AutoShape 2">
          <a:extLst>
            <a:ext uri="{FF2B5EF4-FFF2-40B4-BE49-F238E27FC236}">
              <a16:creationId xmlns:a16="http://schemas.microsoft.com/office/drawing/2014/main" id="{A0215109-5A1C-4FF3-BE9E-AB08DAEE0C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7" name="AutoShape 2">
          <a:extLst>
            <a:ext uri="{FF2B5EF4-FFF2-40B4-BE49-F238E27FC236}">
              <a16:creationId xmlns:a16="http://schemas.microsoft.com/office/drawing/2014/main" id="{7CE08FED-1697-4CE4-9A44-9FE6AEF59C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8" name="AutoShape 2">
          <a:extLst>
            <a:ext uri="{FF2B5EF4-FFF2-40B4-BE49-F238E27FC236}">
              <a16:creationId xmlns:a16="http://schemas.microsoft.com/office/drawing/2014/main" id="{7388F99D-2ED9-4B82-8DC9-619FE8FB41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59" name="AutoShape 2">
          <a:extLst>
            <a:ext uri="{FF2B5EF4-FFF2-40B4-BE49-F238E27FC236}">
              <a16:creationId xmlns:a16="http://schemas.microsoft.com/office/drawing/2014/main" id="{BBA36A9C-8DF7-4D3E-A8CA-3A45E9DC3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0" name="AutoShape 2">
          <a:extLst>
            <a:ext uri="{FF2B5EF4-FFF2-40B4-BE49-F238E27FC236}">
              <a16:creationId xmlns:a16="http://schemas.microsoft.com/office/drawing/2014/main" id="{A05CD1E0-86C5-4716-96B8-23C850AB95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1" name="AutoShape 2">
          <a:extLst>
            <a:ext uri="{FF2B5EF4-FFF2-40B4-BE49-F238E27FC236}">
              <a16:creationId xmlns:a16="http://schemas.microsoft.com/office/drawing/2014/main" id="{BB15A341-2BA1-4AB0-9D20-662685172A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2" name="AutoShape 2">
          <a:extLst>
            <a:ext uri="{FF2B5EF4-FFF2-40B4-BE49-F238E27FC236}">
              <a16:creationId xmlns:a16="http://schemas.microsoft.com/office/drawing/2014/main" id="{515114FA-7173-431B-9A80-DB8EF34A6E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63" name="AutoShape 2">
          <a:extLst>
            <a:ext uri="{FF2B5EF4-FFF2-40B4-BE49-F238E27FC236}">
              <a16:creationId xmlns:a16="http://schemas.microsoft.com/office/drawing/2014/main" id="{6A92024F-9568-445B-A990-7C9A381554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4" name="AutoShape 2">
          <a:extLst>
            <a:ext uri="{FF2B5EF4-FFF2-40B4-BE49-F238E27FC236}">
              <a16:creationId xmlns:a16="http://schemas.microsoft.com/office/drawing/2014/main" id="{4C26AEE8-0851-45C5-BFD8-3C82BA54A1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5" name="AutoShape 2">
          <a:extLst>
            <a:ext uri="{FF2B5EF4-FFF2-40B4-BE49-F238E27FC236}">
              <a16:creationId xmlns:a16="http://schemas.microsoft.com/office/drawing/2014/main" id="{6BBCBFEA-467D-41D7-A429-B2FB4B5D82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66" name="AutoShape 2">
          <a:extLst>
            <a:ext uri="{FF2B5EF4-FFF2-40B4-BE49-F238E27FC236}">
              <a16:creationId xmlns:a16="http://schemas.microsoft.com/office/drawing/2014/main" id="{B4048C24-0D10-4F1B-8C61-146ECA93E9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67" name="AutoShape 2">
          <a:extLst>
            <a:ext uri="{FF2B5EF4-FFF2-40B4-BE49-F238E27FC236}">
              <a16:creationId xmlns:a16="http://schemas.microsoft.com/office/drawing/2014/main" id="{FCE5825D-5308-4BCD-9970-E1F3EFB87D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8" name="AutoShape 2">
          <a:extLst>
            <a:ext uri="{FF2B5EF4-FFF2-40B4-BE49-F238E27FC236}">
              <a16:creationId xmlns:a16="http://schemas.microsoft.com/office/drawing/2014/main" id="{BA41F48E-BCA6-43BE-92BB-A4A2D72790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069" name="AutoShape 2">
          <a:extLst>
            <a:ext uri="{FF2B5EF4-FFF2-40B4-BE49-F238E27FC236}">
              <a16:creationId xmlns:a16="http://schemas.microsoft.com/office/drawing/2014/main" id="{124DD9D0-CCC6-40FF-A403-E3B922236D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0" name="AutoShape 2">
          <a:extLst>
            <a:ext uri="{FF2B5EF4-FFF2-40B4-BE49-F238E27FC236}">
              <a16:creationId xmlns:a16="http://schemas.microsoft.com/office/drawing/2014/main" id="{E095330B-17F3-492E-A9CF-C6EC1CAA76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1" name="AutoShape 2">
          <a:extLst>
            <a:ext uri="{FF2B5EF4-FFF2-40B4-BE49-F238E27FC236}">
              <a16:creationId xmlns:a16="http://schemas.microsoft.com/office/drawing/2014/main" id="{EDD61FD3-9415-4AFD-9D7A-10E0AC6AFD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2" name="AutoShape 2">
          <a:extLst>
            <a:ext uri="{FF2B5EF4-FFF2-40B4-BE49-F238E27FC236}">
              <a16:creationId xmlns:a16="http://schemas.microsoft.com/office/drawing/2014/main" id="{90D0D6F3-AC7D-4D83-9739-DFF8B71A3C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073" name="AutoShape 2">
          <a:extLst>
            <a:ext uri="{FF2B5EF4-FFF2-40B4-BE49-F238E27FC236}">
              <a16:creationId xmlns:a16="http://schemas.microsoft.com/office/drawing/2014/main" id="{E417DF47-BFA0-4AF1-AC78-F876A76ED8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B0AE24-E7A4-49E9-862C-B4287B914A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75" name="AutoShape 2">
          <a:extLst>
            <a:ext uri="{FF2B5EF4-FFF2-40B4-BE49-F238E27FC236}">
              <a16:creationId xmlns:a16="http://schemas.microsoft.com/office/drawing/2014/main" id="{8E39AB0D-A08D-4E80-B8A4-E232D61B84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76" name="AutoShape 2">
          <a:extLst>
            <a:ext uri="{FF2B5EF4-FFF2-40B4-BE49-F238E27FC236}">
              <a16:creationId xmlns:a16="http://schemas.microsoft.com/office/drawing/2014/main" id="{EBD66D49-2720-4286-9BFC-987D0CC6AF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77" name="AutoShape 2">
          <a:extLst>
            <a:ext uri="{FF2B5EF4-FFF2-40B4-BE49-F238E27FC236}">
              <a16:creationId xmlns:a16="http://schemas.microsoft.com/office/drawing/2014/main" id="{E926AEC5-2953-48C5-BD4B-9FB3929399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78" name="AutoShape 2">
          <a:extLst>
            <a:ext uri="{FF2B5EF4-FFF2-40B4-BE49-F238E27FC236}">
              <a16:creationId xmlns:a16="http://schemas.microsoft.com/office/drawing/2014/main" id="{D5A2D648-D0A2-49A2-8A12-124944B468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79" name="AutoShape 2">
          <a:extLst>
            <a:ext uri="{FF2B5EF4-FFF2-40B4-BE49-F238E27FC236}">
              <a16:creationId xmlns:a16="http://schemas.microsoft.com/office/drawing/2014/main" id="{A98ED261-14FE-4D6A-8D17-D69A001C45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0" name="AutoShape 2">
          <a:extLst>
            <a:ext uri="{FF2B5EF4-FFF2-40B4-BE49-F238E27FC236}">
              <a16:creationId xmlns:a16="http://schemas.microsoft.com/office/drawing/2014/main" id="{57720750-B2B2-48CD-9B9D-40E8EBC536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1" name="AutoShape 2">
          <a:extLst>
            <a:ext uri="{FF2B5EF4-FFF2-40B4-BE49-F238E27FC236}">
              <a16:creationId xmlns:a16="http://schemas.microsoft.com/office/drawing/2014/main" id="{C1576407-079A-4986-A1AE-4710517E77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82" name="AutoShape 2">
          <a:extLst>
            <a:ext uri="{FF2B5EF4-FFF2-40B4-BE49-F238E27FC236}">
              <a16:creationId xmlns:a16="http://schemas.microsoft.com/office/drawing/2014/main" id="{26D941FC-8C9A-4BDA-9CC1-392680E66E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083" name="AutoShape 2">
          <a:extLst>
            <a:ext uri="{FF2B5EF4-FFF2-40B4-BE49-F238E27FC236}">
              <a16:creationId xmlns:a16="http://schemas.microsoft.com/office/drawing/2014/main" id="{5EC22954-77AB-4CD4-AAF0-76EA84C7E5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84" name="AutoShape 2">
          <a:extLst>
            <a:ext uri="{FF2B5EF4-FFF2-40B4-BE49-F238E27FC236}">
              <a16:creationId xmlns:a16="http://schemas.microsoft.com/office/drawing/2014/main" id="{2AF2610F-D11B-4CE2-8BBC-0A5C1DDAF5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085" name="AutoShape 2">
          <a:extLst>
            <a:ext uri="{FF2B5EF4-FFF2-40B4-BE49-F238E27FC236}">
              <a16:creationId xmlns:a16="http://schemas.microsoft.com/office/drawing/2014/main" id="{08C6D851-2318-4AB4-AD52-12B49BEA43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86" name="AutoShape 2">
          <a:extLst>
            <a:ext uri="{FF2B5EF4-FFF2-40B4-BE49-F238E27FC236}">
              <a16:creationId xmlns:a16="http://schemas.microsoft.com/office/drawing/2014/main" id="{08815609-BD89-4235-B1BA-A6E7D8EB85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87" name="AutoShape 2">
          <a:extLst>
            <a:ext uri="{FF2B5EF4-FFF2-40B4-BE49-F238E27FC236}">
              <a16:creationId xmlns:a16="http://schemas.microsoft.com/office/drawing/2014/main" id="{6B571889-E637-42F6-A539-E5C495FA25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8" name="AutoShape 2">
          <a:extLst>
            <a:ext uri="{FF2B5EF4-FFF2-40B4-BE49-F238E27FC236}">
              <a16:creationId xmlns:a16="http://schemas.microsoft.com/office/drawing/2014/main" id="{1FB4D89A-6D46-44CB-B804-936B24FC58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89" name="AutoShape 2">
          <a:extLst>
            <a:ext uri="{FF2B5EF4-FFF2-40B4-BE49-F238E27FC236}">
              <a16:creationId xmlns:a16="http://schemas.microsoft.com/office/drawing/2014/main" id="{14C28DEC-B832-42F4-A5CC-CA4CD699D2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90" name="AutoShape 2">
          <a:extLst>
            <a:ext uri="{FF2B5EF4-FFF2-40B4-BE49-F238E27FC236}">
              <a16:creationId xmlns:a16="http://schemas.microsoft.com/office/drawing/2014/main" id="{CD06330D-F4FA-4E6C-9B4B-65AC1CDEB2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091" name="AutoShape 2">
          <a:extLst>
            <a:ext uri="{FF2B5EF4-FFF2-40B4-BE49-F238E27FC236}">
              <a16:creationId xmlns:a16="http://schemas.microsoft.com/office/drawing/2014/main" id="{661B0665-B95F-43DA-BD54-7266CAF6FD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2" name="AutoShape 2">
          <a:extLst>
            <a:ext uri="{FF2B5EF4-FFF2-40B4-BE49-F238E27FC236}">
              <a16:creationId xmlns:a16="http://schemas.microsoft.com/office/drawing/2014/main" id="{E30221A9-129E-4777-95ED-CFEEA6F9C0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3" name="AutoShape 2">
          <a:extLst>
            <a:ext uri="{FF2B5EF4-FFF2-40B4-BE49-F238E27FC236}">
              <a16:creationId xmlns:a16="http://schemas.microsoft.com/office/drawing/2014/main" id="{5692CA0A-545D-4760-AF16-0F02A81E3D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4" name="AutoShape 2">
          <a:extLst>
            <a:ext uri="{FF2B5EF4-FFF2-40B4-BE49-F238E27FC236}">
              <a16:creationId xmlns:a16="http://schemas.microsoft.com/office/drawing/2014/main" id="{E3EDF0C6-345E-4D84-B2AA-D0DA9EEF4A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095" name="AutoShape 2">
          <a:extLst>
            <a:ext uri="{FF2B5EF4-FFF2-40B4-BE49-F238E27FC236}">
              <a16:creationId xmlns:a16="http://schemas.microsoft.com/office/drawing/2014/main" id="{213A6F4B-799A-41AC-853F-A9CAF6C76D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6" name="AutoShape 2">
          <a:extLst>
            <a:ext uri="{FF2B5EF4-FFF2-40B4-BE49-F238E27FC236}">
              <a16:creationId xmlns:a16="http://schemas.microsoft.com/office/drawing/2014/main" id="{87EBD02A-59DC-4499-8453-0E9CCCBD8B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7" name="AutoShape 2">
          <a:extLst>
            <a:ext uri="{FF2B5EF4-FFF2-40B4-BE49-F238E27FC236}">
              <a16:creationId xmlns:a16="http://schemas.microsoft.com/office/drawing/2014/main" id="{24D961FA-8467-44AA-8DAA-04C1F6F013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8" name="AutoShape 2">
          <a:extLst>
            <a:ext uri="{FF2B5EF4-FFF2-40B4-BE49-F238E27FC236}">
              <a16:creationId xmlns:a16="http://schemas.microsoft.com/office/drawing/2014/main" id="{D9E932B3-E406-44F7-8765-F47D3F2F82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099" name="AutoShape 2">
          <a:extLst>
            <a:ext uri="{FF2B5EF4-FFF2-40B4-BE49-F238E27FC236}">
              <a16:creationId xmlns:a16="http://schemas.microsoft.com/office/drawing/2014/main" id="{F0426CB1-2490-47B5-9C77-ED976C01BB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100" name="AutoShape 2">
          <a:extLst>
            <a:ext uri="{FF2B5EF4-FFF2-40B4-BE49-F238E27FC236}">
              <a16:creationId xmlns:a16="http://schemas.microsoft.com/office/drawing/2014/main" id="{7A03E91A-9D2E-40A1-8BDB-334AEC9758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101" name="AutoShape 2">
          <a:extLst>
            <a:ext uri="{FF2B5EF4-FFF2-40B4-BE49-F238E27FC236}">
              <a16:creationId xmlns:a16="http://schemas.microsoft.com/office/drawing/2014/main" id="{C4282034-AA49-4663-9F9C-3A9C7A731A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02" name="AutoShape 2">
          <a:extLst>
            <a:ext uri="{FF2B5EF4-FFF2-40B4-BE49-F238E27FC236}">
              <a16:creationId xmlns:a16="http://schemas.microsoft.com/office/drawing/2014/main" id="{B76EC8EE-ED5F-45EB-8C21-7E5FA94CDD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03" name="AutoShape 2">
          <a:extLst>
            <a:ext uri="{FF2B5EF4-FFF2-40B4-BE49-F238E27FC236}">
              <a16:creationId xmlns:a16="http://schemas.microsoft.com/office/drawing/2014/main" id="{D5E0B501-4AA6-46E4-A504-85BEDAC668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04" name="AutoShape 2">
          <a:extLst>
            <a:ext uri="{FF2B5EF4-FFF2-40B4-BE49-F238E27FC236}">
              <a16:creationId xmlns:a16="http://schemas.microsoft.com/office/drawing/2014/main" id="{5413B04D-B3E6-40B2-9440-0F32AE1772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05" name="AutoShape 2">
          <a:extLst>
            <a:ext uri="{FF2B5EF4-FFF2-40B4-BE49-F238E27FC236}">
              <a16:creationId xmlns:a16="http://schemas.microsoft.com/office/drawing/2014/main" id="{5282D41E-F4FD-49B3-B5AB-B0E4FFB519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06" name="AutoShape 2">
          <a:extLst>
            <a:ext uri="{FF2B5EF4-FFF2-40B4-BE49-F238E27FC236}">
              <a16:creationId xmlns:a16="http://schemas.microsoft.com/office/drawing/2014/main" id="{F651D4A6-0BF2-4374-B6D7-C9EC94D18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07" name="AutoShape 2">
          <a:extLst>
            <a:ext uri="{FF2B5EF4-FFF2-40B4-BE49-F238E27FC236}">
              <a16:creationId xmlns:a16="http://schemas.microsoft.com/office/drawing/2014/main" id="{717E40C2-DD2B-4EE3-9DD0-0781C84B9E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08" name="AutoShape 2">
          <a:extLst>
            <a:ext uri="{FF2B5EF4-FFF2-40B4-BE49-F238E27FC236}">
              <a16:creationId xmlns:a16="http://schemas.microsoft.com/office/drawing/2014/main" id="{0219511A-0AFE-45A4-B2FF-9AA159595B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09" name="AutoShape 2">
          <a:extLst>
            <a:ext uri="{FF2B5EF4-FFF2-40B4-BE49-F238E27FC236}">
              <a16:creationId xmlns:a16="http://schemas.microsoft.com/office/drawing/2014/main" id="{E780D2CB-8693-48D7-AB8D-F60BEFD658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10" name="AutoShape 2">
          <a:extLst>
            <a:ext uri="{FF2B5EF4-FFF2-40B4-BE49-F238E27FC236}">
              <a16:creationId xmlns:a16="http://schemas.microsoft.com/office/drawing/2014/main" id="{2FA560F2-BA5A-49CA-8C7E-9E327E7717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11" name="AutoShape 2">
          <a:extLst>
            <a:ext uri="{FF2B5EF4-FFF2-40B4-BE49-F238E27FC236}">
              <a16:creationId xmlns:a16="http://schemas.microsoft.com/office/drawing/2014/main" id="{43343696-5A17-4D0B-9765-CFBD839909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12" name="AutoShape 2">
          <a:extLst>
            <a:ext uri="{FF2B5EF4-FFF2-40B4-BE49-F238E27FC236}">
              <a16:creationId xmlns:a16="http://schemas.microsoft.com/office/drawing/2014/main" id="{C883A10F-D5E2-4D41-871B-0CE5E8B465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113" name="AutoShape 2">
          <a:extLst>
            <a:ext uri="{FF2B5EF4-FFF2-40B4-BE49-F238E27FC236}">
              <a16:creationId xmlns:a16="http://schemas.microsoft.com/office/drawing/2014/main" id="{4098B398-092D-4D64-A900-A34A40B92F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4" name="AutoShape 2">
          <a:extLst>
            <a:ext uri="{FF2B5EF4-FFF2-40B4-BE49-F238E27FC236}">
              <a16:creationId xmlns:a16="http://schemas.microsoft.com/office/drawing/2014/main" id="{635907B2-E39D-4B18-9D70-BF71CEF76B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5" name="AutoShape 2">
          <a:extLst>
            <a:ext uri="{FF2B5EF4-FFF2-40B4-BE49-F238E27FC236}">
              <a16:creationId xmlns:a16="http://schemas.microsoft.com/office/drawing/2014/main" id="{B1953B20-EBDF-4BD1-A7D4-4BA9D30A6D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16" name="AutoShape 2">
          <a:extLst>
            <a:ext uri="{FF2B5EF4-FFF2-40B4-BE49-F238E27FC236}">
              <a16:creationId xmlns:a16="http://schemas.microsoft.com/office/drawing/2014/main" id="{155FD544-0A8C-4065-A886-DCB3AAEDF9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17" name="AutoShape 2">
          <a:extLst>
            <a:ext uri="{FF2B5EF4-FFF2-40B4-BE49-F238E27FC236}">
              <a16:creationId xmlns:a16="http://schemas.microsoft.com/office/drawing/2014/main" id="{D21DE072-65E1-47A8-94F8-112A2471E6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8" name="AutoShape 2">
          <a:extLst>
            <a:ext uri="{FF2B5EF4-FFF2-40B4-BE49-F238E27FC236}">
              <a16:creationId xmlns:a16="http://schemas.microsoft.com/office/drawing/2014/main" id="{9B9B31FA-CC5E-4386-8A7E-EABE19BFB5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19" name="AutoShape 2">
          <a:extLst>
            <a:ext uri="{FF2B5EF4-FFF2-40B4-BE49-F238E27FC236}">
              <a16:creationId xmlns:a16="http://schemas.microsoft.com/office/drawing/2014/main" id="{C1FB5B7D-48DB-4FF1-A193-EB409FDF64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0" name="AutoShape 2">
          <a:extLst>
            <a:ext uri="{FF2B5EF4-FFF2-40B4-BE49-F238E27FC236}">
              <a16:creationId xmlns:a16="http://schemas.microsoft.com/office/drawing/2014/main" id="{E8C3F8BF-5897-43D1-804D-25EA189D04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1" name="AutoShape 2">
          <a:extLst>
            <a:ext uri="{FF2B5EF4-FFF2-40B4-BE49-F238E27FC236}">
              <a16:creationId xmlns:a16="http://schemas.microsoft.com/office/drawing/2014/main" id="{B92534BF-8253-4699-A2CD-A17372D7E7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2" name="AutoShape 2">
          <a:extLst>
            <a:ext uri="{FF2B5EF4-FFF2-40B4-BE49-F238E27FC236}">
              <a16:creationId xmlns:a16="http://schemas.microsoft.com/office/drawing/2014/main" id="{DA28BE55-2311-4453-B7C8-1F967636AE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3" name="AutoShape 2">
          <a:extLst>
            <a:ext uri="{FF2B5EF4-FFF2-40B4-BE49-F238E27FC236}">
              <a16:creationId xmlns:a16="http://schemas.microsoft.com/office/drawing/2014/main" id="{3063BD5B-8ADA-4A81-9F5C-C1F561A930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3124" name="AutoShape 2">
          <a:extLst>
            <a:ext uri="{FF2B5EF4-FFF2-40B4-BE49-F238E27FC236}">
              <a16:creationId xmlns:a16="http://schemas.microsoft.com/office/drawing/2014/main" id="{15BBB1F9-EBC2-49A1-B6CE-4F81A0D29F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25" name="AutoShape 2">
          <a:extLst>
            <a:ext uri="{FF2B5EF4-FFF2-40B4-BE49-F238E27FC236}">
              <a16:creationId xmlns:a16="http://schemas.microsoft.com/office/drawing/2014/main" id="{04432105-177A-4E18-B35C-EB10AA1BA2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26" name="AutoShape 2">
          <a:extLst>
            <a:ext uri="{FF2B5EF4-FFF2-40B4-BE49-F238E27FC236}">
              <a16:creationId xmlns:a16="http://schemas.microsoft.com/office/drawing/2014/main" id="{A6A1A709-70E4-4A84-96CC-63730F9A68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7" name="AutoShape 2">
          <a:extLst>
            <a:ext uri="{FF2B5EF4-FFF2-40B4-BE49-F238E27FC236}">
              <a16:creationId xmlns:a16="http://schemas.microsoft.com/office/drawing/2014/main" id="{1AAF1DB5-07D1-4A42-815B-593448F29C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28" name="AutoShape 2">
          <a:extLst>
            <a:ext uri="{FF2B5EF4-FFF2-40B4-BE49-F238E27FC236}">
              <a16:creationId xmlns:a16="http://schemas.microsoft.com/office/drawing/2014/main" id="{54A7FD35-537B-49DC-B6E2-67BF40AC61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29" name="AutoShape 2">
          <a:extLst>
            <a:ext uri="{FF2B5EF4-FFF2-40B4-BE49-F238E27FC236}">
              <a16:creationId xmlns:a16="http://schemas.microsoft.com/office/drawing/2014/main" id="{77E16D3C-7E2D-4284-81AA-0C3160BDB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30" name="AutoShape 2">
          <a:extLst>
            <a:ext uri="{FF2B5EF4-FFF2-40B4-BE49-F238E27FC236}">
              <a16:creationId xmlns:a16="http://schemas.microsoft.com/office/drawing/2014/main" id="{784A5EC3-FEFA-4A46-BA4C-F718FFE5E7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31" name="AutoShape 2">
          <a:extLst>
            <a:ext uri="{FF2B5EF4-FFF2-40B4-BE49-F238E27FC236}">
              <a16:creationId xmlns:a16="http://schemas.microsoft.com/office/drawing/2014/main" id="{800C48D7-367F-4B89-BF35-2E560BA397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32" name="AutoShape 2">
          <a:extLst>
            <a:ext uri="{FF2B5EF4-FFF2-40B4-BE49-F238E27FC236}">
              <a16:creationId xmlns:a16="http://schemas.microsoft.com/office/drawing/2014/main" id="{C1EB2673-628B-447C-91AE-C686AB1A1D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33" name="AutoShape 2">
          <a:extLst>
            <a:ext uri="{FF2B5EF4-FFF2-40B4-BE49-F238E27FC236}">
              <a16:creationId xmlns:a16="http://schemas.microsoft.com/office/drawing/2014/main" id="{6BE83402-A1F0-48E5-83F5-E092C7E3A5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34" name="AutoShape 2">
          <a:extLst>
            <a:ext uri="{FF2B5EF4-FFF2-40B4-BE49-F238E27FC236}">
              <a16:creationId xmlns:a16="http://schemas.microsoft.com/office/drawing/2014/main" id="{D55DC5DF-8977-4AD6-9540-36B98A0CD5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35" name="AutoShape 2">
          <a:extLst>
            <a:ext uri="{FF2B5EF4-FFF2-40B4-BE49-F238E27FC236}">
              <a16:creationId xmlns:a16="http://schemas.microsoft.com/office/drawing/2014/main" id="{0CC597CB-670E-4130-8F35-DAC2086695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136" name="AutoShape 2">
          <a:extLst>
            <a:ext uri="{FF2B5EF4-FFF2-40B4-BE49-F238E27FC236}">
              <a16:creationId xmlns:a16="http://schemas.microsoft.com/office/drawing/2014/main" id="{FE63CBBB-1110-4B5F-847F-B19390730C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37" name="AutoShape 2">
          <a:extLst>
            <a:ext uri="{FF2B5EF4-FFF2-40B4-BE49-F238E27FC236}">
              <a16:creationId xmlns:a16="http://schemas.microsoft.com/office/drawing/2014/main" id="{913F6AEC-3914-4D89-A74A-CCD056E96A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38" name="AutoShape 2">
          <a:extLst>
            <a:ext uri="{FF2B5EF4-FFF2-40B4-BE49-F238E27FC236}">
              <a16:creationId xmlns:a16="http://schemas.microsoft.com/office/drawing/2014/main" id="{2446EAD4-2413-4F62-858E-AEACBBD0F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39" name="AutoShape 2">
          <a:extLst>
            <a:ext uri="{FF2B5EF4-FFF2-40B4-BE49-F238E27FC236}">
              <a16:creationId xmlns:a16="http://schemas.microsoft.com/office/drawing/2014/main" id="{4A39B880-65B6-498D-AE0C-9EA835A366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0" name="AutoShape 2">
          <a:extLst>
            <a:ext uri="{FF2B5EF4-FFF2-40B4-BE49-F238E27FC236}">
              <a16:creationId xmlns:a16="http://schemas.microsoft.com/office/drawing/2014/main" id="{1B140E81-1C1E-449D-B1B6-141E207242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41" name="AutoShape 2">
          <a:extLst>
            <a:ext uri="{FF2B5EF4-FFF2-40B4-BE49-F238E27FC236}">
              <a16:creationId xmlns:a16="http://schemas.microsoft.com/office/drawing/2014/main" id="{E50800ED-7924-4A5A-8958-5F05506585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42" name="AutoShape 2">
          <a:extLst>
            <a:ext uri="{FF2B5EF4-FFF2-40B4-BE49-F238E27FC236}">
              <a16:creationId xmlns:a16="http://schemas.microsoft.com/office/drawing/2014/main" id="{8C58DE8A-D381-42EE-AB60-1DD777522D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3" name="AutoShape 2">
          <a:extLst>
            <a:ext uri="{FF2B5EF4-FFF2-40B4-BE49-F238E27FC236}">
              <a16:creationId xmlns:a16="http://schemas.microsoft.com/office/drawing/2014/main" id="{34C984BC-442B-4711-871F-C6FA7DD932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4" name="AutoShape 2">
          <a:extLst>
            <a:ext uri="{FF2B5EF4-FFF2-40B4-BE49-F238E27FC236}">
              <a16:creationId xmlns:a16="http://schemas.microsoft.com/office/drawing/2014/main" id="{33C0980E-83AD-4843-8486-DE3F3CC3D8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5" name="AutoShape 2">
          <a:extLst>
            <a:ext uri="{FF2B5EF4-FFF2-40B4-BE49-F238E27FC236}">
              <a16:creationId xmlns:a16="http://schemas.microsoft.com/office/drawing/2014/main" id="{3937368D-F93D-4425-A899-6E8546D1D2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46" name="AutoShape 2">
          <a:extLst>
            <a:ext uri="{FF2B5EF4-FFF2-40B4-BE49-F238E27FC236}">
              <a16:creationId xmlns:a16="http://schemas.microsoft.com/office/drawing/2014/main" id="{CDB66377-D357-4F87-B7C2-86A52A2D3E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47" name="AutoShape 2">
          <a:extLst>
            <a:ext uri="{FF2B5EF4-FFF2-40B4-BE49-F238E27FC236}">
              <a16:creationId xmlns:a16="http://schemas.microsoft.com/office/drawing/2014/main" id="{645F19FB-6689-4C7B-8426-9F5A02FB0F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48" name="AutoShape 2">
          <a:extLst>
            <a:ext uri="{FF2B5EF4-FFF2-40B4-BE49-F238E27FC236}">
              <a16:creationId xmlns:a16="http://schemas.microsoft.com/office/drawing/2014/main" id="{11386EDE-9853-4B08-8DE2-9A08B32C9B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49" name="AutoShape 2">
          <a:extLst>
            <a:ext uri="{FF2B5EF4-FFF2-40B4-BE49-F238E27FC236}">
              <a16:creationId xmlns:a16="http://schemas.microsoft.com/office/drawing/2014/main" id="{EDBC162E-DE57-4313-BA54-82256853D8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50" name="AutoShape 2">
          <a:extLst>
            <a:ext uri="{FF2B5EF4-FFF2-40B4-BE49-F238E27FC236}">
              <a16:creationId xmlns:a16="http://schemas.microsoft.com/office/drawing/2014/main" id="{CBA79A9E-FEFB-4B3E-8E5F-5DD6F114B1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51" name="AutoShape 2">
          <a:extLst>
            <a:ext uri="{FF2B5EF4-FFF2-40B4-BE49-F238E27FC236}">
              <a16:creationId xmlns:a16="http://schemas.microsoft.com/office/drawing/2014/main" id="{D899C967-6897-4C87-AA0B-4A3D86E31C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52" name="AutoShape 2">
          <a:extLst>
            <a:ext uri="{FF2B5EF4-FFF2-40B4-BE49-F238E27FC236}">
              <a16:creationId xmlns:a16="http://schemas.microsoft.com/office/drawing/2014/main" id="{C1F9238B-0F21-40B6-A95F-30B76948ED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53" name="AutoShape 2">
          <a:extLst>
            <a:ext uri="{FF2B5EF4-FFF2-40B4-BE49-F238E27FC236}">
              <a16:creationId xmlns:a16="http://schemas.microsoft.com/office/drawing/2014/main" id="{E13ABD15-74B1-421F-8DB7-6E114DDBDE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54" name="AutoShape 2">
          <a:extLst>
            <a:ext uri="{FF2B5EF4-FFF2-40B4-BE49-F238E27FC236}">
              <a16:creationId xmlns:a16="http://schemas.microsoft.com/office/drawing/2014/main" id="{5507872C-4ECD-4400-B839-F545FCC7F8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55" name="AutoShape 2">
          <a:extLst>
            <a:ext uri="{FF2B5EF4-FFF2-40B4-BE49-F238E27FC236}">
              <a16:creationId xmlns:a16="http://schemas.microsoft.com/office/drawing/2014/main" id="{49FFBAF6-0672-4C45-8730-F64BDF7FF2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56" name="AutoShape 2">
          <a:extLst>
            <a:ext uri="{FF2B5EF4-FFF2-40B4-BE49-F238E27FC236}">
              <a16:creationId xmlns:a16="http://schemas.microsoft.com/office/drawing/2014/main" id="{C0467183-30F0-4FAC-8AE9-2A36520934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57" name="AutoShape 2">
          <a:extLst>
            <a:ext uri="{FF2B5EF4-FFF2-40B4-BE49-F238E27FC236}">
              <a16:creationId xmlns:a16="http://schemas.microsoft.com/office/drawing/2014/main" id="{2203816C-191F-49EB-8DDF-8EA7E77218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58" name="AutoShape 2">
          <a:extLst>
            <a:ext uri="{FF2B5EF4-FFF2-40B4-BE49-F238E27FC236}">
              <a16:creationId xmlns:a16="http://schemas.microsoft.com/office/drawing/2014/main" id="{284DA942-8F5E-4D32-880B-6717DB09F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59" name="AutoShape 2">
          <a:extLst>
            <a:ext uri="{FF2B5EF4-FFF2-40B4-BE49-F238E27FC236}">
              <a16:creationId xmlns:a16="http://schemas.microsoft.com/office/drawing/2014/main" id="{679D4A54-A343-4A69-8DC9-7CA75D6376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60" name="AutoShape 2">
          <a:extLst>
            <a:ext uri="{FF2B5EF4-FFF2-40B4-BE49-F238E27FC236}">
              <a16:creationId xmlns:a16="http://schemas.microsoft.com/office/drawing/2014/main" id="{41DF49A2-D7AB-4B6D-A8C3-B1870D240C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1" name="AutoShape 2">
          <a:extLst>
            <a:ext uri="{FF2B5EF4-FFF2-40B4-BE49-F238E27FC236}">
              <a16:creationId xmlns:a16="http://schemas.microsoft.com/office/drawing/2014/main" id="{AF2D591A-62D7-4E43-9E25-2684C43539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2" name="AutoShape 2">
          <a:extLst>
            <a:ext uri="{FF2B5EF4-FFF2-40B4-BE49-F238E27FC236}">
              <a16:creationId xmlns:a16="http://schemas.microsoft.com/office/drawing/2014/main" id="{950EA8FE-530F-41ED-B5FE-7824F42905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63" name="AutoShape 2">
          <a:extLst>
            <a:ext uri="{FF2B5EF4-FFF2-40B4-BE49-F238E27FC236}">
              <a16:creationId xmlns:a16="http://schemas.microsoft.com/office/drawing/2014/main" id="{940778CA-56CB-4495-88D3-06A1D80AAB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64" name="AutoShape 2">
          <a:extLst>
            <a:ext uri="{FF2B5EF4-FFF2-40B4-BE49-F238E27FC236}">
              <a16:creationId xmlns:a16="http://schemas.microsoft.com/office/drawing/2014/main" id="{5B8BFEE4-03DD-4AA2-BE1B-890C3DDE3A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5" name="AutoShape 2">
          <a:extLst>
            <a:ext uri="{FF2B5EF4-FFF2-40B4-BE49-F238E27FC236}">
              <a16:creationId xmlns:a16="http://schemas.microsoft.com/office/drawing/2014/main" id="{A0BA45DF-76F4-416D-8EC4-970C85623E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6" name="AutoShape 2">
          <a:extLst>
            <a:ext uri="{FF2B5EF4-FFF2-40B4-BE49-F238E27FC236}">
              <a16:creationId xmlns:a16="http://schemas.microsoft.com/office/drawing/2014/main" id="{248FDE16-AE8B-4DF7-BF73-4F9722E678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7" name="AutoShape 2">
          <a:extLst>
            <a:ext uri="{FF2B5EF4-FFF2-40B4-BE49-F238E27FC236}">
              <a16:creationId xmlns:a16="http://schemas.microsoft.com/office/drawing/2014/main" id="{7F058772-5EA8-49D4-9D29-7E30FFE4B0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68" name="AutoShape 2">
          <a:extLst>
            <a:ext uri="{FF2B5EF4-FFF2-40B4-BE49-F238E27FC236}">
              <a16:creationId xmlns:a16="http://schemas.microsoft.com/office/drawing/2014/main" id="{42D4180A-2011-49CE-B54C-4EE516CCC0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69" name="AutoShape 2">
          <a:extLst>
            <a:ext uri="{FF2B5EF4-FFF2-40B4-BE49-F238E27FC236}">
              <a16:creationId xmlns:a16="http://schemas.microsoft.com/office/drawing/2014/main" id="{7F9D236F-8039-4C2A-9DB0-A7A809FB73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70" name="AutoShape 2">
          <a:extLst>
            <a:ext uri="{FF2B5EF4-FFF2-40B4-BE49-F238E27FC236}">
              <a16:creationId xmlns:a16="http://schemas.microsoft.com/office/drawing/2014/main" id="{A3C3AC87-4474-4D01-B353-875B6E93BF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71" name="AutoShape 2">
          <a:extLst>
            <a:ext uri="{FF2B5EF4-FFF2-40B4-BE49-F238E27FC236}">
              <a16:creationId xmlns:a16="http://schemas.microsoft.com/office/drawing/2014/main" id="{0F2E7D56-0767-4CF6-9BF9-3224B09CE8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72" name="AutoShape 2">
          <a:extLst>
            <a:ext uri="{FF2B5EF4-FFF2-40B4-BE49-F238E27FC236}">
              <a16:creationId xmlns:a16="http://schemas.microsoft.com/office/drawing/2014/main" id="{1945052E-77CA-465E-9DA9-EE0DAA3D8E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73" name="AutoShape 2">
          <a:extLst>
            <a:ext uri="{FF2B5EF4-FFF2-40B4-BE49-F238E27FC236}">
              <a16:creationId xmlns:a16="http://schemas.microsoft.com/office/drawing/2014/main" id="{B9064E1F-F5FF-4901-9660-E6991171C7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74" name="AutoShape 2">
          <a:extLst>
            <a:ext uri="{FF2B5EF4-FFF2-40B4-BE49-F238E27FC236}">
              <a16:creationId xmlns:a16="http://schemas.microsoft.com/office/drawing/2014/main" id="{45BD8ABA-A36A-4ED1-927F-B195BB8893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75" name="AutoShape 2">
          <a:extLst>
            <a:ext uri="{FF2B5EF4-FFF2-40B4-BE49-F238E27FC236}">
              <a16:creationId xmlns:a16="http://schemas.microsoft.com/office/drawing/2014/main" id="{595EFDC9-579D-4E7D-94B5-0D47FE6272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76" name="AutoShape 2">
          <a:extLst>
            <a:ext uri="{FF2B5EF4-FFF2-40B4-BE49-F238E27FC236}">
              <a16:creationId xmlns:a16="http://schemas.microsoft.com/office/drawing/2014/main" id="{7C314D24-53D7-4E64-A3CF-E3C1AE9692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77" name="AutoShape 2">
          <a:extLst>
            <a:ext uri="{FF2B5EF4-FFF2-40B4-BE49-F238E27FC236}">
              <a16:creationId xmlns:a16="http://schemas.microsoft.com/office/drawing/2014/main" id="{8375DA4C-EF3D-4877-8753-83F8F084E6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78" name="AutoShape 2">
          <a:extLst>
            <a:ext uri="{FF2B5EF4-FFF2-40B4-BE49-F238E27FC236}">
              <a16:creationId xmlns:a16="http://schemas.microsoft.com/office/drawing/2014/main" id="{D3FA8ECC-FF32-4C01-A034-24C115C59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79" name="AutoShape 2">
          <a:extLst>
            <a:ext uri="{FF2B5EF4-FFF2-40B4-BE49-F238E27FC236}">
              <a16:creationId xmlns:a16="http://schemas.microsoft.com/office/drawing/2014/main" id="{1AFD98AE-7046-4A8E-83F1-39B4368F3A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80" name="AutoShape 2">
          <a:extLst>
            <a:ext uri="{FF2B5EF4-FFF2-40B4-BE49-F238E27FC236}">
              <a16:creationId xmlns:a16="http://schemas.microsoft.com/office/drawing/2014/main" id="{02FB3B5B-0BBF-4761-B498-4C420E5505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81" name="AutoShape 2">
          <a:extLst>
            <a:ext uri="{FF2B5EF4-FFF2-40B4-BE49-F238E27FC236}">
              <a16:creationId xmlns:a16="http://schemas.microsoft.com/office/drawing/2014/main" id="{0957AF90-46D8-4D15-B7B4-C0A12C6732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82" name="AutoShape 2">
          <a:extLst>
            <a:ext uri="{FF2B5EF4-FFF2-40B4-BE49-F238E27FC236}">
              <a16:creationId xmlns:a16="http://schemas.microsoft.com/office/drawing/2014/main" id="{3B75CCE0-4A7A-4EA1-9DBD-27518E0FF4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83" name="AutoShape 2">
          <a:extLst>
            <a:ext uri="{FF2B5EF4-FFF2-40B4-BE49-F238E27FC236}">
              <a16:creationId xmlns:a16="http://schemas.microsoft.com/office/drawing/2014/main" id="{40DE2278-E448-435B-8D08-E5BD86C0B6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184" name="AutoShape 2">
          <a:extLst>
            <a:ext uri="{FF2B5EF4-FFF2-40B4-BE49-F238E27FC236}">
              <a16:creationId xmlns:a16="http://schemas.microsoft.com/office/drawing/2014/main" id="{62E125DC-45FE-47AA-8224-FAE71E4603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85" name="AutoShape 2">
          <a:extLst>
            <a:ext uri="{FF2B5EF4-FFF2-40B4-BE49-F238E27FC236}">
              <a16:creationId xmlns:a16="http://schemas.microsoft.com/office/drawing/2014/main" id="{B84CEAE4-84B5-48DE-81FF-08E7325561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86" name="AutoShape 2">
          <a:extLst>
            <a:ext uri="{FF2B5EF4-FFF2-40B4-BE49-F238E27FC236}">
              <a16:creationId xmlns:a16="http://schemas.microsoft.com/office/drawing/2014/main" id="{5A463965-39E9-4DD9-99FE-DB587C9C9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87" name="AutoShape 2">
          <a:extLst>
            <a:ext uri="{FF2B5EF4-FFF2-40B4-BE49-F238E27FC236}">
              <a16:creationId xmlns:a16="http://schemas.microsoft.com/office/drawing/2014/main" id="{2F6B5573-EAF3-4BA4-A1BE-3B3AA7F7E9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88" name="AutoShape 2">
          <a:extLst>
            <a:ext uri="{FF2B5EF4-FFF2-40B4-BE49-F238E27FC236}">
              <a16:creationId xmlns:a16="http://schemas.microsoft.com/office/drawing/2014/main" id="{71ECA4F8-7F11-4AE7-B753-4DEB2E64EE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89" name="AutoShape 2">
          <a:extLst>
            <a:ext uri="{FF2B5EF4-FFF2-40B4-BE49-F238E27FC236}">
              <a16:creationId xmlns:a16="http://schemas.microsoft.com/office/drawing/2014/main" id="{FF2EBAAD-5ED8-4B1C-9B99-16B55DAF3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190" name="AutoShape 2">
          <a:extLst>
            <a:ext uri="{FF2B5EF4-FFF2-40B4-BE49-F238E27FC236}">
              <a16:creationId xmlns:a16="http://schemas.microsoft.com/office/drawing/2014/main" id="{B0C65111-7DBC-40A2-AD2F-8EB910F562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CD4C9C50-0E13-4DC3-A965-6AE94F686F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2" name="AutoShape 2">
          <a:extLst>
            <a:ext uri="{FF2B5EF4-FFF2-40B4-BE49-F238E27FC236}">
              <a16:creationId xmlns:a16="http://schemas.microsoft.com/office/drawing/2014/main" id="{6492126A-F513-4883-ABAA-13198C23A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3" name="AutoShape 2">
          <a:extLst>
            <a:ext uri="{FF2B5EF4-FFF2-40B4-BE49-F238E27FC236}">
              <a16:creationId xmlns:a16="http://schemas.microsoft.com/office/drawing/2014/main" id="{D146CCF8-C5FE-4012-AF7E-7E1E0B1B86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194" name="AutoShape 2">
          <a:extLst>
            <a:ext uri="{FF2B5EF4-FFF2-40B4-BE49-F238E27FC236}">
              <a16:creationId xmlns:a16="http://schemas.microsoft.com/office/drawing/2014/main" id="{25348C3C-914C-4E00-86E8-BA459323CA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5" name="AutoShape 2">
          <a:extLst>
            <a:ext uri="{FF2B5EF4-FFF2-40B4-BE49-F238E27FC236}">
              <a16:creationId xmlns:a16="http://schemas.microsoft.com/office/drawing/2014/main" id="{50C7E379-BE91-4ADE-97C8-ED0BCF421D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6" name="AutoShape 2">
          <a:extLst>
            <a:ext uri="{FF2B5EF4-FFF2-40B4-BE49-F238E27FC236}">
              <a16:creationId xmlns:a16="http://schemas.microsoft.com/office/drawing/2014/main" id="{DAEF0793-7DA4-48F7-A8FB-61C15AABFE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7" name="AutoShape 2">
          <a:extLst>
            <a:ext uri="{FF2B5EF4-FFF2-40B4-BE49-F238E27FC236}">
              <a16:creationId xmlns:a16="http://schemas.microsoft.com/office/drawing/2014/main" id="{49B017EB-DAD3-414F-A44C-10699DD4D1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198" name="AutoShape 2">
          <a:extLst>
            <a:ext uri="{FF2B5EF4-FFF2-40B4-BE49-F238E27FC236}">
              <a16:creationId xmlns:a16="http://schemas.microsoft.com/office/drawing/2014/main" id="{DC95B79D-32CF-4FCE-91EE-0C781038E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199" name="AutoShape 2">
          <a:extLst>
            <a:ext uri="{FF2B5EF4-FFF2-40B4-BE49-F238E27FC236}">
              <a16:creationId xmlns:a16="http://schemas.microsoft.com/office/drawing/2014/main" id="{2E235318-BF89-4ADE-9F85-A4C8A71BEA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200" name="AutoShape 2">
          <a:extLst>
            <a:ext uri="{FF2B5EF4-FFF2-40B4-BE49-F238E27FC236}">
              <a16:creationId xmlns:a16="http://schemas.microsoft.com/office/drawing/2014/main" id="{F9D5FCCD-F5D7-494B-9CBC-952C3E798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01" name="AutoShape 2">
          <a:extLst>
            <a:ext uri="{FF2B5EF4-FFF2-40B4-BE49-F238E27FC236}">
              <a16:creationId xmlns:a16="http://schemas.microsoft.com/office/drawing/2014/main" id="{DC70DA98-8709-4EEC-8651-1768209BDB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02" name="AutoShape 2">
          <a:extLst>
            <a:ext uri="{FF2B5EF4-FFF2-40B4-BE49-F238E27FC236}">
              <a16:creationId xmlns:a16="http://schemas.microsoft.com/office/drawing/2014/main" id="{0D988523-D6DB-4FDA-BB4D-FEF2DD5012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03" name="AutoShape 2">
          <a:extLst>
            <a:ext uri="{FF2B5EF4-FFF2-40B4-BE49-F238E27FC236}">
              <a16:creationId xmlns:a16="http://schemas.microsoft.com/office/drawing/2014/main" id="{3A3ECF80-CDA8-44B3-8BAB-09758FF61B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04" name="AutoShape 2">
          <a:extLst>
            <a:ext uri="{FF2B5EF4-FFF2-40B4-BE49-F238E27FC236}">
              <a16:creationId xmlns:a16="http://schemas.microsoft.com/office/drawing/2014/main" id="{65C77613-7F45-4424-B22D-2277D93F9D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05" name="AutoShape 2">
          <a:extLst>
            <a:ext uri="{FF2B5EF4-FFF2-40B4-BE49-F238E27FC236}">
              <a16:creationId xmlns:a16="http://schemas.microsoft.com/office/drawing/2014/main" id="{3EA3CDA1-1DB7-490A-ABFF-A3E5E592AE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06" name="AutoShape 2">
          <a:extLst>
            <a:ext uri="{FF2B5EF4-FFF2-40B4-BE49-F238E27FC236}">
              <a16:creationId xmlns:a16="http://schemas.microsoft.com/office/drawing/2014/main" id="{9F3DABF3-1B14-402F-AA04-B2B03C6425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207" name="AutoShape 2">
          <a:extLst>
            <a:ext uri="{FF2B5EF4-FFF2-40B4-BE49-F238E27FC236}">
              <a16:creationId xmlns:a16="http://schemas.microsoft.com/office/drawing/2014/main" id="{DEA511C2-4D8E-4A6B-9473-0F0DC24C2D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208" name="AutoShape 2">
          <a:extLst>
            <a:ext uri="{FF2B5EF4-FFF2-40B4-BE49-F238E27FC236}">
              <a16:creationId xmlns:a16="http://schemas.microsoft.com/office/drawing/2014/main" id="{32DAFF15-3777-4D5D-8691-163B6EEA3C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09" name="AutoShape 2">
          <a:extLst>
            <a:ext uri="{FF2B5EF4-FFF2-40B4-BE49-F238E27FC236}">
              <a16:creationId xmlns:a16="http://schemas.microsoft.com/office/drawing/2014/main" id="{DE988549-ABF6-4E74-B02D-67E840D92D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10" name="AutoShape 2">
          <a:extLst>
            <a:ext uri="{FF2B5EF4-FFF2-40B4-BE49-F238E27FC236}">
              <a16:creationId xmlns:a16="http://schemas.microsoft.com/office/drawing/2014/main" id="{4A06CD1F-40A3-4178-B4BF-A4844E4E42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1" name="AutoShape 2">
          <a:extLst>
            <a:ext uri="{FF2B5EF4-FFF2-40B4-BE49-F238E27FC236}">
              <a16:creationId xmlns:a16="http://schemas.microsoft.com/office/drawing/2014/main" id="{F724DA07-7F55-4C4E-ABB2-7EC6FBD9C9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2" name="AutoShape 2">
          <a:extLst>
            <a:ext uri="{FF2B5EF4-FFF2-40B4-BE49-F238E27FC236}">
              <a16:creationId xmlns:a16="http://schemas.microsoft.com/office/drawing/2014/main" id="{9B5A045A-8E54-4EF7-89FE-3CEA30FB46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3" name="AutoShape 2">
          <a:extLst>
            <a:ext uri="{FF2B5EF4-FFF2-40B4-BE49-F238E27FC236}">
              <a16:creationId xmlns:a16="http://schemas.microsoft.com/office/drawing/2014/main" id="{616A3D32-DB62-4DA1-BC9F-D2AA422E35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4" name="AutoShape 2">
          <a:extLst>
            <a:ext uri="{FF2B5EF4-FFF2-40B4-BE49-F238E27FC236}">
              <a16:creationId xmlns:a16="http://schemas.microsoft.com/office/drawing/2014/main" id="{3F0B3DD5-6E95-41BC-9ACE-373BC4BDDA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5" name="AutoShape 2">
          <a:extLst>
            <a:ext uri="{FF2B5EF4-FFF2-40B4-BE49-F238E27FC236}">
              <a16:creationId xmlns:a16="http://schemas.microsoft.com/office/drawing/2014/main" id="{AAFF9D98-C697-4E79-B871-51A9B45536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216" name="AutoShape 2">
          <a:extLst>
            <a:ext uri="{FF2B5EF4-FFF2-40B4-BE49-F238E27FC236}">
              <a16:creationId xmlns:a16="http://schemas.microsoft.com/office/drawing/2014/main" id="{D9B5EA4A-FD1F-4BBC-9DED-D7DE2E92F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7" name="AutoShape 2">
          <a:extLst>
            <a:ext uri="{FF2B5EF4-FFF2-40B4-BE49-F238E27FC236}">
              <a16:creationId xmlns:a16="http://schemas.microsoft.com/office/drawing/2014/main" id="{DEF5CAC9-F9A7-4B05-86EA-BAD2BCEB99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8" name="AutoShape 2">
          <a:extLst>
            <a:ext uri="{FF2B5EF4-FFF2-40B4-BE49-F238E27FC236}">
              <a16:creationId xmlns:a16="http://schemas.microsoft.com/office/drawing/2014/main" id="{598A8B78-78AB-4314-8846-37D0DD4BC0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19" name="AutoShape 2">
          <a:extLst>
            <a:ext uri="{FF2B5EF4-FFF2-40B4-BE49-F238E27FC236}">
              <a16:creationId xmlns:a16="http://schemas.microsoft.com/office/drawing/2014/main" id="{7652E19F-7896-47D1-ADB9-8CF20923A7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0" name="AutoShape 2">
          <a:extLst>
            <a:ext uri="{FF2B5EF4-FFF2-40B4-BE49-F238E27FC236}">
              <a16:creationId xmlns:a16="http://schemas.microsoft.com/office/drawing/2014/main" id="{0EFBC5B3-BCA0-4B91-A4AF-0300C65C9E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1" name="AutoShape 2">
          <a:extLst>
            <a:ext uri="{FF2B5EF4-FFF2-40B4-BE49-F238E27FC236}">
              <a16:creationId xmlns:a16="http://schemas.microsoft.com/office/drawing/2014/main" id="{84D573C2-A231-486D-A8E7-E893B8FCB4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2" name="AutoShape 2">
          <a:extLst>
            <a:ext uri="{FF2B5EF4-FFF2-40B4-BE49-F238E27FC236}">
              <a16:creationId xmlns:a16="http://schemas.microsoft.com/office/drawing/2014/main" id="{84A55539-65B5-4B70-9BFB-8B5F84B8BE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3" name="AutoShape 2">
          <a:extLst>
            <a:ext uri="{FF2B5EF4-FFF2-40B4-BE49-F238E27FC236}">
              <a16:creationId xmlns:a16="http://schemas.microsoft.com/office/drawing/2014/main" id="{57F85E35-E23C-4F44-9515-4BA3F8D213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224" name="AutoShape 2">
          <a:extLst>
            <a:ext uri="{FF2B5EF4-FFF2-40B4-BE49-F238E27FC236}">
              <a16:creationId xmlns:a16="http://schemas.microsoft.com/office/drawing/2014/main" id="{4C2020DE-4819-4242-AACA-9D3BDB13AA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5" name="AutoShape 2">
          <a:extLst>
            <a:ext uri="{FF2B5EF4-FFF2-40B4-BE49-F238E27FC236}">
              <a16:creationId xmlns:a16="http://schemas.microsoft.com/office/drawing/2014/main" id="{FF59FEDD-F61F-400A-8D48-D636A6C983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6" name="AutoShape 2">
          <a:extLst>
            <a:ext uri="{FF2B5EF4-FFF2-40B4-BE49-F238E27FC236}">
              <a16:creationId xmlns:a16="http://schemas.microsoft.com/office/drawing/2014/main" id="{86335DBA-317B-4F53-B708-38C1F3E7BB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7" name="AutoShape 2">
          <a:extLst>
            <a:ext uri="{FF2B5EF4-FFF2-40B4-BE49-F238E27FC236}">
              <a16:creationId xmlns:a16="http://schemas.microsoft.com/office/drawing/2014/main" id="{70B71CCD-2171-44D3-9C42-090CF260A9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28" name="AutoShape 2">
          <a:extLst>
            <a:ext uri="{FF2B5EF4-FFF2-40B4-BE49-F238E27FC236}">
              <a16:creationId xmlns:a16="http://schemas.microsoft.com/office/drawing/2014/main" id="{221A420B-3D8E-454D-AA9B-DF094043EF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29" name="AutoShape 2">
          <a:extLst>
            <a:ext uri="{FF2B5EF4-FFF2-40B4-BE49-F238E27FC236}">
              <a16:creationId xmlns:a16="http://schemas.microsoft.com/office/drawing/2014/main" id="{346BEC8A-3D52-46E6-B140-B8748F4570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30" name="AutoShape 2">
          <a:extLst>
            <a:ext uri="{FF2B5EF4-FFF2-40B4-BE49-F238E27FC236}">
              <a16:creationId xmlns:a16="http://schemas.microsoft.com/office/drawing/2014/main" id="{86EE0F0F-41A5-4097-BAB5-B01B95A2BF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31" name="AutoShape 2">
          <a:extLst>
            <a:ext uri="{FF2B5EF4-FFF2-40B4-BE49-F238E27FC236}">
              <a16:creationId xmlns:a16="http://schemas.microsoft.com/office/drawing/2014/main" id="{6A00ADA9-74EB-4822-AA81-3976BBE782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32" name="AutoShape 2">
          <a:extLst>
            <a:ext uri="{FF2B5EF4-FFF2-40B4-BE49-F238E27FC236}">
              <a16:creationId xmlns:a16="http://schemas.microsoft.com/office/drawing/2014/main" id="{5B32A6D0-ACA7-4CDA-8FAC-91DB940AA9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33" name="AutoShape 2">
          <a:extLst>
            <a:ext uri="{FF2B5EF4-FFF2-40B4-BE49-F238E27FC236}">
              <a16:creationId xmlns:a16="http://schemas.microsoft.com/office/drawing/2014/main" id="{83B47331-89A8-488C-8966-1B0E2DD696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34" name="AutoShape 2">
          <a:extLst>
            <a:ext uri="{FF2B5EF4-FFF2-40B4-BE49-F238E27FC236}">
              <a16:creationId xmlns:a16="http://schemas.microsoft.com/office/drawing/2014/main" id="{9DB2FFC4-55B7-4687-AE84-701CC1472A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35" name="AutoShape 2">
          <a:extLst>
            <a:ext uri="{FF2B5EF4-FFF2-40B4-BE49-F238E27FC236}">
              <a16:creationId xmlns:a16="http://schemas.microsoft.com/office/drawing/2014/main" id="{C71FC62F-878E-4F7E-9C67-DAE3CC3FB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36" name="AutoShape 2">
          <a:extLst>
            <a:ext uri="{FF2B5EF4-FFF2-40B4-BE49-F238E27FC236}">
              <a16:creationId xmlns:a16="http://schemas.microsoft.com/office/drawing/2014/main" id="{E5136839-AD2A-40FE-9A02-5239E0F958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37" name="AutoShape 2">
          <a:extLst>
            <a:ext uri="{FF2B5EF4-FFF2-40B4-BE49-F238E27FC236}">
              <a16:creationId xmlns:a16="http://schemas.microsoft.com/office/drawing/2014/main" id="{E60ADA79-F5D0-4DBE-8B59-185EE6BE69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238" name="AutoShape 2">
          <a:extLst>
            <a:ext uri="{FF2B5EF4-FFF2-40B4-BE49-F238E27FC236}">
              <a16:creationId xmlns:a16="http://schemas.microsoft.com/office/drawing/2014/main" id="{A3585A1A-3772-4470-855E-55A7E0E333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39" name="AutoShape 2">
          <a:extLst>
            <a:ext uri="{FF2B5EF4-FFF2-40B4-BE49-F238E27FC236}">
              <a16:creationId xmlns:a16="http://schemas.microsoft.com/office/drawing/2014/main" id="{C46D105E-8265-442B-83EE-126439E800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240" name="AutoShape 2">
          <a:extLst>
            <a:ext uri="{FF2B5EF4-FFF2-40B4-BE49-F238E27FC236}">
              <a16:creationId xmlns:a16="http://schemas.microsoft.com/office/drawing/2014/main" id="{667A9F68-94E0-4A22-B8D0-53C3316769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1" name="AutoShape 2">
          <a:extLst>
            <a:ext uri="{FF2B5EF4-FFF2-40B4-BE49-F238E27FC236}">
              <a16:creationId xmlns:a16="http://schemas.microsoft.com/office/drawing/2014/main" id="{40FC7A70-34C8-41FB-8A48-EEC64F6F85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2" name="AutoShape 2">
          <a:extLst>
            <a:ext uri="{FF2B5EF4-FFF2-40B4-BE49-F238E27FC236}">
              <a16:creationId xmlns:a16="http://schemas.microsoft.com/office/drawing/2014/main" id="{ACB98F41-4C97-474E-B5C8-CA7F4A200A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3" name="AutoShape 2">
          <a:extLst>
            <a:ext uri="{FF2B5EF4-FFF2-40B4-BE49-F238E27FC236}">
              <a16:creationId xmlns:a16="http://schemas.microsoft.com/office/drawing/2014/main" id="{79955DFD-2808-48C8-8020-8104725578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4" name="AutoShape 2">
          <a:extLst>
            <a:ext uri="{FF2B5EF4-FFF2-40B4-BE49-F238E27FC236}">
              <a16:creationId xmlns:a16="http://schemas.microsoft.com/office/drawing/2014/main" id="{41025751-B475-40DE-B215-BA69C20BE7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5" name="AutoShape 2">
          <a:extLst>
            <a:ext uri="{FF2B5EF4-FFF2-40B4-BE49-F238E27FC236}">
              <a16:creationId xmlns:a16="http://schemas.microsoft.com/office/drawing/2014/main" id="{F21F9F2B-A62B-425B-AEE4-4AA451BAFC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246" name="AutoShape 2">
          <a:extLst>
            <a:ext uri="{FF2B5EF4-FFF2-40B4-BE49-F238E27FC236}">
              <a16:creationId xmlns:a16="http://schemas.microsoft.com/office/drawing/2014/main" id="{1C71A142-F8E8-4850-9436-672B86F909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7" name="AutoShape 2">
          <a:extLst>
            <a:ext uri="{FF2B5EF4-FFF2-40B4-BE49-F238E27FC236}">
              <a16:creationId xmlns:a16="http://schemas.microsoft.com/office/drawing/2014/main" id="{50F5A652-812D-4A2A-983D-C19CDB696B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8" name="AutoShape 2">
          <a:extLst>
            <a:ext uri="{FF2B5EF4-FFF2-40B4-BE49-F238E27FC236}">
              <a16:creationId xmlns:a16="http://schemas.microsoft.com/office/drawing/2014/main" id="{625F017A-CD84-4C9D-996D-8EA2B8D0CA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49" name="AutoShape 2">
          <a:extLst>
            <a:ext uri="{FF2B5EF4-FFF2-40B4-BE49-F238E27FC236}">
              <a16:creationId xmlns:a16="http://schemas.microsoft.com/office/drawing/2014/main" id="{AC83F9EF-AEAA-4872-91D1-2458AA388F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250" name="AutoShape 2">
          <a:extLst>
            <a:ext uri="{FF2B5EF4-FFF2-40B4-BE49-F238E27FC236}">
              <a16:creationId xmlns:a16="http://schemas.microsoft.com/office/drawing/2014/main" id="{D8CA680A-1000-468B-86AB-45C0DA0865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1" name="AutoShape 2">
          <a:extLst>
            <a:ext uri="{FF2B5EF4-FFF2-40B4-BE49-F238E27FC236}">
              <a16:creationId xmlns:a16="http://schemas.microsoft.com/office/drawing/2014/main" id="{184655F8-688D-4A73-8C16-B887FCDE2C2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2" name="AutoShape 2">
          <a:extLst>
            <a:ext uri="{FF2B5EF4-FFF2-40B4-BE49-F238E27FC236}">
              <a16:creationId xmlns:a16="http://schemas.microsoft.com/office/drawing/2014/main" id="{A86F41BE-1840-41DF-96E7-55A84A0DD98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3" name="AutoShape 2">
          <a:extLst>
            <a:ext uri="{FF2B5EF4-FFF2-40B4-BE49-F238E27FC236}">
              <a16:creationId xmlns:a16="http://schemas.microsoft.com/office/drawing/2014/main" id="{918BC4FE-0916-4094-B1C2-76273062813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4" name="AutoShape 2">
          <a:extLst>
            <a:ext uri="{FF2B5EF4-FFF2-40B4-BE49-F238E27FC236}">
              <a16:creationId xmlns:a16="http://schemas.microsoft.com/office/drawing/2014/main" id="{C92E6CA6-84E5-401D-A62C-E5E75A0C095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5" name="AutoShape 2">
          <a:extLst>
            <a:ext uri="{FF2B5EF4-FFF2-40B4-BE49-F238E27FC236}">
              <a16:creationId xmlns:a16="http://schemas.microsoft.com/office/drawing/2014/main" id="{80CCA0EE-43ED-4085-83E2-439FEFC5A9E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6" name="AutoShape 2">
          <a:extLst>
            <a:ext uri="{FF2B5EF4-FFF2-40B4-BE49-F238E27FC236}">
              <a16:creationId xmlns:a16="http://schemas.microsoft.com/office/drawing/2014/main" id="{FF25C825-A6B1-4A95-8146-2722E7CE12F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7" name="AutoShape 2">
          <a:extLst>
            <a:ext uri="{FF2B5EF4-FFF2-40B4-BE49-F238E27FC236}">
              <a16:creationId xmlns:a16="http://schemas.microsoft.com/office/drawing/2014/main" id="{0313E39A-D841-4C8E-B8D5-A1FD687BB86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258" name="AutoShape 2">
          <a:extLst>
            <a:ext uri="{FF2B5EF4-FFF2-40B4-BE49-F238E27FC236}">
              <a16:creationId xmlns:a16="http://schemas.microsoft.com/office/drawing/2014/main" id="{4F87B002-872A-4258-935D-2B2B4F31770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59" name="AutoShape 2">
          <a:extLst>
            <a:ext uri="{FF2B5EF4-FFF2-40B4-BE49-F238E27FC236}">
              <a16:creationId xmlns:a16="http://schemas.microsoft.com/office/drawing/2014/main" id="{339DC0C1-3CB4-4660-B2CE-330E5AE4F7B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0" name="AutoShape 2">
          <a:extLst>
            <a:ext uri="{FF2B5EF4-FFF2-40B4-BE49-F238E27FC236}">
              <a16:creationId xmlns:a16="http://schemas.microsoft.com/office/drawing/2014/main" id="{449525A4-1B99-410D-91F8-A58965D9DE4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1" name="AutoShape 2">
          <a:extLst>
            <a:ext uri="{FF2B5EF4-FFF2-40B4-BE49-F238E27FC236}">
              <a16:creationId xmlns:a16="http://schemas.microsoft.com/office/drawing/2014/main" id="{BDAA8E94-5A75-4E11-B724-5939958621C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2" name="AutoShape 2">
          <a:extLst>
            <a:ext uri="{FF2B5EF4-FFF2-40B4-BE49-F238E27FC236}">
              <a16:creationId xmlns:a16="http://schemas.microsoft.com/office/drawing/2014/main" id="{C9EB9D43-08DA-4733-86D1-D3E3F875D10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3" name="AutoShape 2">
          <a:extLst>
            <a:ext uri="{FF2B5EF4-FFF2-40B4-BE49-F238E27FC236}">
              <a16:creationId xmlns:a16="http://schemas.microsoft.com/office/drawing/2014/main" id="{10077261-86D0-4F5B-B7D1-B904DC67B82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4" name="AutoShape 2">
          <a:extLst>
            <a:ext uri="{FF2B5EF4-FFF2-40B4-BE49-F238E27FC236}">
              <a16:creationId xmlns:a16="http://schemas.microsoft.com/office/drawing/2014/main" id="{8E2EEB89-D603-4FE4-AA45-F5710E948A4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5" name="AutoShape 2">
          <a:extLst>
            <a:ext uri="{FF2B5EF4-FFF2-40B4-BE49-F238E27FC236}">
              <a16:creationId xmlns:a16="http://schemas.microsoft.com/office/drawing/2014/main" id="{B0CC14B6-7941-4962-8888-6CEBB18CE05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6" name="AutoShape 2">
          <a:extLst>
            <a:ext uri="{FF2B5EF4-FFF2-40B4-BE49-F238E27FC236}">
              <a16:creationId xmlns:a16="http://schemas.microsoft.com/office/drawing/2014/main" id="{8766BDBD-F2F3-447E-826D-39F968C0181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7" name="AutoShape 2">
          <a:extLst>
            <a:ext uri="{FF2B5EF4-FFF2-40B4-BE49-F238E27FC236}">
              <a16:creationId xmlns:a16="http://schemas.microsoft.com/office/drawing/2014/main" id="{13818C12-4F0A-4B7D-842A-709E2C69CD3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8" name="AutoShape 2">
          <a:extLst>
            <a:ext uri="{FF2B5EF4-FFF2-40B4-BE49-F238E27FC236}">
              <a16:creationId xmlns:a16="http://schemas.microsoft.com/office/drawing/2014/main" id="{8ADF7E5D-BE32-471B-9FC5-0A4B4006A39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69" name="AutoShape 2">
          <a:extLst>
            <a:ext uri="{FF2B5EF4-FFF2-40B4-BE49-F238E27FC236}">
              <a16:creationId xmlns:a16="http://schemas.microsoft.com/office/drawing/2014/main" id="{B335B460-DFEC-4FEA-B3EA-2E77AC4AC5E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70" name="AutoShape 2">
          <a:extLst>
            <a:ext uri="{FF2B5EF4-FFF2-40B4-BE49-F238E27FC236}">
              <a16:creationId xmlns:a16="http://schemas.microsoft.com/office/drawing/2014/main" id="{2B8A48F0-2320-4773-9E4A-46140D4DEFD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71" name="AutoShape 2">
          <a:extLst>
            <a:ext uri="{FF2B5EF4-FFF2-40B4-BE49-F238E27FC236}">
              <a16:creationId xmlns:a16="http://schemas.microsoft.com/office/drawing/2014/main" id="{A1A0D041-E377-4689-8720-F92479A2EC57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3272" name="AutoShape 2">
          <a:extLst>
            <a:ext uri="{FF2B5EF4-FFF2-40B4-BE49-F238E27FC236}">
              <a16:creationId xmlns:a16="http://schemas.microsoft.com/office/drawing/2014/main" id="{7FB1F870-C9BE-4910-9A9A-90A57C860A5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3" name="AutoShape 2">
          <a:extLst>
            <a:ext uri="{FF2B5EF4-FFF2-40B4-BE49-F238E27FC236}">
              <a16:creationId xmlns:a16="http://schemas.microsoft.com/office/drawing/2014/main" id="{0801B468-0D2E-409B-860B-45AB1DF9B96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4" name="AutoShape 2">
          <a:extLst>
            <a:ext uri="{FF2B5EF4-FFF2-40B4-BE49-F238E27FC236}">
              <a16:creationId xmlns:a16="http://schemas.microsoft.com/office/drawing/2014/main" id="{2A119BE8-5092-4A05-A567-095495C9D45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75" name="AutoShape 2">
          <a:extLst>
            <a:ext uri="{FF2B5EF4-FFF2-40B4-BE49-F238E27FC236}">
              <a16:creationId xmlns:a16="http://schemas.microsoft.com/office/drawing/2014/main" id="{09B04D0B-0F39-4577-9406-4D76BE05B80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76" name="AutoShape 2">
          <a:extLst>
            <a:ext uri="{FF2B5EF4-FFF2-40B4-BE49-F238E27FC236}">
              <a16:creationId xmlns:a16="http://schemas.microsoft.com/office/drawing/2014/main" id="{81B3536D-FD07-4E2E-8F86-B9008D364E5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7" name="AutoShape 2">
          <a:extLst>
            <a:ext uri="{FF2B5EF4-FFF2-40B4-BE49-F238E27FC236}">
              <a16:creationId xmlns:a16="http://schemas.microsoft.com/office/drawing/2014/main" id="{E125199E-9B2F-4806-ADF0-DC860CDA0EB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30480</xdr:rowOff>
    </xdr:from>
    <xdr:ext cx="518160" cy="556260"/>
    <xdr:sp macro="" textlink="">
      <xdr:nvSpPr>
        <xdr:cNvPr id="3278" name="AutoShape 2">
          <a:extLst>
            <a:ext uri="{FF2B5EF4-FFF2-40B4-BE49-F238E27FC236}">
              <a16:creationId xmlns:a16="http://schemas.microsoft.com/office/drawing/2014/main" id="{8E3E3AD8-14E2-4C83-9E98-0425E31E6521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79" name="AutoShape 2">
          <a:extLst>
            <a:ext uri="{FF2B5EF4-FFF2-40B4-BE49-F238E27FC236}">
              <a16:creationId xmlns:a16="http://schemas.microsoft.com/office/drawing/2014/main" id="{3DEDAD9F-397F-44B4-9F36-BA6378E26145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80" name="AutoShape 2">
          <a:extLst>
            <a:ext uri="{FF2B5EF4-FFF2-40B4-BE49-F238E27FC236}">
              <a16:creationId xmlns:a16="http://schemas.microsoft.com/office/drawing/2014/main" id="{DE91D9D0-B6DB-4A98-B4F8-C7FE3546950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81" name="AutoShape 2">
          <a:extLst>
            <a:ext uri="{FF2B5EF4-FFF2-40B4-BE49-F238E27FC236}">
              <a16:creationId xmlns:a16="http://schemas.microsoft.com/office/drawing/2014/main" id="{900FE9C5-E149-426B-805E-FA463BE030D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</xdr:row>
      <xdr:rowOff>0</xdr:rowOff>
    </xdr:from>
    <xdr:ext cx="518160" cy="548640"/>
    <xdr:sp macro="" textlink="">
      <xdr:nvSpPr>
        <xdr:cNvPr id="3282" name="AutoShape 2">
          <a:extLst>
            <a:ext uri="{FF2B5EF4-FFF2-40B4-BE49-F238E27FC236}">
              <a16:creationId xmlns:a16="http://schemas.microsoft.com/office/drawing/2014/main" id="{473010D8-FA83-4232-9620-FE5F2328763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3283" name="AutoShape 2">
          <a:extLst>
            <a:ext uri="{FF2B5EF4-FFF2-40B4-BE49-F238E27FC236}">
              <a16:creationId xmlns:a16="http://schemas.microsoft.com/office/drawing/2014/main" id="{011E8B46-321E-4695-B7CE-2DFAA47F09BE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6</xdr:row>
      <xdr:rowOff>30480</xdr:rowOff>
    </xdr:from>
    <xdr:ext cx="518160" cy="556260"/>
    <xdr:sp macro="" textlink="">
      <xdr:nvSpPr>
        <xdr:cNvPr id="3284" name="AutoShape 2">
          <a:extLst>
            <a:ext uri="{FF2B5EF4-FFF2-40B4-BE49-F238E27FC236}">
              <a16:creationId xmlns:a16="http://schemas.microsoft.com/office/drawing/2014/main" id="{6A4CE685-B558-4CEA-8F09-71231BA80F82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285" name="AutoShape 2">
          <a:extLst>
            <a:ext uri="{FF2B5EF4-FFF2-40B4-BE49-F238E27FC236}">
              <a16:creationId xmlns:a16="http://schemas.microsoft.com/office/drawing/2014/main" id="{3EEA9233-DDAB-47D0-A48D-9B024D17895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286" name="AutoShape 2">
          <a:extLst>
            <a:ext uri="{FF2B5EF4-FFF2-40B4-BE49-F238E27FC236}">
              <a16:creationId xmlns:a16="http://schemas.microsoft.com/office/drawing/2014/main" id="{344A0193-64BE-4429-816B-3D79FDAF40B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3287" name="AutoShape 2">
          <a:extLst>
            <a:ext uri="{FF2B5EF4-FFF2-40B4-BE49-F238E27FC236}">
              <a16:creationId xmlns:a16="http://schemas.microsoft.com/office/drawing/2014/main" id="{B5994F72-5B72-484A-AA1F-F023B28F7B9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</xdr:row>
      <xdr:rowOff>0</xdr:rowOff>
    </xdr:from>
    <xdr:ext cx="518160" cy="548640"/>
    <xdr:sp macro="" textlink="">
      <xdr:nvSpPr>
        <xdr:cNvPr id="3288" name="AutoShape 2">
          <a:extLst>
            <a:ext uri="{FF2B5EF4-FFF2-40B4-BE49-F238E27FC236}">
              <a16:creationId xmlns:a16="http://schemas.microsoft.com/office/drawing/2014/main" id="{E9F6E22D-0961-4141-A4F5-2221BD630B1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289" name="AutoShape 2">
          <a:extLst>
            <a:ext uri="{FF2B5EF4-FFF2-40B4-BE49-F238E27FC236}">
              <a16:creationId xmlns:a16="http://schemas.microsoft.com/office/drawing/2014/main" id="{472F6920-45E2-4C5C-AD1E-F988EA52C2BC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290" name="AutoShape 2">
          <a:extLst>
            <a:ext uri="{FF2B5EF4-FFF2-40B4-BE49-F238E27FC236}">
              <a16:creationId xmlns:a16="http://schemas.microsoft.com/office/drawing/2014/main" id="{82512C6D-978F-491B-8B7C-E753EFB4A16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3291" name="AutoShape 2">
          <a:extLst>
            <a:ext uri="{FF2B5EF4-FFF2-40B4-BE49-F238E27FC236}">
              <a16:creationId xmlns:a16="http://schemas.microsoft.com/office/drawing/2014/main" id="{96AC6767-AAEB-4D02-937C-E11A9825C93B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6</xdr:row>
      <xdr:rowOff>30480</xdr:rowOff>
    </xdr:from>
    <xdr:ext cx="518160" cy="556260"/>
    <xdr:sp macro="" textlink="">
      <xdr:nvSpPr>
        <xdr:cNvPr id="3292" name="AutoShape 2">
          <a:extLst>
            <a:ext uri="{FF2B5EF4-FFF2-40B4-BE49-F238E27FC236}">
              <a16:creationId xmlns:a16="http://schemas.microsoft.com/office/drawing/2014/main" id="{DCBBA0F8-4086-46D4-9D85-19628F8A9D5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3293" name="AutoShape 2">
          <a:extLst>
            <a:ext uri="{FF2B5EF4-FFF2-40B4-BE49-F238E27FC236}">
              <a16:creationId xmlns:a16="http://schemas.microsoft.com/office/drawing/2014/main" id="{39953D54-4E51-408E-90CC-3262BA54657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3294" name="AutoShape 2">
          <a:extLst>
            <a:ext uri="{FF2B5EF4-FFF2-40B4-BE49-F238E27FC236}">
              <a16:creationId xmlns:a16="http://schemas.microsoft.com/office/drawing/2014/main" id="{8A3C8A59-44CC-4E19-8859-58F0B04C60E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295" name="AutoShape 2">
          <a:extLst>
            <a:ext uri="{FF2B5EF4-FFF2-40B4-BE49-F238E27FC236}">
              <a16:creationId xmlns:a16="http://schemas.microsoft.com/office/drawing/2014/main" id="{48495A33-A482-48E3-A9F1-204FF343371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296" name="AutoShape 2">
          <a:extLst>
            <a:ext uri="{FF2B5EF4-FFF2-40B4-BE49-F238E27FC236}">
              <a16:creationId xmlns:a16="http://schemas.microsoft.com/office/drawing/2014/main" id="{ED2EA159-1A28-420E-A609-285DF1BFC7B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297" name="AutoShape 2">
          <a:extLst>
            <a:ext uri="{FF2B5EF4-FFF2-40B4-BE49-F238E27FC236}">
              <a16:creationId xmlns:a16="http://schemas.microsoft.com/office/drawing/2014/main" id="{639CE658-724B-406B-8119-411A1D1E1B6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298" name="AutoShape 2">
          <a:extLst>
            <a:ext uri="{FF2B5EF4-FFF2-40B4-BE49-F238E27FC236}">
              <a16:creationId xmlns:a16="http://schemas.microsoft.com/office/drawing/2014/main" id="{9567CCD6-8736-4704-AFCA-E891D877D08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299" name="AutoShape 2">
          <a:extLst>
            <a:ext uri="{FF2B5EF4-FFF2-40B4-BE49-F238E27FC236}">
              <a16:creationId xmlns:a16="http://schemas.microsoft.com/office/drawing/2014/main" id="{A7C66C0A-A9CB-4E69-AE24-DA44C835F14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6</xdr:row>
      <xdr:rowOff>0</xdr:rowOff>
    </xdr:from>
    <xdr:ext cx="518160" cy="548640"/>
    <xdr:sp macro="" textlink="">
      <xdr:nvSpPr>
        <xdr:cNvPr id="3300" name="AutoShape 2">
          <a:extLst>
            <a:ext uri="{FF2B5EF4-FFF2-40B4-BE49-F238E27FC236}">
              <a16:creationId xmlns:a16="http://schemas.microsoft.com/office/drawing/2014/main" id="{EBD24A76-5EFC-4422-B898-0005D21FF2D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1" name="AutoShape 2">
          <a:extLst>
            <a:ext uri="{FF2B5EF4-FFF2-40B4-BE49-F238E27FC236}">
              <a16:creationId xmlns:a16="http://schemas.microsoft.com/office/drawing/2014/main" id="{EC03B39A-0705-414B-9F51-7126F5ABC77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2" name="AutoShape 2">
          <a:extLst>
            <a:ext uri="{FF2B5EF4-FFF2-40B4-BE49-F238E27FC236}">
              <a16:creationId xmlns:a16="http://schemas.microsoft.com/office/drawing/2014/main" id="{A6B65323-974E-4211-AF95-12C28118ED1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3" name="AutoShape 2">
          <a:extLst>
            <a:ext uri="{FF2B5EF4-FFF2-40B4-BE49-F238E27FC236}">
              <a16:creationId xmlns:a16="http://schemas.microsoft.com/office/drawing/2014/main" id="{18227841-B0CF-48E8-85F9-AF4B4B67B31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304" name="AutoShape 2">
          <a:extLst>
            <a:ext uri="{FF2B5EF4-FFF2-40B4-BE49-F238E27FC236}">
              <a16:creationId xmlns:a16="http://schemas.microsoft.com/office/drawing/2014/main" id="{E30F3769-85C4-426D-A9E3-A689BFA44FE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5" name="AutoShape 2">
          <a:extLst>
            <a:ext uri="{FF2B5EF4-FFF2-40B4-BE49-F238E27FC236}">
              <a16:creationId xmlns:a16="http://schemas.microsoft.com/office/drawing/2014/main" id="{0B9F5BED-9AD4-4036-AE14-EC0AE74EEB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6" name="AutoShape 2">
          <a:extLst>
            <a:ext uri="{FF2B5EF4-FFF2-40B4-BE49-F238E27FC236}">
              <a16:creationId xmlns:a16="http://schemas.microsoft.com/office/drawing/2014/main" id="{3D98C46A-A6E6-4201-A4A2-A9BB0069377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7" name="AutoShape 2">
          <a:extLst>
            <a:ext uri="{FF2B5EF4-FFF2-40B4-BE49-F238E27FC236}">
              <a16:creationId xmlns:a16="http://schemas.microsoft.com/office/drawing/2014/main" id="{EFD7475D-8EF8-4A9A-A919-FB3FFAC18A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8" name="AutoShape 2">
          <a:extLst>
            <a:ext uri="{FF2B5EF4-FFF2-40B4-BE49-F238E27FC236}">
              <a16:creationId xmlns:a16="http://schemas.microsoft.com/office/drawing/2014/main" id="{B46919D5-B2CE-46D5-A0BC-9E080F5979F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309" name="AutoShape 2">
          <a:extLst>
            <a:ext uri="{FF2B5EF4-FFF2-40B4-BE49-F238E27FC236}">
              <a16:creationId xmlns:a16="http://schemas.microsoft.com/office/drawing/2014/main" id="{656937D4-F97D-433A-8897-231DB0AF2F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0" name="AutoShape 2">
          <a:extLst>
            <a:ext uri="{FF2B5EF4-FFF2-40B4-BE49-F238E27FC236}">
              <a16:creationId xmlns:a16="http://schemas.microsoft.com/office/drawing/2014/main" id="{43FC4815-2649-4C9F-B964-C21D555249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1" name="AutoShape 2">
          <a:extLst>
            <a:ext uri="{FF2B5EF4-FFF2-40B4-BE49-F238E27FC236}">
              <a16:creationId xmlns:a16="http://schemas.microsoft.com/office/drawing/2014/main" id="{F8F1730E-4B54-48A8-B637-283DDDB35B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2" name="AutoShape 2">
          <a:extLst>
            <a:ext uri="{FF2B5EF4-FFF2-40B4-BE49-F238E27FC236}">
              <a16:creationId xmlns:a16="http://schemas.microsoft.com/office/drawing/2014/main" id="{F28BCB51-6F62-4508-88FE-31CB50B561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3" name="AutoShape 2">
          <a:extLst>
            <a:ext uri="{FF2B5EF4-FFF2-40B4-BE49-F238E27FC236}">
              <a16:creationId xmlns:a16="http://schemas.microsoft.com/office/drawing/2014/main" id="{5602BD7B-19A9-41D0-83BB-4C12821E71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4" name="AutoShape 2">
          <a:extLst>
            <a:ext uri="{FF2B5EF4-FFF2-40B4-BE49-F238E27FC236}">
              <a16:creationId xmlns:a16="http://schemas.microsoft.com/office/drawing/2014/main" id="{0344180D-3AA9-4443-B36F-1F48C4B517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5" name="AutoShape 2">
          <a:extLst>
            <a:ext uri="{FF2B5EF4-FFF2-40B4-BE49-F238E27FC236}">
              <a16:creationId xmlns:a16="http://schemas.microsoft.com/office/drawing/2014/main" id="{81067CFB-1DBE-4EAB-B9B4-66E1FC52E8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6" name="AutoShape 2">
          <a:extLst>
            <a:ext uri="{FF2B5EF4-FFF2-40B4-BE49-F238E27FC236}">
              <a16:creationId xmlns:a16="http://schemas.microsoft.com/office/drawing/2014/main" id="{AB7314D8-E8EE-4AA5-9A35-6C80AC17F1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17" name="AutoShape 2">
          <a:extLst>
            <a:ext uri="{FF2B5EF4-FFF2-40B4-BE49-F238E27FC236}">
              <a16:creationId xmlns:a16="http://schemas.microsoft.com/office/drawing/2014/main" id="{E797FFF3-B291-42A2-AA60-F165B95E8C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18" name="AutoShape 2">
          <a:extLst>
            <a:ext uri="{FF2B5EF4-FFF2-40B4-BE49-F238E27FC236}">
              <a16:creationId xmlns:a16="http://schemas.microsoft.com/office/drawing/2014/main" id="{DED0A891-7F41-404A-BC4A-F826ED720A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19" name="AutoShape 2">
          <a:extLst>
            <a:ext uri="{FF2B5EF4-FFF2-40B4-BE49-F238E27FC236}">
              <a16:creationId xmlns:a16="http://schemas.microsoft.com/office/drawing/2014/main" id="{6A48ED18-CD49-4FE7-A2C3-C8E5174428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0" name="AutoShape 2">
          <a:extLst>
            <a:ext uri="{FF2B5EF4-FFF2-40B4-BE49-F238E27FC236}">
              <a16:creationId xmlns:a16="http://schemas.microsoft.com/office/drawing/2014/main" id="{B0309FC9-0CCA-45CE-AE17-14CAED3470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1" name="AutoShape 2">
          <a:extLst>
            <a:ext uri="{FF2B5EF4-FFF2-40B4-BE49-F238E27FC236}">
              <a16:creationId xmlns:a16="http://schemas.microsoft.com/office/drawing/2014/main" id="{C7778890-A371-45D7-BC87-BD91783E29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22" name="AutoShape 2">
          <a:extLst>
            <a:ext uri="{FF2B5EF4-FFF2-40B4-BE49-F238E27FC236}">
              <a16:creationId xmlns:a16="http://schemas.microsoft.com/office/drawing/2014/main" id="{AA9351D7-8534-476B-9ED0-A4D1B61B98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323" name="AutoShape 2">
          <a:extLst>
            <a:ext uri="{FF2B5EF4-FFF2-40B4-BE49-F238E27FC236}">
              <a16:creationId xmlns:a16="http://schemas.microsoft.com/office/drawing/2014/main" id="{30C5F2C1-D389-4534-968A-88654AC245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4" name="AutoShape 2">
          <a:extLst>
            <a:ext uri="{FF2B5EF4-FFF2-40B4-BE49-F238E27FC236}">
              <a16:creationId xmlns:a16="http://schemas.microsoft.com/office/drawing/2014/main" id="{A414D74F-474D-47FB-ACA5-0F3EF1E95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5" name="AutoShape 2">
          <a:extLst>
            <a:ext uri="{FF2B5EF4-FFF2-40B4-BE49-F238E27FC236}">
              <a16:creationId xmlns:a16="http://schemas.microsoft.com/office/drawing/2014/main" id="{61B9D035-2255-4CEB-B048-16388EC469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6" name="AutoShape 2">
          <a:extLst>
            <a:ext uri="{FF2B5EF4-FFF2-40B4-BE49-F238E27FC236}">
              <a16:creationId xmlns:a16="http://schemas.microsoft.com/office/drawing/2014/main" id="{5CA80D87-31ED-492E-831C-11B6190600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27" name="AutoShape 2">
          <a:extLst>
            <a:ext uri="{FF2B5EF4-FFF2-40B4-BE49-F238E27FC236}">
              <a16:creationId xmlns:a16="http://schemas.microsoft.com/office/drawing/2014/main" id="{E72A0985-1E4C-433F-B92A-9FE68A5D3D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28" name="AutoShape 2">
          <a:extLst>
            <a:ext uri="{FF2B5EF4-FFF2-40B4-BE49-F238E27FC236}">
              <a16:creationId xmlns:a16="http://schemas.microsoft.com/office/drawing/2014/main" id="{A32B1F0C-D032-41E2-ADFA-8789FC15EE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29" name="AutoShape 2">
          <a:extLst>
            <a:ext uri="{FF2B5EF4-FFF2-40B4-BE49-F238E27FC236}">
              <a16:creationId xmlns:a16="http://schemas.microsoft.com/office/drawing/2014/main" id="{6875594A-6E2D-4AAB-BD88-24BC9F58E7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0" name="AutoShape 2">
          <a:extLst>
            <a:ext uri="{FF2B5EF4-FFF2-40B4-BE49-F238E27FC236}">
              <a16:creationId xmlns:a16="http://schemas.microsoft.com/office/drawing/2014/main" id="{F15CA2D2-FB0B-4130-844F-2227C4FCE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1" name="AutoShape 2">
          <a:extLst>
            <a:ext uri="{FF2B5EF4-FFF2-40B4-BE49-F238E27FC236}">
              <a16:creationId xmlns:a16="http://schemas.microsoft.com/office/drawing/2014/main" id="{26E44242-01B6-4B48-A612-94669F62BF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2" name="AutoShape 2">
          <a:extLst>
            <a:ext uri="{FF2B5EF4-FFF2-40B4-BE49-F238E27FC236}">
              <a16:creationId xmlns:a16="http://schemas.microsoft.com/office/drawing/2014/main" id="{A15C69DA-DDC2-4F62-A44F-57ECEB0489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3" name="AutoShape 2">
          <a:extLst>
            <a:ext uri="{FF2B5EF4-FFF2-40B4-BE49-F238E27FC236}">
              <a16:creationId xmlns:a16="http://schemas.microsoft.com/office/drawing/2014/main" id="{DF0B3172-93F8-49FD-90E5-54BFCD5FA2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4" name="AutoShape 2">
          <a:extLst>
            <a:ext uri="{FF2B5EF4-FFF2-40B4-BE49-F238E27FC236}">
              <a16:creationId xmlns:a16="http://schemas.microsoft.com/office/drawing/2014/main" id="{4108B9AF-0022-47A4-BEF8-47533574E2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335" name="AutoShape 2">
          <a:extLst>
            <a:ext uri="{FF2B5EF4-FFF2-40B4-BE49-F238E27FC236}">
              <a16:creationId xmlns:a16="http://schemas.microsoft.com/office/drawing/2014/main" id="{6E9FDC16-F510-487F-B67C-77C838065C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6" name="AutoShape 2">
          <a:extLst>
            <a:ext uri="{FF2B5EF4-FFF2-40B4-BE49-F238E27FC236}">
              <a16:creationId xmlns:a16="http://schemas.microsoft.com/office/drawing/2014/main" id="{78A92E70-1B48-4139-9B60-41D26A1DAD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7" name="AutoShape 2">
          <a:extLst>
            <a:ext uri="{FF2B5EF4-FFF2-40B4-BE49-F238E27FC236}">
              <a16:creationId xmlns:a16="http://schemas.microsoft.com/office/drawing/2014/main" id="{C3259942-5F72-4CA5-956B-4AD7FEE08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8" name="AutoShape 2">
          <a:extLst>
            <a:ext uri="{FF2B5EF4-FFF2-40B4-BE49-F238E27FC236}">
              <a16:creationId xmlns:a16="http://schemas.microsoft.com/office/drawing/2014/main" id="{079A9F03-897A-4A40-906F-9E1C7322B6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39" name="AutoShape 2">
          <a:extLst>
            <a:ext uri="{FF2B5EF4-FFF2-40B4-BE49-F238E27FC236}">
              <a16:creationId xmlns:a16="http://schemas.microsoft.com/office/drawing/2014/main" id="{F0911F16-C8D4-401D-9D64-C8E9A9F905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40" name="AutoShape 2">
          <a:extLst>
            <a:ext uri="{FF2B5EF4-FFF2-40B4-BE49-F238E27FC236}">
              <a16:creationId xmlns:a16="http://schemas.microsoft.com/office/drawing/2014/main" id="{E4DCB614-DD42-44A7-8D05-C996EAC3B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341" name="AutoShape 2">
          <a:extLst>
            <a:ext uri="{FF2B5EF4-FFF2-40B4-BE49-F238E27FC236}">
              <a16:creationId xmlns:a16="http://schemas.microsoft.com/office/drawing/2014/main" id="{8AC8DF54-F906-4BD7-B0B5-6F1893C88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2" name="AutoShape 2">
          <a:extLst>
            <a:ext uri="{FF2B5EF4-FFF2-40B4-BE49-F238E27FC236}">
              <a16:creationId xmlns:a16="http://schemas.microsoft.com/office/drawing/2014/main" id="{70D2A04A-8A71-4CC6-B944-8C36235013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3" name="AutoShape 2">
          <a:extLst>
            <a:ext uri="{FF2B5EF4-FFF2-40B4-BE49-F238E27FC236}">
              <a16:creationId xmlns:a16="http://schemas.microsoft.com/office/drawing/2014/main" id="{FE793320-0708-4520-9A3F-EBE19890B0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4" name="AutoShape 2">
          <a:extLst>
            <a:ext uri="{FF2B5EF4-FFF2-40B4-BE49-F238E27FC236}">
              <a16:creationId xmlns:a16="http://schemas.microsoft.com/office/drawing/2014/main" id="{BB1AA462-C80D-4C6C-85B9-15D0025578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5" name="AutoShape 2">
          <a:extLst>
            <a:ext uri="{FF2B5EF4-FFF2-40B4-BE49-F238E27FC236}">
              <a16:creationId xmlns:a16="http://schemas.microsoft.com/office/drawing/2014/main" id="{4EDC8A54-AFD5-4E62-A3BE-B5D00E937B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346" name="AutoShape 2">
          <a:extLst>
            <a:ext uri="{FF2B5EF4-FFF2-40B4-BE49-F238E27FC236}">
              <a16:creationId xmlns:a16="http://schemas.microsoft.com/office/drawing/2014/main" id="{A2160ECA-D942-4048-B86E-3CFF17D399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47" name="AutoShape 2">
          <a:extLst>
            <a:ext uri="{FF2B5EF4-FFF2-40B4-BE49-F238E27FC236}">
              <a16:creationId xmlns:a16="http://schemas.microsoft.com/office/drawing/2014/main" id="{EAF973F1-5B51-4EEE-8F15-19EC560E6F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48" name="AutoShape 2">
          <a:extLst>
            <a:ext uri="{FF2B5EF4-FFF2-40B4-BE49-F238E27FC236}">
              <a16:creationId xmlns:a16="http://schemas.microsoft.com/office/drawing/2014/main" id="{71068623-58D3-4AE8-B102-31281E2E7D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49" name="AutoShape 2">
          <a:extLst>
            <a:ext uri="{FF2B5EF4-FFF2-40B4-BE49-F238E27FC236}">
              <a16:creationId xmlns:a16="http://schemas.microsoft.com/office/drawing/2014/main" id="{A6172C82-AFEA-4495-A0AE-9896101FC7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50" name="AutoShape 2">
          <a:extLst>
            <a:ext uri="{FF2B5EF4-FFF2-40B4-BE49-F238E27FC236}">
              <a16:creationId xmlns:a16="http://schemas.microsoft.com/office/drawing/2014/main" id="{F4731DBB-8A3D-4FBB-8F00-A48CC9AD57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351" name="AutoShape 2">
          <a:extLst>
            <a:ext uri="{FF2B5EF4-FFF2-40B4-BE49-F238E27FC236}">
              <a16:creationId xmlns:a16="http://schemas.microsoft.com/office/drawing/2014/main" id="{31EF78D2-B34E-45AE-B8EB-CCA5A5887C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2" name="AutoShape 2">
          <a:extLst>
            <a:ext uri="{FF2B5EF4-FFF2-40B4-BE49-F238E27FC236}">
              <a16:creationId xmlns:a16="http://schemas.microsoft.com/office/drawing/2014/main" id="{CB0C89B6-1A36-491D-9608-C223C3CD14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3" name="AutoShape 2">
          <a:extLst>
            <a:ext uri="{FF2B5EF4-FFF2-40B4-BE49-F238E27FC236}">
              <a16:creationId xmlns:a16="http://schemas.microsoft.com/office/drawing/2014/main" id="{F5B1AEF4-1AA6-4293-9FCB-23754CFCB9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4" name="AutoShape 2">
          <a:extLst>
            <a:ext uri="{FF2B5EF4-FFF2-40B4-BE49-F238E27FC236}">
              <a16:creationId xmlns:a16="http://schemas.microsoft.com/office/drawing/2014/main" id="{7B3507B3-4B4A-4173-B3FB-81D94F89E4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5" name="AutoShape 2">
          <a:extLst>
            <a:ext uri="{FF2B5EF4-FFF2-40B4-BE49-F238E27FC236}">
              <a16:creationId xmlns:a16="http://schemas.microsoft.com/office/drawing/2014/main" id="{9B00A461-5E6A-4919-8E2B-179576448A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6" name="AutoShape 2">
          <a:extLst>
            <a:ext uri="{FF2B5EF4-FFF2-40B4-BE49-F238E27FC236}">
              <a16:creationId xmlns:a16="http://schemas.microsoft.com/office/drawing/2014/main" id="{044365F7-D594-4B64-816D-BBB22E81F9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7" name="AutoShape 2">
          <a:extLst>
            <a:ext uri="{FF2B5EF4-FFF2-40B4-BE49-F238E27FC236}">
              <a16:creationId xmlns:a16="http://schemas.microsoft.com/office/drawing/2014/main" id="{BC71A194-5FCD-420F-BFE5-07131AE3E5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8" name="AutoShape 2">
          <a:extLst>
            <a:ext uri="{FF2B5EF4-FFF2-40B4-BE49-F238E27FC236}">
              <a16:creationId xmlns:a16="http://schemas.microsoft.com/office/drawing/2014/main" id="{33BAC1CF-C05F-42F3-8B1F-714E9433F7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59" name="AutoShape 2">
          <a:extLst>
            <a:ext uri="{FF2B5EF4-FFF2-40B4-BE49-F238E27FC236}">
              <a16:creationId xmlns:a16="http://schemas.microsoft.com/office/drawing/2014/main" id="{D9AA3B3C-52D7-4F93-A727-F5DEBEAB8C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0" name="AutoShape 2">
          <a:extLst>
            <a:ext uri="{FF2B5EF4-FFF2-40B4-BE49-F238E27FC236}">
              <a16:creationId xmlns:a16="http://schemas.microsoft.com/office/drawing/2014/main" id="{E121E2C7-340C-4735-A303-CEA11C3773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1" name="AutoShape 2">
          <a:extLst>
            <a:ext uri="{FF2B5EF4-FFF2-40B4-BE49-F238E27FC236}">
              <a16:creationId xmlns:a16="http://schemas.microsoft.com/office/drawing/2014/main" id="{FA19B537-CD71-4C8B-89EC-F35BDC98BD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2" name="AutoShape 2">
          <a:extLst>
            <a:ext uri="{FF2B5EF4-FFF2-40B4-BE49-F238E27FC236}">
              <a16:creationId xmlns:a16="http://schemas.microsoft.com/office/drawing/2014/main" id="{FF386ED3-3586-4967-8CC8-4ACCB9DD70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3" name="AutoShape 2">
          <a:extLst>
            <a:ext uri="{FF2B5EF4-FFF2-40B4-BE49-F238E27FC236}">
              <a16:creationId xmlns:a16="http://schemas.microsoft.com/office/drawing/2014/main" id="{46C80BF8-583B-46CB-B538-6A68628FAF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4" name="AutoShape 2">
          <a:extLst>
            <a:ext uri="{FF2B5EF4-FFF2-40B4-BE49-F238E27FC236}">
              <a16:creationId xmlns:a16="http://schemas.microsoft.com/office/drawing/2014/main" id="{FCD520DC-1CFD-408F-A169-93E640286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365" name="AutoShape 2">
          <a:extLst>
            <a:ext uri="{FF2B5EF4-FFF2-40B4-BE49-F238E27FC236}">
              <a16:creationId xmlns:a16="http://schemas.microsoft.com/office/drawing/2014/main" id="{51870B80-9B68-460F-B41E-28779FBF8C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6" name="AutoShape 2">
          <a:extLst>
            <a:ext uri="{FF2B5EF4-FFF2-40B4-BE49-F238E27FC236}">
              <a16:creationId xmlns:a16="http://schemas.microsoft.com/office/drawing/2014/main" id="{F61FDA62-00D1-425D-8175-82ADE8E790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7" name="AutoShape 2">
          <a:extLst>
            <a:ext uri="{FF2B5EF4-FFF2-40B4-BE49-F238E27FC236}">
              <a16:creationId xmlns:a16="http://schemas.microsoft.com/office/drawing/2014/main" id="{405BFDD0-9F37-40C8-91CE-06BCAAC042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8" name="AutoShape 2">
          <a:extLst>
            <a:ext uri="{FF2B5EF4-FFF2-40B4-BE49-F238E27FC236}">
              <a16:creationId xmlns:a16="http://schemas.microsoft.com/office/drawing/2014/main" id="{98D1ECB3-F0F2-448A-BFF0-5737243321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69" name="AutoShape 2">
          <a:extLst>
            <a:ext uri="{FF2B5EF4-FFF2-40B4-BE49-F238E27FC236}">
              <a16:creationId xmlns:a16="http://schemas.microsoft.com/office/drawing/2014/main" id="{81BDE44F-34F1-4BC5-A820-DB783237C0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0" name="AutoShape 2">
          <a:extLst>
            <a:ext uri="{FF2B5EF4-FFF2-40B4-BE49-F238E27FC236}">
              <a16:creationId xmlns:a16="http://schemas.microsoft.com/office/drawing/2014/main" id="{6A37BC90-A19A-4A6C-8B58-3D7C078F62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1" name="AutoShape 2">
          <a:extLst>
            <a:ext uri="{FF2B5EF4-FFF2-40B4-BE49-F238E27FC236}">
              <a16:creationId xmlns:a16="http://schemas.microsoft.com/office/drawing/2014/main" id="{1C9CFBBA-D92B-4D6B-8F76-FDB0497095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2" name="AutoShape 2">
          <a:extLst>
            <a:ext uri="{FF2B5EF4-FFF2-40B4-BE49-F238E27FC236}">
              <a16:creationId xmlns:a16="http://schemas.microsoft.com/office/drawing/2014/main" id="{802B8B36-5B38-438A-A4AF-F09D09AE59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3" name="AutoShape 2">
          <a:extLst>
            <a:ext uri="{FF2B5EF4-FFF2-40B4-BE49-F238E27FC236}">
              <a16:creationId xmlns:a16="http://schemas.microsoft.com/office/drawing/2014/main" id="{6EC3F3FF-D099-4DCA-8921-0336DB15AD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4" name="AutoShape 2">
          <a:extLst>
            <a:ext uri="{FF2B5EF4-FFF2-40B4-BE49-F238E27FC236}">
              <a16:creationId xmlns:a16="http://schemas.microsoft.com/office/drawing/2014/main" id="{AD33A8BA-C622-4831-BB3E-35D58ABA03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5" name="AutoShape 2">
          <a:extLst>
            <a:ext uri="{FF2B5EF4-FFF2-40B4-BE49-F238E27FC236}">
              <a16:creationId xmlns:a16="http://schemas.microsoft.com/office/drawing/2014/main" id="{D904EF99-A258-4193-868B-389C9A9BAD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6" name="AutoShape 2">
          <a:extLst>
            <a:ext uri="{FF2B5EF4-FFF2-40B4-BE49-F238E27FC236}">
              <a16:creationId xmlns:a16="http://schemas.microsoft.com/office/drawing/2014/main" id="{4D7A3170-40F9-4D01-B3BC-24E362641A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377" name="AutoShape 2">
          <a:extLst>
            <a:ext uri="{FF2B5EF4-FFF2-40B4-BE49-F238E27FC236}">
              <a16:creationId xmlns:a16="http://schemas.microsoft.com/office/drawing/2014/main" id="{40B9E95A-8935-44D8-B390-32F52C7741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78" name="AutoShape 2">
          <a:extLst>
            <a:ext uri="{FF2B5EF4-FFF2-40B4-BE49-F238E27FC236}">
              <a16:creationId xmlns:a16="http://schemas.microsoft.com/office/drawing/2014/main" id="{388B2998-A123-490F-8B96-11C2520809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79" name="AutoShape 2">
          <a:extLst>
            <a:ext uri="{FF2B5EF4-FFF2-40B4-BE49-F238E27FC236}">
              <a16:creationId xmlns:a16="http://schemas.microsoft.com/office/drawing/2014/main" id="{476FBAB8-D8E0-43F4-B86E-6A991F0985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0" name="AutoShape 2">
          <a:extLst>
            <a:ext uri="{FF2B5EF4-FFF2-40B4-BE49-F238E27FC236}">
              <a16:creationId xmlns:a16="http://schemas.microsoft.com/office/drawing/2014/main" id="{230B516D-70FF-4232-B9E3-578F082D3C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1" name="AutoShape 2">
          <a:extLst>
            <a:ext uri="{FF2B5EF4-FFF2-40B4-BE49-F238E27FC236}">
              <a16:creationId xmlns:a16="http://schemas.microsoft.com/office/drawing/2014/main" id="{AA4CA6C7-E906-4FF0-8B2A-E7B30139B3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2" name="AutoShape 2">
          <a:extLst>
            <a:ext uri="{FF2B5EF4-FFF2-40B4-BE49-F238E27FC236}">
              <a16:creationId xmlns:a16="http://schemas.microsoft.com/office/drawing/2014/main" id="{AD39AA35-802A-429A-B8D2-1A9B9816F0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383" name="AutoShape 2">
          <a:extLst>
            <a:ext uri="{FF2B5EF4-FFF2-40B4-BE49-F238E27FC236}">
              <a16:creationId xmlns:a16="http://schemas.microsoft.com/office/drawing/2014/main" id="{F2566738-786C-4C50-BC28-026CE3B8BE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4" name="AutoShape 2">
          <a:extLst>
            <a:ext uri="{FF2B5EF4-FFF2-40B4-BE49-F238E27FC236}">
              <a16:creationId xmlns:a16="http://schemas.microsoft.com/office/drawing/2014/main" id="{8846F9EC-1771-46BA-90B9-24524EEACF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5" name="AutoShape 2">
          <a:extLst>
            <a:ext uri="{FF2B5EF4-FFF2-40B4-BE49-F238E27FC236}">
              <a16:creationId xmlns:a16="http://schemas.microsoft.com/office/drawing/2014/main" id="{510D7713-CABC-4415-A37F-9F56E0EE2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6" name="AutoShape 2">
          <a:extLst>
            <a:ext uri="{FF2B5EF4-FFF2-40B4-BE49-F238E27FC236}">
              <a16:creationId xmlns:a16="http://schemas.microsoft.com/office/drawing/2014/main" id="{48D09540-9BA0-444F-BAFA-78775FE91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7" name="AutoShape 2">
          <a:extLst>
            <a:ext uri="{FF2B5EF4-FFF2-40B4-BE49-F238E27FC236}">
              <a16:creationId xmlns:a16="http://schemas.microsoft.com/office/drawing/2014/main" id="{FA394880-6434-42A5-B511-5CE9806378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388" name="AutoShape 2">
          <a:extLst>
            <a:ext uri="{FF2B5EF4-FFF2-40B4-BE49-F238E27FC236}">
              <a16:creationId xmlns:a16="http://schemas.microsoft.com/office/drawing/2014/main" id="{DEB23134-32E1-4EBF-B8AA-988ABE3D91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89" name="AutoShape 2">
          <a:extLst>
            <a:ext uri="{FF2B5EF4-FFF2-40B4-BE49-F238E27FC236}">
              <a16:creationId xmlns:a16="http://schemas.microsoft.com/office/drawing/2014/main" id="{20FD72AC-36A0-4C50-9AF1-FFED4295EB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0" name="AutoShape 2">
          <a:extLst>
            <a:ext uri="{FF2B5EF4-FFF2-40B4-BE49-F238E27FC236}">
              <a16:creationId xmlns:a16="http://schemas.microsoft.com/office/drawing/2014/main" id="{8AFBD970-70A0-4EAD-8E42-2738E0DBD5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1" name="AutoShape 2">
          <a:extLst>
            <a:ext uri="{FF2B5EF4-FFF2-40B4-BE49-F238E27FC236}">
              <a16:creationId xmlns:a16="http://schemas.microsoft.com/office/drawing/2014/main" id="{37574833-C7C1-4709-9467-492DB78A00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2" name="AutoShape 2">
          <a:extLst>
            <a:ext uri="{FF2B5EF4-FFF2-40B4-BE49-F238E27FC236}">
              <a16:creationId xmlns:a16="http://schemas.microsoft.com/office/drawing/2014/main" id="{38206A5B-6957-4F18-B0A2-0F14098827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393" name="AutoShape 2">
          <a:extLst>
            <a:ext uri="{FF2B5EF4-FFF2-40B4-BE49-F238E27FC236}">
              <a16:creationId xmlns:a16="http://schemas.microsoft.com/office/drawing/2014/main" id="{AC05C714-820C-4D2A-94D0-2B2D3068D7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394" name="AutoShape 2">
          <a:extLst>
            <a:ext uri="{FF2B5EF4-FFF2-40B4-BE49-F238E27FC236}">
              <a16:creationId xmlns:a16="http://schemas.microsoft.com/office/drawing/2014/main" id="{7F487FCD-44FB-4190-98D8-7B18B23BC79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395" name="AutoShape 2">
          <a:extLst>
            <a:ext uri="{FF2B5EF4-FFF2-40B4-BE49-F238E27FC236}">
              <a16:creationId xmlns:a16="http://schemas.microsoft.com/office/drawing/2014/main" id="{BD49B38E-F3FA-4B4F-84A0-23D4C657F2E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396" name="AutoShape 2">
          <a:extLst>
            <a:ext uri="{FF2B5EF4-FFF2-40B4-BE49-F238E27FC236}">
              <a16:creationId xmlns:a16="http://schemas.microsoft.com/office/drawing/2014/main" id="{D7DFF011-7A69-4908-8BC1-718FE83FC5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3397" name="AutoShape 2">
          <a:extLst>
            <a:ext uri="{FF2B5EF4-FFF2-40B4-BE49-F238E27FC236}">
              <a16:creationId xmlns:a16="http://schemas.microsoft.com/office/drawing/2014/main" id="{A515FE86-DADD-461A-B53F-6E81090139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398" name="AutoShape 2">
          <a:extLst>
            <a:ext uri="{FF2B5EF4-FFF2-40B4-BE49-F238E27FC236}">
              <a16:creationId xmlns:a16="http://schemas.microsoft.com/office/drawing/2014/main" id="{34E4D33A-4935-402F-BE57-0E4559948F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399" name="AutoShape 2">
          <a:extLst>
            <a:ext uri="{FF2B5EF4-FFF2-40B4-BE49-F238E27FC236}">
              <a16:creationId xmlns:a16="http://schemas.microsoft.com/office/drawing/2014/main" id="{BA42AA0D-7EF2-4148-82D7-1AF4FEF1C37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0" name="AutoShape 2">
          <a:extLst>
            <a:ext uri="{FF2B5EF4-FFF2-40B4-BE49-F238E27FC236}">
              <a16:creationId xmlns:a16="http://schemas.microsoft.com/office/drawing/2014/main" id="{DC5F065B-9319-4C82-9454-FC01B2848D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1" name="AutoShape 2">
          <a:extLst>
            <a:ext uri="{FF2B5EF4-FFF2-40B4-BE49-F238E27FC236}">
              <a16:creationId xmlns:a16="http://schemas.microsoft.com/office/drawing/2014/main" id="{3C16B451-3276-430C-B08F-CB3A1B6B7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2" name="AutoShape 2">
          <a:extLst>
            <a:ext uri="{FF2B5EF4-FFF2-40B4-BE49-F238E27FC236}">
              <a16:creationId xmlns:a16="http://schemas.microsoft.com/office/drawing/2014/main" id="{F1ACEB52-0846-4741-8A2A-57DF5E4DA6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3" name="AutoShape 2">
          <a:extLst>
            <a:ext uri="{FF2B5EF4-FFF2-40B4-BE49-F238E27FC236}">
              <a16:creationId xmlns:a16="http://schemas.microsoft.com/office/drawing/2014/main" id="{5044FEF1-B321-47CB-9AAA-A9D16436D5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4" name="AutoShape 2">
          <a:extLst>
            <a:ext uri="{FF2B5EF4-FFF2-40B4-BE49-F238E27FC236}">
              <a16:creationId xmlns:a16="http://schemas.microsoft.com/office/drawing/2014/main" id="{1F8A12DC-094D-43DC-A531-789766BF6D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3405" name="AutoShape 2">
          <a:extLst>
            <a:ext uri="{FF2B5EF4-FFF2-40B4-BE49-F238E27FC236}">
              <a16:creationId xmlns:a16="http://schemas.microsoft.com/office/drawing/2014/main" id="{1DF82025-4380-490B-B43C-38D6B31F73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06" name="AutoShape 2">
          <a:extLst>
            <a:ext uri="{FF2B5EF4-FFF2-40B4-BE49-F238E27FC236}">
              <a16:creationId xmlns:a16="http://schemas.microsoft.com/office/drawing/2014/main" id="{AD59041F-3651-40A9-8C98-16E7D3FD1D5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07" name="AutoShape 2">
          <a:extLst>
            <a:ext uri="{FF2B5EF4-FFF2-40B4-BE49-F238E27FC236}">
              <a16:creationId xmlns:a16="http://schemas.microsoft.com/office/drawing/2014/main" id="{633604CC-EAD0-421B-9C34-A9F73FB9BF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08" name="AutoShape 2">
          <a:extLst>
            <a:ext uri="{FF2B5EF4-FFF2-40B4-BE49-F238E27FC236}">
              <a16:creationId xmlns:a16="http://schemas.microsoft.com/office/drawing/2014/main" id="{C5132785-5CD6-4AF6-BE67-1D3862DBCE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09" name="AutoShape 2">
          <a:extLst>
            <a:ext uri="{FF2B5EF4-FFF2-40B4-BE49-F238E27FC236}">
              <a16:creationId xmlns:a16="http://schemas.microsoft.com/office/drawing/2014/main" id="{2471E217-0363-4A02-B87E-A73D6E2FDC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10" name="AutoShape 2">
          <a:extLst>
            <a:ext uri="{FF2B5EF4-FFF2-40B4-BE49-F238E27FC236}">
              <a16:creationId xmlns:a16="http://schemas.microsoft.com/office/drawing/2014/main" id="{D357918C-1332-4C32-9C0B-B6573C6472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11" name="AutoShape 2">
          <a:extLst>
            <a:ext uri="{FF2B5EF4-FFF2-40B4-BE49-F238E27FC236}">
              <a16:creationId xmlns:a16="http://schemas.microsoft.com/office/drawing/2014/main" id="{BF3DB95E-54D6-4C2A-BAB0-45D692D285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12" name="AutoShape 2">
          <a:extLst>
            <a:ext uri="{FF2B5EF4-FFF2-40B4-BE49-F238E27FC236}">
              <a16:creationId xmlns:a16="http://schemas.microsoft.com/office/drawing/2014/main" id="{AF09EC50-C36E-4A9F-97F6-6E66D9035D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13" name="AutoShape 2">
          <a:extLst>
            <a:ext uri="{FF2B5EF4-FFF2-40B4-BE49-F238E27FC236}">
              <a16:creationId xmlns:a16="http://schemas.microsoft.com/office/drawing/2014/main" id="{39E09727-C68E-433F-BBC9-E7CE81E104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414" name="AutoShape 2">
          <a:extLst>
            <a:ext uri="{FF2B5EF4-FFF2-40B4-BE49-F238E27FC236}">
              <a16:creationId xmlns:a16="http://schemas.microsoft.com/office/drawing/2014/main" id="{559254C5-242F-4669-ABCB-03CCCB55785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415" name="AutoShape 2">
          <a:extLst>
            <a:ext uri="{FF2B5EF4-FFF2-40B4-BE49-F238E27FC236}">
              <a16:creationId xmlns:a16="http://schemas.microsoft.com/office/drawing/2014/main" id="{0AF3DBB0-A566-4DA2-855B-08B8A4E92EE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416" name="AutoShape 2">
          <a:extLst>
            <a:ext uri="{FF2B5EF4-FFF2-40B4-BE49-F238E27FC236}">
              <a16:creationId xmlns:a16="http://schemas.microsoft.com/office/drawing/2014/main" id="{3D6FCD34-C033-4DCF-B1C1-5E1E67770D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417" name="AutoShape 2">
          <a:extLst>
            <a:ext uri="{FF2B5EF4-FFF2-40B4-BE49-F238E27FC236}">
              <a16:creationId xmlns:a16="http://schemas.microsoft.com/office/drawing/2014/main" id="{A166D8FF-0153-4952-A2CD-E04BC118F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3418" name="AutoShape 2">
          <a:extLst>
            <a:ext uri="{FF2B5EF4-FFF2-40B4-BE49-F238E27FC236}">
              <a16:creationId xmlns:a16="http://schemas.microsoft.com/office/drawing/2014/main" id="{6D305A2E-6DEF-4E4C-BEA5-D4E9CF9E0F7F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3419" name="AutoShape 2">
          <a:extLst>
            <a:ext uri="{FF2B5EF4-FFF2-40B4-BE49-F238E27FC236}">
              <a16:creationId xmlns:a16="http://schemas.microsoft.com/office/drawing/2014/main" id="{59A89028-46D7-4401-B392-52D55B831F80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420" name="AutoShape 2">
          <a:extLst>
            <a:ext uri="{FF2B5EF4-FFF2-40B4-BE49-F238E27FC236}">
              <a16:creationId xmlns:a16="http://schemas.microsoft.com/office/drawing/2014/main" id="{8899F084-9008-4796-A991-30A51EA6CA3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3421" name="AutoShape 2">
          <a:extLst>
            <a:ext uri="{FF2B5EF4-FFF2-40B4-BE49-F238E27FC236}">
              <a16:creationId xmlns:a16="http://schemas.microsoft.com/office/drawing/2014/main" id="{CB028F1D-27E0-495C-B05D-45D2835F91F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3422" name="AutoShape 2">
          <a:extLst>
            <a:ext uri="{FF2B5EF4-FFF2-40B4-BE49-F238E27FC236}">
              <a16:creationId xmlns:a16="http://schemas.microsoft.com/office/drawing/2014/main" id="{B3F133F0-163C-4445-B4F9-772C7024AC19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3423" name="AutoShape 2">
          <a:extLst>
            <a:ext uri="{FF2B5EF4-FFF2-40B4-BE49-F238E27FC236}">
              <a16:creationId xmlns:a16="http://schemas.microsoft.com/office/drawing/2014/main" id="{D3453718-80A2-46D6-A847-E9011C20F4F8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4" name="AutoShape 2">
          <a:extLst>
            <a:ext uri="{FF2B5EF4-FFF2-40B4-BE49-F238E27FC236}">
              <a16:creationId xmlns:a16="http://schemas.microsoft.com/office/drawing/2014/main" id="{0BD74B05-1B40-4413-8435-8EBECFC1129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5" name="AutoShape 2">
          <a:extLst>
            <a:ext uri="{FF2B5EF4-FFF2-40B4-BE49-F238E27FC236}">
              <a16:creationId xmlns:a16="http://schemas.microsoft.com/office/drawing/2014/main" id="{7ED83B11-7DBB-4B5C-A7AF-36FE9A9757E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6" name="AutoShape 2">
          <a:extLst>
            <a:ext uri="{FF2B5EF4-FFF2-40B4-BE49-F238E27FC236}">
              <a16:creationId xmlns:a16="http://schemas.microsoft.com/office/drawing/2014/main" id="{F1FF11B9-35CE-4F60-8F13-05929E4AC451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7" name="AutoShape 2">
          <a:extLst>
            <a:ext uri="{FF2B5EF4-FFF2-40B4-BE49-F238E27FC236}">
              <a16:creationId xmlns:a16="http://schemas.microsoft.com/office/drawing/2014/main" id="{6D8FF394-C304-436C-A9DF-0132525B52A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8" name="AutoShape 2">
          <a:extLst>
            <a:ext uri="{FF2B5EF4-FFF2-40B4-BE49-F238E27FC236}">
              <a16:creationId xmlns:a16="http://schemas.microsoft.com/office/drawing/2014/main" id="{30F8F73C-924C-459E-9543-E922983E2F9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3429" name="AutoShape 2">
          <a:extLst>
            <a:ext uri="{FF2B5EF4-FFF2-40B4-BE49-F238E27FC236}">
              <a16:creationId xmlns:a16="http://schemas.microsoft.com/office/drawing/2014/main" id="{A5001C34-F01A-46BC-BD4E-A87846D07AF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3430" name="AutoShape 2">
          <a:extLst>
            <a:ext uri="{FF2B5EF4-FFF2-40B4-BE49-F238E27FC236}">
              <a16:creationId xmlns:a16="http://schemas.microsoft.com/office/drawing/2014/main" id="{E36BD280-0B4D-44D9-B4D7-6A6B6B027F54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3431" name="AutoShape 2">
          <a:extLst>
            <a:ext uri="{FF2B5EF4-FFF2-40B4-BE49-F238E27FC236}">
              <a16:creationId xmlns:a16="http://schemas.microsoft.com/office/drawing/2014/main" id="{E1492E33-CD27-4AAB-BCA7-2237642375FD}"/>
            </a:ext>
          </a:extLst>
        </xdr:cNvPr>
        <xdr:cNvSpPr>
          <a:spLocks noChangeAspect="1" noChangeArrowheads="1"/>
        </xdr:cNvSpPr>
      </xdr:nvSpPr>
      <xdr:spPr bwMode="auto">
        <a:xfrm>
          <a:off x="92506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2" name="AutoShape 2">
          <a:extLst>
            <a:ext uri="{FF2B5EF4-FFF2-40B4-BE49-F238E27FC236}">
              <a16:creationId xmlns:a16="http://schemas.microsoft.com/office/drawing/2014/main" id="{22639B56-AD7B-4ED9-9D8A-B7DAA43DBC0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3" name="AutoShape 2">
          <a:extLst>
            <a:ext uri="{FF2B5EF4-FFF2-40B4-BE49-F238E27FC236}">
              <a16:creationId xmlns:a16="http://schemas.microsoft.com/office/drawing/2014/main" id="{C0E8B6F6-C221-4C67-9EA1-D03D7D133AA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4" name="AutoShape 2">
          <a:extLst>
            <a:ext uri="{FF2B5EF4-FFF2-40B4-BE49-F238E27FC236}">
              <a16:creationId xmlns:a16="http://schemas.microsoft.com/office/drawing/2014/main" id="{47A46740-756A-4623-ACDA-BD54CD0D695F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5" name="AutoShape 2">
          <a:extLst>
            <a:ext uri="{FF2B5EF4-FFF2-40B4-BE49-F238E27FC236}">
              <a16:creationId xmlns:a16="http://schemas.microsoft.com/office/drawing/2014/main" id="{95CD9474-AB9C-44C8-B2E8-14936AD4C2E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6" name="AutoShape 2">
          <a:extLst>
            <a:ext uri="{FF2B5EF4-FFF2-40B4-BE49-F238E27FC236}">
              <a16:creationId xmlns:a16="http://schemas.microsoft.com/office/drawing/2014/main" id="{A9EDFF0F-6C18-4D24-8398-D6D878698C6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3437" name="AutoShape 2">
          <a:extLst>
            <a:ext uri="{FF2B5EF4-FFF2-40B4-BE49-F238E27FC236}">
              <a16:creationId xmlns:a16="http://schemas.microsoft.com/office/drawing/2014/main" id="{320B32B3-D77F-410A-902B-089CBF7665D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11</xdr:row>
      <xdr:rowOff>0</xdr:rowOff>
    </xdr:from>
    <xdr:ext cx="518160" cy="548640"/>
    <xdr:sp macro="" textlink="">
      <xdr:nvSpPr>
        <xdr:cNvPr id="3438" name="AutoShape 2">
          <a:extLst>
            <a:ext uri="{FF2B5EF4-FFF2-40B4-BE49-F238E27FC236}">
              <a16:creationId xmlns:a16="http://schemas.microsoft.com/office/drawing/2014/main" id="{2C01ECF0-724D-4612-BA64-FF9A4E3268EE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11</xdr:row>
      <xdr:rowOff>0</xdr:rowOff>
    </xdr:from>
    <xdr:ext cx="518160" cy="548640"/>
    <xdr:sp macro="" textlink="">
      <xdr:nvSpPr>
        <xdr:cNvPr id="3439" name="AutoShape 2">
          <a:extLst>
            <a:ext uri="{FF2B5EF4-FFF2-40B4-BE49-F238E27FC236}">
              <a16:creationId xmlns:a16="http://schemas.microsoft.com/office/drawing/2014/main" id="{182B1BF0-B59C-42E0-BEFD-9E176AA305C8}"/>
            </a:ext>
          </a:extLst>
        </xdr:cNvPr>
        <xdr:cNvSpPr>
          <a:spLocks noChangeAspect="1" noChangeArrowheads="1"/>
        </xdr:cNvSpPr>
      </xdr:nvSpPr>
      <xdr:spPr bwMode="auto">
        <a:xfrm>
          <a:off x="93268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11</xdr:row>
      <xdr:rowOff>0</xdr:rowOff>
    </xdr:from>
    <xdr:ext cx="518160" cy="548640"/>
    <xdr:sp macro="" textlink="">
      <xdr:nvSpPr>
        <xdr:cNvPr id="3440" name="AutoShape 2">
          <a:extLst>
            <a:ext uri="{FF2B5EF4-FFF2-40B4-BE49-F238E27FC236}">
              <a16:creationId xmlns:a16="http://schemas.microsoft.com/office/drawing/2014/main" id="{F71A3462-5795-41B6-8B06-362585E1AF62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11</xdr:row>
      <xdr:rowOff>0</xdr:rowOff>
    </xdr:from>
    <xdr:ext cx="518160" cy="548640"/>
    <xdr:sp macro="" textlink="">
      <xdr:nvSpPr>
        <xdr:cNvPr id="3441" name="AutoShape 2">
          <a:extLst>
            <a:ext uri="{FF2B5EF4-FFF2-40B4-BE49-F238E27FC236}">
              <a16:creationId xmlns:a16="http://schemas.microsoft.com/office/drawing/2014/main" id="{932EF8C1-C71C-4188-AD01-5A31EF85FD7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3442" name="AutoShape 2">
          <a:extLst>
            <a:ext uri="{FF2B5EF4-FFF2-40B4-BE49-F238E27FC236}">
              <a16:creationId xmlns:a16="http://schemas.microsoft.com/office/drawing/2014/main" id="{EB634B6F-3246-4029-8458-4CFB97179324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3443" name="AutoShape 2">
          <a:extLst>
            <a:ext uri="{FF2B5EF4-FFF2-40B4-BE49-F238E27FC236}">
              <a16:creationId xmlns:a16="http://schemas.microsoft.com/office/drawing/2014/main" id="{3E9E3751-6B12-43EB-BEE2-8B807DC69245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444" name="AutoShape 2">
          <a:extLst>
            <a:ext uri="{FF2B5EF4-FFF2-40B4-BE49-F238E27FC236}">
              <a16:creationId xmlns:a16="http://schemas.microsoft.com/office/drawing/2014/main" id="{9FDEEA2F-B93D-4288-AEB6-CBDD9858E8F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445" name="AutoShape 2">
          <a:extLst>
            <a:ext uri="{FF2B5EF4-FFF2-40B4-BE49-F238E27FC236}">
              <a16:creationId xmlns:a16="http://schemas.microsoft.com/office/drawing/2014/main" id="{EECFCF63-1825-4444-9BF0-1110E9E7F5D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46" name="AutoShape 2">
          <a:extLst>
            <a:ext uri="{FF2B5EF4-FFF2-40B4-BE49-F238E27FC236}">
              <a16:creationId xmlns:a16="http://schemas.microsoft.com/office/drawing/2014/main" id="{49E52F2F-A168-49F8-A4F7-C3D969BF5477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47" name="AutoShape 2">
          <a:extLst>
            <a:ext uri="{FF2B5EF4-FFF2-40B4-BE49-F238E27FC236}">
              <a16:creationId xmlns:a16="http://schemas.microsoft.com/office/drawing/2014/main" id="{4CA6E3F9-B05C-4182-A37A-BF0E00748699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48" name="AutoShape 2">
          <a:extLst>
            <a:ext uri="{FF2B5EF4-FFF2-40B4-BE49-F238E27FC236}">
              <a16:creationId xmlns:a16="http://schemas.microsoft.com/office/drawing/2014/main" id="{2593E5A4-EB4D-47A4-B44A-2A6830DD4948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49" name="AutoShape 2">
          <a:extLst>
            <a:ext uri="{FF2B5EF4-FFF2-40B4-BE49-F238E27FC236}">
              <a16:creationId xmlns:a16="http://schemas.microsoft.com/office/drawing/2014/main" id="{F3499A00-4C02-484A-AEFA-A82AE6FBA166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3450" name="AutoShape 2">
          <a:extLst>
            <a:ext uri="{FF2B5EF4-FFF2-40B4-BE49-F238E27FC236}">
              <a16:creationId xmlns:a16="http://schemas.microsoft.com/office/drawing/2014/main" id="{BD42CB18-D72E-4370-B6D3-28D398A98670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3451" name="AutoShape 2">
          <a:extLst>
            <a:ext uri="{FF2B5EF4-FFF2-40B4-BE49-F238E27FC236}">
              <a16:creationId xmlns:a16="http://schemas.microsoft.com/office/drawing/2014/main" id="{5A2B34D8-624C-4601-8D70-EC62EAF9C6F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452" name="AutoShape 2">
          <a:extLst>
            <a:ext uri="{FF2B5EF4-FFF2-40B4-BE49-F238E27FC236}">
              <a16:creationId xmlns:a16="http://schemas.microsoft.com/office/drawing/2014/main" id="{FCD72727-9F55-4487-A41F-6297667E1D7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3453" name="AutoShape 2">
          <a:extLst>
            <a:ext uri="{FF2B5EF4-FFF2-40B4-BE49-F238E27FC236}">
              <a16:creationId xmlns:a16="http://schemas.microsoft.com/office/drawing/2014/main" id="{352F2B98-EE6C-461B-9AD8-CC18E9028A83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54" name="AutoShape 2">
          <a:extLst>
            <a:ext uri="{FF2B5EF4-FFF2-40B4-BE49-F238E27FC236}">
              <a16:creationId xmlns:a16="http://schemas.microsoft.com/office/drawing/2014/main" id="{F7571638-7990-4824-9904-10504119A80E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55" name="AutoShape 2">
          <a:extLst>
            <a:ext uri="{FF2B5EF4-FFF2-40B4-BE49-F238E27FC236}">
              <a16:creationId xmlns:a16="http://schemas.microsoft.com/office/drawing/2014/main" id="{8F4D69C1-0EAE-4800-AC87-633BD46DB04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56" name="AutoShape 2">
          <a:extLst>
            <a:ext uri="{FF2B5EF4-FFF2-40B4-BE49-F238E27FC236}">
              <a16:creationId xmlns:a16="http://schemas.microsoft.com/office/drawing/2014/main" id="{2F3E879A-5D48-4FB1-9348-374BC05013F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57" name="AutoShape 2">
          <a:extLst>
            <a:ext uri="{FF2B5EF4-FFF2-40B4-BE49-F238E27FC236}">
              <a16:creationId xmlns:a16="http://schemas.microsoft.com/office/drawing/2014/main" id="{80B31062-6406-40EF-9AEC-B57E9512D9E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58" name="AutoShape 2">
          <a:extLst>
            <a:ext uri="{FF2B5EF4-FFF2-40B4-BE49-F238E27FC236}">
              <a16:creationId xmlns:a16="http://schemas.microsoft.com/office/drawing/2014/main" id="{859DCDEF-8ED3-41A1-B2CC-61910A7E7E2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3459" name="AutoShape 2">
          <a:extLst>
            <a:ext uri="{FF2B5EF4-FFF2-40B4-BE49-F238E27FC236}">
              <a16:creationId xmlns:a16="http://schemas.microsoft.com/office/drawing/2014/main" id="{585289A7-9FDA-4111-BC4E-4ABE1EF8B5A5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60" name="AutoShape 2">
          <a:extLst>
            <a:ext uri="{FF2B5EF4-FFF2-40B4-BE49-F238E27FC236}">
              <a16:creationId xmlns:a16="http://schemas.microsoft.com/office/drawing/2014/main" id="{7284EBFA-6D39-4CB3-AE65-200485DA3DF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61" name="AutoShape 2">
          <a:extLst>
            <a:ext uri="{FF2B5EF4-FFF2-40B4-BE49-F238E27FC236}">
              <a16:creationId xmlns:a16="http://schemas.microsoft.com/office/drawing/2014/main" id="{B5985878-FFA0-4798-A2B7-53777D54E231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62" name="AutoShape 2">
          <a:extLst>
            <a:ext uri="{FF2B5EF4-FFF2-40B4-BE49-F238E27FC236}">
              <a16:creationId xmlns:a16="http://schemas.microsoft.com/office/drawing/2014/main" id="{49D8C842-DAB7-4E50-8D5A-3D41CB01554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3463" name="AutoShape 2">
          <a:extLst>
            <a:ext uri="{FF2B5EF4-FFF2-40B4-BE49-F238E27FC236}">
              <a16:creationId xmlns:a16="http://schemas.microsoft.com/office/drawing/2014/main" id="{244772B7-08E5-4B46-B022-BBEDA126DAF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464" name="AutoShape 2">
          <a:extLst>
            <a:ext uri="{FF2B5EF4-FFF2-40B4-BE49-F238E27FC236}">
              <a16:creationId xmlns:a16="http://schemas.microsoft.com/office/drawing/2014/main" id="{C08BE27E-C234-4240-94A8-D7F7837C3D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465" name="AutoShape 2">
          <a:extLst>
            <a:ext uri="{FF2B5EF4-FFF2-40B4-BE49-F238E27FC236}">
              <a16:creationId xmlns:a16="http://schemas.microsoft.com/office/drawing/2014/main" id="{6FE6B27D-7537-40F5-9DDF-E8227AACF0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66" name="AutoShape 2">
          <a:extLst>
            <a:ext uri="{FF2B5EF4-FFF2-40B4-BE49-F238E27FC236}">
              <a16:creationId xmlns:a16="http://schemas.microsoft.com/office/drawing/2014/main" id="{AED2C5A3-3C6C-45B7-83A5-9DCF6BB257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67" name="AutoShape 2">
          <a:extLst>
            <a:ext uri="{FF2B5EF4-FFF2-40B4-BE49-F238E27FC236}">
              <a16:creationId xmlns:a16="http://schemas.microsoft.com/office/drawing/2014/main" id="{B5913183-8BFD-42F1-8632-2C5DB6EF2D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68" name="AutoShape 2">
          <a:extLst>
            <a:ext uri="{FF2B5EF4-FFF2-40B4-BE49-F238E27FC236}">
              <a16:creationId xmlns:a16="http://schemas.microsoft.com/office/drawing/2014/main" id="{7FE32AB3-E8E6-42A5-AEA1-6CAEB7EC0B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69" name="AutoShape 2">
          <a:extLst>
            <a:ext uri="{FF2B5EF4-FFF2-40B4-BE49-F238E27FC236}">
              <a16:creationId xmlns:a16="http://schemas.microsoft.com/office/drawing/2014/main" id="{3D48982A-E590-4485-851C-33468F90EF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470" name="AutoShape 2">
          <a:extLst>
            <a:ext uri="{FF2B5EF4-FFF2-40B4-BE49-F238E27FC236}">
              <a16:creationId xmlns:a16="http://schemas.microsoft.com/office/drawing/2014/main" id="{BB2F9444-CC10-4333-9FBE-7C9CD21CAF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471" name="AutoShape 2">
          <a:extLst>
            <a:ext uri="{FF2B5EF4-FFF2-40B4-BE49-F238E27FC236}">
              <a16:creationId xmlns:a16="http://schemas.microsoft.com/office/drawing/2014/main" id="{AFFE2F49-DDE8-41DA-A009-A996E8BC45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72" name="AutoShape 2">
          <a:extLst>
            <a:ext uri="{FF2B5EF4-FFF2-40B4-BE49-F238E27FC236}">
              <a16:creationId xmlns:a16="http://schemas.microsoft.com/office/drawing/2014/main" id="{576301C2-2C99-4A8A-A4F1-2F8682565C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73" name="AutoShape 2">
          <a:extLst>
            <a:ext uri="{FF2B5EF4-FFF2-40B4-BE49-F238E27FC236}">
              <a16:creationId xmlns:a16="http://schemas.microsoft.com/office/drawing/2014/main" id="{EC385E01-A8A8-4D3A-AA6A-6DE8B4E350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74" name="AutoShape 2">
          <a:extLst>
            <a:ext uri="{FF2B5EF4-FFF2-40B4-BE49-F238E27FC236}">
              <a16:creationId xmlns:a16="http://schemas.microsoft.com/office/drawing/2014/main" id="{D08DCA0A-2F7B-4750-B442-D43397C028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75" name="AutoShape 2">
          <a:extLst>
            <a:ext uri="{FF2B5EF4-FFF2-40B4-BE49-F238E27FC236}">
              <a16:creationId xmlns:a16="http://schemas.microsoft.com/office/drawing/2014/main" id="{68C685D2-FC1D-4FD2-B8FB-55E62DC534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76" name="AutoShape 2">
          <a:extLst>
            <a:ext uri="{FF2B5EF4-FFF2-40B4-BE49-F238E27FC236}">
              <a16:creationId xmlns:a16="http://schemas.microsoft.com/office/drawing/2014/main" id="{AFFA9FFF-DC42-49EC-B85F-A10ECB8DB3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477" name="AutoShape 2">
          <a:extLst>
            <a:ext uri="{FF2B5EF4-FFF2-40B4-BE49-F238E27FC236}">
              <a16:creationId xmlns:a16="http://schemas.microsoft.com/office/drawing/2014/main" id="{65CB2A3B-A3B6-4F55-A820-328EEABB8D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78" name="AutoShape 2">
          <a:extLst>
            <a:ext uri="{FF2B5EF4-FFF2-40B4-BE49-F238E27FC236}">
              <a16:creationId xmlns:a16="http://schemas.microsoft.com/office/drawing/2014/main" id="{768F8AF2-A337-4473-B3BD-CD500EDAC8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79" name="AutoShape 2">
          <a:extLst>
            <a:ext uri="{FF2B5EF4-FFF2-40B4-BE49-F238E27FC236}">
              <a16:creationId xmlns:a16="http://schemas.microsoft.com/office/drawing/2014/main" id="{AC553E72-2ED8-4A36-95EB-FDEDE3A545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80" name="AutoShape 2">
          <a:extLst>
            <a:ext uri="{FF2B5EF4-FFF2-40B4-BE49-F238E27FC236}">
              <a16:creationId xmlns:a16="http://schemas.microsoft.com/office/drawing/2014/main" id="{7CEF4651-3135-453E-A97B-BBF9D2D969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481" name="AutoShape 2">
          <a:extLst>
            <a:ext uri="{FF2B5EF4-FFF2-40B4-BE49-F238E27FC236}">
              <a16:creationId xmlns:a16="http://schemas.microsoft.com/office/drawing/2014/main" id="{2D1F55D8-0DEC-48E8-ACE0-855B042DEC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82" name="AutoShape 2">
          <a:extLst>
            <a:ext uri="{FF2B5EF4-FFF2-40B4-BE49-F238E27FC236}">
              <a16:creationId xmlns:a16="http://schemas.microsoft.com/office/drawing/2014/main" id="{31561DB7-B8D2-4259-8C68-898F4782C2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83" name="AutoShape 2">
          <a:extLst>
            <a:ext uri="{FF2B5EF4-FFF2-40B4-BE49-F238E27FC236}">
              <a16:creationId xmlns:a16="http://schemas.microsoft.com/office/drawing/2014/main" id="{8197868B-FF06-4762-85BD-E3A0CCF104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84" name="AutoShape 2">
          <a:extLst>
            <a:ext uri="{FF2B5EF4-FFF2-40B4-BE49-F238E27FC236}">
              <a16:creationId xmlns:a16="http://schemas.microsoft.com/office/drawing/2014/main" id="{5C14C402-4D33-440A-81FF-2D7682471D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85" name="AutoShape 2">
          <a:extLst>
            <a:ext uri="{FF2B5EF4-FFF2-40B4-BE49-F238E27FC236}">
              <a16:creationId xmlns:a16="http://schemas.microsoft.com/office/drawing/2014/main" id="{2C5925FD-774A-455E-82B9-B879545BB6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486" name="AutoShape 2">
          <a:extLst>
            <a:ext uri="{FF2B5EF4-FFF2-40B4-BE49-F238E27FC236}">
              <a16:creationId xmlns:a16="http://schemas.microsoft.com/office/drawing/2014/main" id="{613137F2-5D35-4B75-B326-3C0AF5E511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487" name="AutoShape 2">
          <a:extLst>
            <a:ext uri="{FF2B5EF4-FFF2-40B4-BE49-F238E27FC236}">
              <a16:creationId xmlns:a16="http://schemas.microsoft.com/office/drawing/2014/main" id="{F48B5716-9A38-45DD-809B-BAF5F33716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488" name="AutoShape 2">
          <a:extLst>
            <a:ext uri="{FF2B5EF4-FFF2-40B4-BE49-F238E27FC236}">
              <a16:creationId xmlns:a16="http://schemas.microsoft.com/office/drawing/2014/main" id="{0DF7D13F-3834-49EC-AF79-C338DFD7DA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489" name="AutoShape 2">
          <a:extLst>
            <a:ext uri="{FF2B5EF4-FFF2-40B4-BE49-F238E27FC236}">
              <a16:creationId xmlns:a16="http://schemas.microsoft.com/office/drawing/2014/main" id="{6E5C478F-FD42-4A61-997A-E1C9BB694B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490" name="AutoShape 2">
          <a:extLst>
            <a:ext uri="{FF2B5EF4-FFF2-40B4-BE49-F238E27FC236}">
              <a16:creationId xmlns:a16="http://schemas.microsoft.com/office/drawing/2014/main" id="{4C9255B7-82B1-464B-97C8-AB0EF29F0A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491" name="AutoShape 2">
          <a:extLst>
            <a:ext uri="{FF2B5EF4-FFF2-40B4-BE49-F238E27FC236}">
              <a16:creationId xmlns:a16="http://schemas.microsoft.com/office/drawing/2014/main" id="{4DB3681D-C2F4-4CF6-B1FA-60EFA0CA5B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92" name="AutoShape 2">
          <a:extLst>
            <a:ext uri="{FF2B5EF4-FFF2-40B4-BE49-F238E27FC236}">
              <a16:creationId xmlns:a16="http://schemas.microsoft.com/office/drawing/2014/main" id="{2F9C7E81-3A37-424E-9E94-FBEDDFA356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493" name="AutoShape 2">
          <a:extLst>
            <a:ext uri="{FF2B5EF4-FFF2-40B4-BE49-F238E27FC236}">
              <a16:creationId xmlns:a16="http://schemas.microsoft.com/office/drawing/2014/main" id="{8F532436-C676-4D92-9643-53368A7DEF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494" name="AutoShape 2">
          <a:extLst>
            <a:ext uri="{FF2B5EF4-FFF2-40B4-BE49-F238E27FC236}">
              <a16:creationId xmlns:a16="http://schemas.microsoft.com/office/drawing/2014/main" id="{D965402E-6F41-467A-B281-E33786C1D6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495" name="AutoShape 2">
          <a:extLst>
            <a:ext uri="{FF2B5EF4-FFF2-40B4-BE49-F238E27FC236}">
              <a16:creationId xmlns:a16="http://schemas.microsoft.com/office/drawing/2014/main" id="{5DD6B0F5-116E-4A68-AD33-D481A38F68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496" name="AutoShape 2">
          <a:extLst>
            <a:ext uri="{FF2B5EF4-FFF2-40B4-BE49-F238E27FC236}">
              <a16:creationId xmlns:a16="http://schemas.microsoft.com/office/drawing/2014/main" id="{4C0F8111-4DBD-40F3-A68C-2EC1189527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497" name="AutoShape 2">
          <a:extLst>
            <a:ext uri="{FF2B5EF4-FFF2-40B4-BE49-F238E27FC236}">
              <a16:creationId xmlns:a16="http://schemas.microsoft.com/office/drawing/2014/main" id="{E0D8AA17-4610-4ABE-85DB-0C56EF01FB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498" name="AutoShape 2">
          <a:extLst>
            <a:ext uri="{FF2B5EF4-FFF2-40B4-BE49-F238E27FC236}">
              <a16:creationId xmlns:a16="http://schemas.microsoft.com/office/drawing/2014/main" id="{33690897-F241-4B9E-B33F-F46F4B24F9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499" name="AutoShape 2">
          <a:extLst>
            <a:ext uri="{FF2B5EF4-FFF2-40B4-BE49-F238E27FC236}">
              <a16:creationId xmlns:a16="http://schemas.microsoft.com/office/drawing/2014/main" id="{E9BC0A36-0CCF-4AE3-8110-E952A03303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0" name="AutoShape 2">
          <a:extLst>
            <a:ext uri="{FF2B5EF4-FFF2-40B4-BE49-F238E27FC236}">
              <a16:creationId xmlns:a16="http://schemas.microsoft.com/office/drawing/2014/main" id="{20058409-D9C2-4768-87E9-7C3C91D6AB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1" name="AutoShape 2">
          <a:extLst>
            <a:ext uri="{FF2B5EF4-FFF2-40B4-BE49-F238E27FC236}">
              <a16:creationId xmlns:a16="http://schemas.microsoft.com/office/drawing/2014/main" id="{7C307C77-409D-4C05-ABC5-D59DA130FD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02" name="AutoShape 2">
          <a:extLst>
            <a:ext uri="{FF2B5EF4-FFF2-40B4-BE49-F238E27FC236}">
              <a16:creationId xmlns:a16="http://schemas.microsoft.com/office/drawing/2014/main" id="{54EE40DE-EE7D-49DF-99F3-1C42E96196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03" name="AutoShape 2">
          <a:extLst>
            <a:ext uri="{FF2B5EF4-FFF2-40B4-BE49-F238E27FC236}">
              <a16:creationId xmlns:a16="http://schemas.microsoft.com/office/drawing/2014/main" id="{61566A68-12D8-45B2-AD51-F54E5D88D5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4" name="AutoShape 2">
          <a:extLst>
            <a:ext uri="{FF2B5EF4-FFF2-40B4-BE49-F238E27FC236}">
              <a16:creationId xmlns:a16="http://schemas.microsoft.com/office/drawing/2014/main" id="{5050ACBE-5BE2-4547-A0FF-F57D5F0861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5" name="AutoShape 2">
          <a:extLst>
            <a:ext uri="{FF2B5EF4-FFF2-40B4-BE49-F238E27FC236}">
              <a16:creationId xmlns:a16="http://schemas.microsoft.com/office/drawing/2014/main" id="{D52DCD51-22E1-4400-AFD3-D053AD2310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6" name="AutoShape 2">
          <a:extLst>
            <a:ext uri="{FF2B5EF4-FFF2-40B4-BE49-F238E27FC236}">
              <a16:creationId xmlns:a16="http://schemas.microsoft.com/office/drawing/2014/main" id="{EF7B9242-20BC-43A6-A2CA-66534201C3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07" name="AutoShape 2">
          <a:extLst>
            <a:ext uri="{FF2B5EF4-FFF2-40B4-BE49-F238E27FC236}">
              <a16:creationId xmlns:a16="http://schemas.microsoft.com/office/drawing/2014/main" id="{481C154E-F51D-4B86-B296-C07B104864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508" name="AutoShape 2">
          <a:extLst>
            <a:ext uri="{FF2B5EF4-FFF2-40B4-BE49-F238E27FC236}">
              <a16:creationId xmlns:a16="http://schemas.microsoft.com/office/drawing/2014/main" id="{1AFF52E6-8D49-4BB4-B837-EA1D828101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509" name="AutoShape 2">
          <a:extLst>
            <a:ext uri="{FF2B5EF4-FFF2-40B4-BE49-F238E27FC236}">
              <a16:creationId xmlns:a16="http://schemas.microsoft.com/office/drawing/2014/main" id="{1E466099-4F7B-4807-B2EB-A33051B07D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510" name="AutoShape 2">
          <a:extLst>
            <a:ext uri="{FF2B5EF4-FFF2-40B4-BE49-F238E27FC236}">
              <a16:creationId xmlns:a16="http://schemas.microsoft.com/office/drawing/2014/main" id="{F1F2908F-1CFF-45A2-8CA9-1FA9C7CF68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511" name="AutoShape 2">
          <a:extLst>
            <a:ext uri="{FF2B5EF4-FFF2-40B4-BE49-F238E27FC236}">
              <a16:creationId xmlns:a16="http://schemas.microsoft.com/office/drawing/2014/main" id="{3DA3799D-8847-4226-B23C-B6EE7E9B96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512" name="AutoShape 2">
          <a:extLst>
            <a:ext uri="{FF2B5EF4-FFF2-40B4-BE49-F238E27FC236}">
              <a16:creationId xmlns:a16="http://schemas.microsoft.com/office/drawing/2014/main" id="{7E404707-EA0C-4553-931E-669D92A454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513" name="AutoShape 2">
          <a:extLst>
            <a:ext uri="{FF2B5EF4-FFF2-40B4-BE49-F238E27FC236}">
              <a16:creationId xmlns:a16="http://schemas.microsoft.com/office/drawing/2014/main" id="{10F4C0F1-E536-44FF-96C0-7B7467272C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514" name="AutoShape 2">
          <a:extLst>
            <a:ext uri="{FF2B5EF4-FFF2-40B4-BE49-F238E27FC236}">
              <a16:creationId xmlns:a16="http://schemas.microsoft.com/office/drawing/2014/main" id="{41F2113F-E710-46F6-987B-D79051C37A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515" name="AutoShape 2">
          <a:extLst>
            <a:ext uri="{FF2B5EF4-FFF2-40B4-BE49-F238E27FC236}">
              <a16:creationId xmlns:a16="http://schemas.microsoft.com/office/drawing/2014/main" id="{5BB6CE44-5E97-44BD-8ABD-939A4ED98B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16" name="AutoShape 2">
          <a:extLst>
            <a:ext uri="{FF2B5EF4-FFF2-40B4-BE49-F238E27FC236}">
              <a16:creationId xmlns:a16="http://schemas.microsoft.com/office/drawing/2014/main" id="{EF51ADB0-FA05-4803-A429-6E1292A59D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17" name="AutoShape 2">
          <a:extLst>
            <a:ext uri="{FF2B5EF4-FFF2-40B4-BE49-F238E27FC236}">
              <a16:creationId xmlns:a16="http://schemas.microsoft.com/office/drawing/2014/main" id="{6977A7E3-EC99-407D-A239-1A0E632C3D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18" name="AutoShape 2">
          <a:extLst>
            <a:ext uri="{FF2B5EF4-FFF2-40B4-BE49-F238E27FC236}">
              <a16:creationId xmlns:a16="http://schemas.microsoft.com/office/drawing/2014/main" id="{9FEF276B-C896-43E4-8ACD-6C1B8BFEE8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19" name="AutoShape 2">
          <a:extLst>
            <a:ext uri="{FF2B5EF4-FFF2-40B4-BE49-F238E27FC236}">
              <a16:creationId xmlns:a16="http://schemas.microsoft.com/office/drawing/2014/main" id="{350A8CB9-C147-4413-9D7D-BCF7AAE19E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520" name="AutoShape 2">
          <a:extLst>
            <a:ext uri="{FF2B5EF4-FFF2-40B4-BE49-F238E27FC236}">
              <a16:creationId xmlns:a16="http://schemas.microsoft.com/office/drawing/2014/main" id="{F3AFCE70-2815-4B65-8E28-C850374851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521" name="AutoShape 2">
          <a:extLst>
            <a:ext uri="{FF2B5EF4-FFF2-40B4-BE49-F238E27FC236}">
              <a16:creationId xmlns:a16="http://schemas.microsoft.com/office/drawing/2014/main" id="{86A982F2-CADC-4FAF-88FB-BFD5566AA3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522" name="AutoShape 2">
          <a:extLst>
            <a:ext uri="{FF2B5EF4-FFF2-40B4-BE49-F238E27FC236}">
              <a16:creationId xmlns:a16="http://schemas.microsoft.com/office/drawing/2014/main" id="{D9A98C70-4590-4158-96DA-69E86F25E9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523" name="AutoShape 2">
          <a:extLst>
            <a:ext uri="{FF2B5EF4-FFF2-40B4-BE49-F238E27FC236}">
              <a16:creationId xmlns:a16="http://schemas.microsoft.com/office/drawing/2014/main" id="{029EC578-F6FB-48EA-9A46-9C563F7790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24" name="AutoShape 2">
          <a:extLst>
            <a:ext uri="{FF2B5EF4-FFF2-40B4-BE49-F238E27FC236}">
              <a16:creationId xmlns:a16="http://schemas.microsoft.com/office/drawing/2014/main" id="{75E835AC-FA8F-44D2-81BD-F28D2006E2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25" name="AutoShape 2">
          <a:extLst>
            <a:ext uri="{FF2B5EF4-FFF2-40B4-BE49-F238E27FC236}">
              <a16:creationId xmlns:a16="http://schemas.microsoft.com/office/drawing/2014/main" id="{315BF0A7-ED9B-4EE5-9177-51F54E224B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26" name="AutoShape 2">
          <a:extLst>
            <a:ext uri="{FF2B5EF4-FFF2-40B4-BE49-F238E27FC236}">
              <a16:creationId xmlns:a16="http://schemas.microsoft.com/office/drawing/2014/main" id="{E7DF2817-CC37-42B5-8CA8-68D0C46594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27" name="AutoShape 2">
          <a:extLst>
            <a:ext uri="{FF2B5EF4-FFF2-40B4-BE49-F238E27FC236}">
              <a16:creationId xmlns:a16="http://schemas.microsoft.com/office/drawing/2014/main" id="{7C96FC83-B00F-48E9-A7BA-590171CC6B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28" name="AutoShape 2">
          <a:extLst>
            <a:ext uri="{FF2B5EF4-FFF2-40B4-BE49-F238E27FC236}">
              <a16:creationId xmlns:a16="http://schemas.microsoft.com/office/drawing/2014/main" id="{5C64365D-FB2E-4E95-BAF3-1E20AB1C47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529" name="AutoShape 2">
          <a:extLst>
            <a:ext uri="{FF2B5EF4-FFF2-40B4-BE49-F238E27FC236}">
              <a16:creationId xmlns:a16="http://schemas.microsoft.com/office/drawing/2014/main" id="{756C7373-FF4E-4F7C-8771-6300760E0E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30" name="AutoShape 2">
          <a:extLst>
            <a:ext uri="{FF2B5EF4-FFF2-40B4-BE49-F238E27FC236}">
              <a16:creationId xmlns:a16="http://schemas.microsoft.com/office/drawing/2014/main" id="{E62354F8-0887-481E-BB0F-3D3E76BD1E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31" name="AutoShape 2">
          <a:extLst>
            <a:ext uri="{FF2B5EF4-FFF2-40B4-BE49-F238E27FC236}">
              <a16:creationId xmlns:a16="http://schemas.microsoft.com/office/drawing/2014/main" id="{0BD563D2-3702-4242-A99D-7470D22768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32" name="AutoShape 2">
          <a:extLst>
            <a:ext uri="{FF2B5EF4-FFF2-40B4-BE49-F238E27FC236}">
              <a16:creationId xmlns:a16="http://schemas.microsoft.com/office/drawing/2014/main" id="{9AC5241B-37A8-4124-8980-16590C05A2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33" name="AutoShape 2">
          <a:extLst>
            <a:ext uri="{FF2B5EF4-FFF2-40B4-BE49-F238E27FC236}">
              <a16:creationId xmlns:a16="http://schemas.microsoft.com/office/drawing/2014/main" id="{186241E9-E1BF-4FCA-B73A-DB02B626E6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4" name="AutoShape 2">
          <a:extLst>
            <a:ext uri="{FF2B5EF4-FFF2-40B4-BE49-F238E27FC236}">
              <a16:creationId xmlns:a16="http://schemas.microsoft.com/office/drawing/2014/main" id="{8738D990-7794-4622-9A9E-82BE8A7AD8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5" name="AutoShape 2">
          <a:extLst>
            <a:ext uri="{FF2B5EF4-FFF2-40B4-BE49-F238E27FC236}">
              <a16:creationId xmlns:a16="http://schemas.microsoft.com/office/drawing/2014/main" id="{69E4C078-E1E8-4301-A5FE-91536D7635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6" name="AutoShape 2">
          <a:extLst>
            <a:ext uri="{FF2B5EF4-FFF2-40B4-BE49-F238E27FC236}">
              <a16:creationId xmlns:a16="http://schemas.microsoft.com/office/drawing/2014/main" id="{AF74D07B-66DB-4AC0-8943-F88DE24B8E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7" name="AutoShape 2">
          <a:extLst>
            <a:ext uri="{FF2B5EF4-FFF2-40B4-BE49-F238E27FC236}">
              <a16:creationId xmlns:a16="http://schemas.microsoft.com/office/drawing/2014/main" id="{0CEBF4B7-97F5-42EB-80BF-278215AEC1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8" name="AutoShape 2">
          <a:extLst>
            <a:ext uri="{FF2B5EF4-FFF2-40B4-BE49-F238E27FC236}">
              <a16:creationId xmlns:a16="http://schemas.microsoft.com/office/drawing/2014/main" id="{3A38EACC-82A8-460B-9F3B-1897EFC133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539" name="AutoShape 2">
          <a:extLst>
            <a:ext uri="{FF2B5EF4-FFF2-40B4-BE49-F238E27FC236}">
              <a16:creationId xmlns:a16="http://schemas.microsoft.com/office/drawing/2014/main" id="{8874750D-1BAC-4D9E-A4AE-986A43447A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40" name="AutoShape 2">
          <a:extLst>
            <a:ext uri="{FF2B5EF4-FFF2-40B4-BE49-F238E27FC236}">
              <a16:creationId xmlns:a16="http://schemas.microsoft.com/office/drawing/2014/main" id="{3CDFED74-A2FD-4034-83BF-6D2453158A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41" name="AutoShape 2">
          <a:extLst>
            <a:ext uri="{FF2B5EF4-FFF2-40B4-BE49-F238E27FC236}">
              <a16:creationId xmlns:a16="http://schemas.microsoft.com/office/drawing/2014/main" id="{A211690B-0EEC-48C7-ABB9-396AC9EC81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42" name="AutoShape 2">
          <a:extLst>
            <a:ext uri="{FF2B5EF4-FFF2-40B4-BE49-F238E27FC236}">
              <a16:creationId xmlns:a16="http://schemas.microsoft.com/office/drawing/2014/main" id="{6DD8855C-F06D-4103-AF3E-5311D7F867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43" name="AutoShape 2">
          <a:extLst>
            <a:ext uri="{FF2B5EF4-FFF2-40B4-BE49-F238E27FC236}">
              <a16:creationId xmlns:a16="http://schemas.microsoft.com/office/drawing/2014/main" id="{07077A9F-55A1-46B9-80FA-26FEAA6CE4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4" name="AutoShape 2">
          <a:extLst>
            <a:ext uri="{FF2B5EF4-FFF2-40B4-BE49-F238E27FC236}">
              <a16:creationId xmlns:a16="http://schemas.microsoft.com/office/drawing/2014/main" id="{751EC825-659D-4A11-AB96-2BB5CA8D7C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5" name="AutoShape 2">
          <a:extLst>
            <a:ext uri="{FF2B5EF4-FFF2-40B4-BE49-F238E27FC236}">
              <a16:creationId xmlns:a16="http://schemas.microsoft.com/office/drawing/2014/main" id="{509823F3-FCFD-489B-8EC7-4BB05A83CE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6" name="AutoShape 2">
          <a:extLst>
            <a:ext uri="{FF2B5EF4-FFF2-40B4-BE49-F238E27FC236}">
              <a16:creationId xmlns:a16="http://schemas.microsoft.com/office/drawing/2014/main" id="{610CECFA-9B30-46B8-8862-1767D2B202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7" name="AutoShape 2">
          <a:extLst>
            <a:ext uri="{FF2B5EF4-FFF2-40B4-BE49-F238E27FC236}">
              <a16:creationId xmlns:a16="http://schemas.microsoft.com/office/drawing/2014/main" id="{30772D45-7FFC-49C4-A873-9E3CF21749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8" name="AutoShape 2">
          <a:extLst>
            <a:ext uri="{FF2B5EF4-FFF2-40B4-BE49-F238E27FC236}">
              <a16:creationId xmlns:a16="http://schemas.microsoft.com/office/drawing/2014/main" id="{5D67656C-85DA-409A-883D-CEFA76F275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49" name="AutoShape 2">
          <a:extLst>
            <a:ext uri="{FF2B5EF4-FFF2-40B4-BE49-F238E27FC236}">
              <a16:creationId xmlns:a16="http://schemas.microsoft.com/office/drawing/2014/main" id="{A9319764-7882-452A-A4E4-A5FF39FD4B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50" name="AutoShape 2">
          <a:extLst>
            <a:ext uri="{FF2B5EF4-FFF2-40B4-BE49-F238E27FC236}">
              <a16:creationId xmlns:a16="http://schemas.microsoft.com/office/drawing/2014/main" id="{E6294C69-D2FB-48D9-BEB5-842AB3EEC0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51" name="AutoShape 2">
          <a:extLst>
            <a:ext uri="{FF2B5EF4-FFF2-40B4-BE49-F238E27FC236}">
              <a16:creationId xmlns:a16="http://schemas.microsoft.com/office/drawing/2014/main" id="{763D908C-AEAE-40A1-969E-F93FA37F34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52" name="AutoShape 2">
          <a:extLst>
            <a:ext uri="{FF2B5EF4-FFF2-40B4-BE49-F238E27FC236}">
              <a16:creationId xmlns:a16="http://schemas.microsoft.com/office/drawing/2014/main" id="{DF797E70-0B43-453B-85F0-F6F6468C60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53" name="AutoShape 2">
          <a:extLst>
            <a:ext uri="{FF2B5EF4-FFF2-40B4-BE49-F238E27FC236}">
              <a16:creationId xmlns:a16="http://schemas.microsoft.com/office/drawing/2014/main" id="{39677156-3724-4E6A-958E-6B1F9EADC9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54" name="AutoShape 2">
          <a:extLst>
            <a:ext uri="{FF2B5EF4-FFF2-40B4-BE49-F238E27FC236}">
              <a16:creationId xmlns:a16="http://schemas.microsoft.com/office/drawing/2014/main" id="{E622B136-7CA1-4630-882D-27B58E6486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55" name="AutoShape 2">
          <a:extLst>
            <a:ext uri="{FF2B5EF4-FFF2-40B4-BE49-F238E27FC236}">
              <a16:creationId xmlns:a16="http://schemas.microsoft.com/office/drawing/2014/main" id="{C7BF28B3-1D40-4447-A98F-13EAD4E6DB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56" name="AutoShape 2">
          <a:extLst>
            <a:ext uri="{FF2B5EF4-FFF2-40B4-BE49-F238E27FC236}">
              <a16:creationId xmlns:a16="http://schemas.microsoft.com/office/drawing/2014/main" id="{F2EE1840-C86D-480B-8264-F256BF5867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57" name="AutoShape 2">
          <a:extLst>
            <a:ext uri="{FF2B5EF4-FFF2-40B4-BE49-F238E27FC236}">
              <a16:creationId xmlns:a16="http://schemas.microsoft.com/office/drawing/2014/main" id="{A5A5C596-0FE9-42B4-B0EA-8445AD3194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58" name="AutoShape 2">
          <a:extLst>
            <a:ext uri="{FF2B5EF4-FFF2-40B4-BE49-F238E27FC236}">
              <a16:creationId xmlns:a16="http://schemas.microsoft.com/office/drawing/2014/main" id="{568847A2-6938-4189-91B2-BA6F8993A8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59" name="AutoShape 2">
          <a:extLst>
            <a:ext uri="{FF2B5EF4-FFF2-40B4-BE49-F238E27FC236}">
              <a16:creationId xmlns:a16="http://schemas.microsoft.com/office/drawing/2014/main" id="{39777002-0B1F-4001-A8FB-259E1804DF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60" name="AutoShape 2">
          <a:extLst>
            <a:ext uri="{FF2B5EF4-FFF2-40B4-BE49-F238E27FC236}">
              <a16:creationId xmlns:a16="http://schemas.microsoft.com/office/drawing/2014/main" id="{EA72DD3F-E5B9-4C3C-B37F-B33852C3B4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61" name="AutoShape 2">
          <a:extLst>
            <a:ext uri="{FF2B5EF4-FFF2-40B4-BE49-F238E27FC236}">
              <a16:creationId xmlns:a16="http://schemas.microsoft.com/office/drawing/2014/main" id="{E39F78D8-C507-44E2-8D69-35E748DBAD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62" name="AutoShape 2">
          <a:extLst>
            <a:ext uri="{FF2B5EF4-FFF2-40B4-BE49-F238E27FC236}">
              <a16:creationId xmlns:a16="http://schemas.microsoft.com/office/drawing/2014/main" id="{A3D1B2B7-FE8E-406B-957F-C9CE17997C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63" name="AutoShape 2">
          <a:extLst>
            <a:ext uri="{FF2B5EF4-FFF2-40B4-BE49-F238E27FC236}">
              <a16:creationId xmlns:a16="http://schemas.microsoft.com/office/drawing/2014/main" id="{9ED1F35A-6FE1-42BE-9E87-E404DDD249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64" name="AutoShape 2">
          <a:extLst>
            <a:ext uri="{FF2B5EF4-FFF2-40B4-BE49-F238E27FC236}">
              <a16:creationId xmlns:a16="http://schemas.microsoft.com/office/drawing/2014/main" id="{4E8B1938-3437-47EC-BD99-08B9F771CF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65" name="AutoShape 2">
          <a:extLst>
            <a:ext uri="{FF2B5EF4-FFF2-40B4-BE49-F238E27FC236}">
              <a16:creationId xmlns:a16="http://schemas.microsoft.com/office/drawing/2014/main" id="{0214EF0D-CE1D-4AFC-A906-724FD2D899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66" name="AutoShape 2">
          <a:extLst>
            <a:ext uri="{FF2B5EF4-FFF2-40B4-BE49-F238E27FC236}">
              <a16:creationId xmlns:a16="http://schemas.microsoft.com/office/drawing/2014/main" id="{7790A469-05D5-4165-A6CD-4AD6B33C21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67" name="AutoShape 2">
          <a:extLst>
            <a:ext uri="{FF2B5EF4-FFF2-40B4-BE49-F238E27FC236}">
              <a16:creationId xmlns:a16="http://schemas.microsoft.com/office/drawing/2014/main" id="{03BFDC5A-900A-41AB-AD95-7F68E547D1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68" name="AutoShape 2">
          <a:extLst>
            <a:ext uri="{FF2B5EF4-FFF2-40B4-BE49-F238E27FC236}">
              <a16:creationId xmlns:a16="http://schemas.microsoft.com/office/drawing/2014/main" id="{CB87BF69-EC05-4458-AD02-A5347325AD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69" name="AutoShape 2">
          <a:extLst>
            <a:ext uri="{FF2B5EF4-FFF2-40B4-BE49-F238E27FC236}">
              <a16:creationId xmlns:a16="http://schemas.microsoft.com/office/drawing/2014/main" id="{66E8A259-A627-4899-A7AF-2CFEEC1D93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70" name="AutoShape 2">
          <a:extLst>
            <a:ext uri="{FF2B5EF4-FFF2-40B4-BE49-F238E27FC236}">
              <a16:creationId xmlns:a16="http://schemas.microsoft.com/office/drawing/2014/main" id="{67483277-33CE-447C-A841-FC7CAAB273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71" name="AutoShape 2">
          <a:extLst>
            <a:ext uri="{FF2B5EF4-FFF2-40B4-BE49-F238E27FC236}">
              <a16:creationId xmlns:a16="http://schemas.microsoft.com/office/drawing/2014/main" id="{52CDCBCF-669E-4C9E-A9CD-A65927587D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72" name="AutoShape 2">
          <a:extLst>
            <a:ext uri="{FF2B5EF4-FFF2-40B4-BE49-F238E27FC236}">
              <a16:creationId xmlns:a16="http://schemas.microsoft.com/office/drawing/2014/main" id="{DCFDEDC7-AC10-48B0-A854-26F5E58902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573" name="AutoShape 2">
          <a:extLst>
            <a:ext uri="{FF2B5EF4-FFF2-40B4-BE49-F238E27FC236}">
              <a16:creationId xmlns:a16="http://schemas.microsoft.com/office/drawing/2014/main" id="{00F863AA-B936-440A-B78B-8C09979327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4" name="AutoShape 2">
          <a:extLst>
            <a:ext uri="{FF2B5EF4-FFF2-40B4-BE49-F238E27FC236}">
              <a16:creationId xmlns:a16="http://schemas.microsoft.com/office/drawing/2014/main" id="{F83E7E17-4D59-4194-9D09-D0E95135BC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5" name="AutoShape 2">
          <a:extLst>
            <a:ext uri="{FF2B5EF4-FFF2-40B4-BE49-F238E27FC236}">
              <a16:creationId xmlns:a16="http://schemas.microsoft.com/office/drawing/2014/main" id="{CFF0DC7C-E3CF-4DA4-8BAD-89D8C55136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6" name="AutoShape 2">
          <a:extLst>
            <a:ext uri="{FF2B5EF4-FFF2-40B4-BE49-F238E27FC236}">
              <a16:creationId xmlns:a16="http://schemas.microsoft.com/office/drawing/2014/main" id="{478222D2-0A36-493F-AF3F-86EB49E8C5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7" name="AutoShape 2">
          <a:extLst>
            <a:ext uri="{FF2B5EF4-FFF2-40B4-BE49-F238E27FC236}">
              <a16:creationId xmlns:a16="http://schemas.microsoft.com/office/drawing/2014/main" id="{B844564F-CF21-4B84-8070-7B11672BF6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8" name="AutoShape 2">
          <a:extLst>
            <a:ext uri="{FF2B5EF4-FFF2-40B4-BE49-F238E27FC236}">
              <a16:creationId xmlns:a16="http://schemas.microsoft.com/office/drawing/2014/main" id="{054F0AAA-4C70-4485-9738-3FF77AD22B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79" name="AutoShape 2">
          <a:extLst>
            <a:ext uri="{FF2B5EF4-FFF2-40B4-BE49-F238E27FC236}">
              <a16:creationId xmlns:a16="http://schemas.microsoft.com/office/drawing/2014/main" id="{63BFCC3E-3D6D-4F64-A120-6F3ABD8051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80" name="AutoShape 2">
          <a:extLst>
            <a:ext uri="{FF2B5EF4-FFF2-40B4-BE49-F238E27FC236}">
              <a16:creationId xmlns:a16="http://schemas.microsoft.com/office/drawing/2014/main" id="{BF051D9A-D958-475D-B76E-2B81947A36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81" name="AutoShape 2">
          <a:extLst>
            <a:ext uri="{FF2B5EF4-FFF2-40B4-BE49-F238E27FC236}">
              <a16:creationId xmlns:a16="http://schemas.microsoft.com/office/drawing/2014/main" id="{7DFD987C-054F-4729-A9FA-56C96C609B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582" name="AutoShape 2">
          <a:extLst>
            <a:ext uri="{FF2B5EF4-FFF2-40B4-BE49-F238E27FC236}">
              <a16:creationId xmlns:a16="http://schemas.microsoft.com/office/drawing/2014/main" id="{8DA7A85C-C53D-4219-A8C2-AC21C91AC0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583" name="AutoShape 2">
          <a:extLst>
            <a:ext uri="{FF2B5EF4-FFF2-40B4-BE49-F238E27FC236}">
              <a16:creationId xmlns:a16="http://schemas.microsoft.com/office/drawing/2014/main" id="{D4A2A299-58E3-44B1-883A-86B3A58E15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84" name="AutoShape 2">
          <a:extLst>
            <a:ext uri="{FF2B5EF4-FFF2-40B4-BE49-F238E27FC236}">
              <a16:creationId xmlns:a16="http://schemas.microsoft.com/office/drawing/2014/main" id="{9FF99114-E39E-4FB1-9E94-B6758A3CF6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85" name="AutoShape 2">
          <a:extLst>
            <a:ext uri="{FF2B5EF4-FFF2-40B4-BE49-F238E27FC236}">
              <a16:creationId xmlns:a16="http://schemas.microsoft.com/office/drawing/2014/main" id="{6F0707B3-A58F-4964-80C9-8D2176417E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586" name="AutoShape 2">
          <a:extLst>
            <a:ext uri="{FF2B5EF4-FFF2-40B4-BE49-F238E27FC236}">
              <a16:creationId xmlns:a16="http://schemas.microsoft.com/office/drawing/2014/main" id="{B74B0F82-A601-4A7B-9FD0-365DDBD0C9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3587" name="AutoShape 2">
          <a:extLst>
            <a:ext uri="{FF2B5EF4-FFF2-40B4-BE49-F238E27FC236}">
              <a16:creationId xmlns:a16="http://schemas.microsoft.com/office/drawing/2014/main" id="{226CE2E1-8A51-41A0-8515-06389492B7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88" name="AutoShape 2">
          <a:extLst>
            <a:ext uri="{FF2B5EF4-FFF2-40B4-BE49-F238E27FC236}">
              <a16:creationId xmlns:a16="http://schemas.microsoft.com/office/drawing/2014/main" id="{9E6BC8BA-36A6-4B44-ABBA-B6633F76CF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89" name="AutoShape 2">
          <a:extLst>
            <a:ext uri="{FF2B5EF4-FFF2-40B4-BE49-F238E27FC236}">
              <a16:creationId xmlns:a16="http://schemas.microsoft.com/office/drawing/2014/main" id="{53469279-1F1D-4B9D-BE4F-DA5C9911AF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90" name="AutoShape 2">
          <a:extLst>
            <a:ext uri="{FF2B5EF4-FFF2-40B4-BE49-F238E27FC236}">
              <a16:creationId xmlns:a16="http://schemas.microsoft.com/office/drawing/2014/main" id="{394A1AA9-B166-4251-936A-2D4C2A4591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591" name="AutoShape 2">
          <a:extLst>
            <a:ext uri="{FF2B5EF4-FFF2-40B4-BE49-F238E27FC236}">
              <a16:creationId xmlns:a16="http://schemas.microsoft.com/office/drawing/2014/main" id="{E81D95B2-C68C-4F11-B938-15F549455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92" name="AutoShape 2">
          <a:extLst>
            <a:ext uri="{FF2B5EF4-FFF2-40B4-BE49-F238E27FC236}">
              <a16:creationId xmlns:a16="http://schemas.microsoft.com/office/drawing/2014/main" id="{285471BE-E7D7-42F8-AA8E-3E67F0AAE7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593" name="AutoShape 2">
          <a:extLst>
            <a:ext uri="{FF2B5EF4-FFF2-40B4-BE49-F238E27FC236}">
              <a16:creationId xmlns:a16="http://schemas.microsoft.com/office/drawing/2014/main" id="{4F22C536-4C57-4B7C-82D3-6E1DEE58FF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94" name="AutoShape 2">
          <a:extLst>
            <a:ext uri="{FF2B5EF4-FFF2-40B4-BE49-F238E27FC236}">
              <a16:creationId xmlns:a16="http://schemas.microsoft.com/office/drawing/2014/main" id="{5530A236-CCAC-4A86-A0FF-6BA77DCCF8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595" name="AutoShape 2">
          <a:extLst>
            <a:ext uri="{FF2B5EF4-FFF2-40B4-BE49-F238E27FC236}">
              <a16:creationId xmlns:a16="http://schemas.microsoft.com/office/drawing/2014/main" id="{F07D31C2-1678-4308-AB82-1B81CADABE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96" name="AutoShape 2">
          <a:extLst>
            <a:ext uri="{FF2B5EF4-FFF2-40B4-BE49-F238E27FC236}">
              <a16:creationId xmlns:a16="http://schemas.microsoft.com/office/drawing/2014/main" id="{ECD04461-C657-4317-80DB-D245764A1D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597" name="AutoShape 2">
          <a:extLst>
            <a:ext uri="{FF2B5EF4-FFF2-40B4-BE49-F238E27FC236}">
              <a16:creationId xmlns:a16="http://schemas.microsoft.com/office/drawing/2014/main" id="{B15367FF-60A1-42CE-8CE1-2D1F5624B0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98" name="AutoShape 2">
          <a:extLst>
            <a:ext uri="{FF2B5EF4-FFF2-40B4-BE49-F238E27FC236}">
              <a16:creationId xmlns:a16="http://schemas.microsoft.com/office/drawing/2014/main" id="{F4E8F07A-F3C1-403C-8A7F-7C372E5726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599" name="AutoShape 2">
          <a:extLst>
            <a:ext uri="{FF2B5EF4-FFF2-40B4-BE49-F238E27FC236}">
              <a16:creationId xmlns:a16="http://schemas.microsoft.com/office/drawing/2014/main" id="{EA18C5C7-47B9-4898-AEA4-07222D7834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00" name="AutoShape 2">
          <a:extLst>
            <a:ext uri="{FF2B5EF4-FFF2-40B4-BE49-F238E27FC236}">
              <a16:creationId xmlns:a16="http://schemas.microsoft.com/office/drawing/2014/main" id="{2A3E3AEE-4C6C-4FF9-8D75-285684762F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01" name="AutoShape 2">
          <a:extLst>
            <a:ext uri="{FF2B5EF4-FFF2-40B4-BE49-F238E27FC236}">
              <a16:creationId xmlns:a16="http://schemas.microsoft.com/office/drawing/2014/main" id="{CA852E86-9F72-4881-8D35-F933CCC120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02" name="AutoShape 2">
          <a:extLst>
            <a:ext uri="{FF2B5EF4-FFF2-40B4-BE49-F238E27FC236}">
              <a16:creationId xmlns:a16="http://schemas.microsoft.com/office/drawing/2014/main" id="{F8978292-067E-4CA8-9CED-622A4FEEB2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03" name="AutoShape 2">
          <a:extLst>
            <a:ext uri="{FF2B5EF4-FFF2-40B4-BE49-F238E27FC236}">
              <a16:creationId xmlns:a16="http://schemas.microsoft.com/office/drawing/2014/main" id="{4ABFF5B7-95AB-4726-98D1-4C408B1853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04" name="AutoShape 2">
          <a:extLst>
            <a:ext uri="{FF2B5EF4-FFF2-40B4-BE49-F238E27FC236}">
              <a16:creationId xmlns:a16="http://schemas.microsoft.com/office/drawing/2014/main" id="{926EFA99-B98A-4290-AFBD-40020F148C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05" name="AutoShape 2">
          <a:extLst>
            <a:ext uri="{FF2B5EF4-FFF2-40B4-BE49-F238E27FC236}">
              <a16:creationId xmlns:a16="http://schemas.microsoft.com/office/drawing/2014/main" id="{1F59D854-136F-4081-81A1-F6628E193B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06" name="AutoShape 2">
          <a:extLst>
            <a:ext uri="{FF2B5EF4-FFF2-40B4-BE49-F238E27FC236}">
              <a16:creationId xmlns:a16="http://schemas.microsoft.com/office/drawing/2014/main" id="{6433ABEA-D781-4080-BA6D-52A787288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07" name="AutoShape 2">
          <a:extLst>
            <a:ext uri="{FF2B5EF4-FFF2-40B4-BE49-F238E27FC236}">
              <a16:creationId xmlns:a16="http://schemas.microsoft.com/office/drawing/2014/main" id="{FEAB4AA1-C527-4B0E-B1AB-33C0EC0A87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08" name="AutoShape 2">
          <a:extLst>
            <a:ext uri="{FF2B5EF4-FFF2-40B4-BE49-F238E27FC236}">
              <a16:creationId xmlns:a16="http://schemas.microsoft.com/office/drawing/2014/main" id="{85853033-2920-4954-9CB1-730997D203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09" name="AutoShape 2">
          <a:extLst>
            <a:ext uri="{FF2B5EF4-FFF2-40B4-BE49-F238E27FC236}">
              <a16:creationId xmlns:a16="http://schemas.microsoft.com/office/drawing/2014/main" id="{CE11DB8F-1142-469B-AF3D-CFDDEA3DE3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10" name="AutoShape 2">
          <a:extLst>
            <a:ext uri="{FF2B5EF4-FFF2-40B4-BE49-F238E27FC236}">
              <a16:creationId xmlns:a16="http://schemas.microsoft.com/office/drawing/2014/main" id="{B27F574C-653A-4FC9-BA98-29AAD4E8B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11" name="AutoShape 2">
          <a:extLst>
            <a:ext uri="{FF2B5EF4-FFF2-40B4-BE49-F238E27FC236}">
              <a16:creationId xmlns:a16="http://schemas.microsoft.com/office/drawing/2014/main" id="{28A6E312-7D33-4EE2-833A-24F45F32FA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12" name="AutoShape 2">
          <a:extLst>
            <a:ext uri="{FF2B5EF4-FFF2-40B4-BE49-F238E27FC236}">
              <a16:creationId xmlns:a16="http://schemas.microsoft.com/office/drawing/2014/main" id="{CB363702-6043-4EBF-9D8B-CDCA56284B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13" name="AutoShape 2">
          <a:extLst>
            <a:ext uri="{FF2B5EF4-FFF2-40B4-BE49-F238E27FC236}">
              <a16:creationId xmlns:a16="http://schemas.microsoft.com/office/drawing/2014/main" id="{444990BD-AB02-4C79-961F-A7449E7908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4" name="AutoShape 2">
          <a:extLst>
            <a:ext uri="{FF2B5EF4-FFF2-40B4-BE49-F238E27FC236}">
              <a16:creationId xmlns:a16="http://schemas.microsoft.com/office/drawing/2014/main" id="{D15D74D7-0951-4FA5-8F5A-9263F178AB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5" name="AutoShape 2">
          <a:extLst>
            <a:ext uri="{FF2B5EF4-FFF2-40B4-BE49-F238E27FC236}">
              <a16:creationId xmlns:a16="http://schemas.microsoft.com/office/drawing/2014/main" id="{AC761DEC-3A28-4395-983A-CF60607574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6" name="AutoShape 2">
          <a:extLst>
            <a:ext uri="{FF2B5EF4-FFF2-40B4-BE49-F238E27FC236}">
              <a16:creationId xmlns:a16="http://schemas.microsoft.com/office/drawing/2014/main" id="{B3B6DB6E-DA02-4C7E-83BB-DE69D65B57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7" name="AutoShape 2">
          <a:extLst>
            <a:ext uri="{FF2B5EF4-FFF2-40B4-BE49-F238E27FC236}">
              <a16:creationId xmlns:a16="http://schemas.microsoft.com/office/drawing/2014/main" id="{04752781-0894-489F-AA54-7C451FD0B3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8" name="AutoShape 2">
          <a:extLst>
            <a:ext uri="{FF2B5EF4-FFF2-40B4-BE49-F238E27FC236}">
              <a16:creationId xmlns:a16="http://schemas.microsoft.com/office/drawing/2014/main" id="{5E86E1A8-46DD-4EE6-AA77-843E864BE1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619" name="AutoShape 2">
          <a:extLst>
            <a:ext uri="{FF2B5EF4-FFF2-40B4-BE49-F238E27FC236}">
              <a16:creationId xmlns:a16="http://schemas.microsoft.com/office/drawing/2014/main" id="{85AF29E8-400C-4DBA-92CA-3E0E46D2BD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20" name="AutoShape 2">
          <a:extLst>
            <a:ext uri="{FF2B5EF4-FFF2-40B4-BE49-F238E27FC236}">
              <a16:creationId xmlns:a16="http://schemas.microsoft.com/office/drawing/2014/main" id="{DABC7B7A-44B5-413F-8529-28BB38F9B3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21" name="AutoShape 2">
          <a:extLst>
            <a:ext uri="{FF2B5EF4-FFF2-40B4-BE49-F238E27FC236}">
              <a16:creationId xmlns:a16="http://schemas.microsoft.com/office/drawing/2014/main" id="{532E16A3-808D-4D29-8435-5B3E71EDB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22" name="AutoShape 2">
          <a:extLst>
            <a:ext uri="{FF2B5EF4-FFF2-40B4-BE49-F238E27FC236}">
              <a16:creationId xmlns:a16="http://schemas.microsoft.com/office/drawing/2014/main" id="{4D435680-7E0F-480D-BFAF-19020E243C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23" name="AutoShape 2">
          <a:extLst>
            <a:ext uri="{FF2B5EF4-FFF2-40B4-BE49-F238E27FC236}">
              <a16:creationId xmlns:a16="http://schemas.microsoft.com/office/drawing/2014/main" id="{80A95436-6A81-47D4-9431-5786595BF2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24" name="AutoShape 2">
          <a:extLst>
            <a:ext uri="{FF2B5EF4-FFF2-40B4-BE49-F238E27FC236}">
              <a16:creationId xmlns:a16="http://schemas.microsoft.com/office/drawing/2014/main" id="{B4FFA010-5938-4E1D-B5D8-502D00C46C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25" name="AutoShape 2">
          <a:extLst>
            <a:ext uri="{FF2B5EF4-FFF2-40B4-BE49-F238E27FC236}">
              <a16:creationId xmlns:a16="http://schemas.microsoft.com/office/drawing/2014/main" id="{AB7C2CAC-736B-43E0-BEBA-9F4F13916C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26" name="AutoShape 2">
          <a:extLst>
            <a:ext uri="{FF2B5EF4-FFF2-40B4-BE49-F238E27FC236}">
              <a16:creationId xmlns:a16="http://schemas.microsoft.com/office/drawing/2014/main" id="{EC3D1EC7-35C3-4287-88A6-8E4340BA79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27" name="AutoShape 2">
          <a:extLst>
            <a:ext uri="{FF2B5EF4-FFF2-40B4-BE49-F238E27FC236}">
              <a16:creationId xmlns:a16="http://schemas.microsoft.com/office/drawing/2014/main" id="{F5E1872F-BC23-4CAD-829F-932DA36ECC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28" name="AutoShape 2">
          <a:extLst>
            <a:ext uri="{FF2B5EF4-FFF2-40B4-BE49-F238E27FC236}">
              <a16:creationId xmlns:a16="http://schemas.microsoft.com/office/drawing/2014/main" id="{C93BA7E5-231D-48C3-AD4C-AAC0C965E2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29" name="AutoShape 2">
          <a:extLst>
            <a:ext uri="{FF2B5EF4-FFF2-40B4-BE49-F238E27FC236}">
              <a16:creationId xmlns:a16="http://schemas.microsoft.com/office/drawing/2014/main" id="{E6CE68D8-F77B-417C-ACBC-A416F90109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30" name="AutoShape 2">
          <a:extLst>
            <a:ext uri="{FF2B5EF4-FFF2-40B4-BE49-F238E27FC236}">
              <a16:creationId xmlns:a16="http://schemas.microsoft.com/office/drawing/2014/main" id="{CF7C4BA7-1FF1-465D-8A6C-EC7342F339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3631" name="AutoShape 2">
          <a:extLst>
            <a:ext uri="{FF2B5EF4-FFF2-40B4-BE49-F238E27FC236}">
              <a16:creationId xmlns:a16="http://schemas.microsoft.com/office/drawing/2014/main" id="{444C8BF7-9A14-41FE-BFCC-28F35AAE88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32" name="AutoShape 2">
          <a:extLst>
            <a:ext uri="{FF2B5EF4-FFF2-40B4-BE49-F238E27FC236}">
              <a16:creationId xmlns:a16="http://schemas.microsoft.com/office/drawing/2014/main" id="{5F2CAFE0-1FCE-4D9F-B0BE-7A884B185A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33" name="AutoShape 2">
          <a:extLst>
            <a:ext uri="{FF2B5EF4-FFF2-40B4-BE49-F238E27FC236}">
              <a16:creationId xmlns:a16="http://schemas.microsoft.com/office/drawing/2014/main" id="{46367DD2-C630-40C8-9964-FAD8F171C0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34" name="AutoShape 2">
          <a:extLst>
            <a:ext uri="{FF2B5EF4-FFF2-40B4-BE49-F238E27FC236}">
              <a16:creationId xmlns:a16="http://schemas.microsoft.com/office/drawing/2014/main" id="{5F35244C-6EC7-4B9B-9498-B239A7331A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35" name="AutoShape 2">
          <a:extLst>
            <a:ext uri="{FF2B5EF4-FFF2-40B4-BE49-F238E27FC236}">
              <a16:creationId xmlns:a16="http://schemas.microsoft.com/office/drawing/2014/main" id="{183743ED-8E41-4640-B5BB-2C4AF957CB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36" name="AutoShape 2">
          <a:extLst>
            <a:ext uri="{FF2B5EF4-FFF2-40B4-BE49-F238E27FC236}">
              <a16:creationId xmlns:a16="http://schemas.microsoft.com/office/drawing/2014/main" id="{B53BAB2F-FAD1-4BBC-B197-7FF62AF757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37" name="AutoShape 2">
          <a:extLst>
            <a:ext uri="{FF2B5EF4-FFF2-40B4-BE49-F238E27FC236}">
              <a16:creationId xmlns:a16="http://schemas.microsoft.com/office/drawing/2014/main" id="{C3037D9A-604B-4B79-8B1E-04553BDFB0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38" name="AutoShape 2">
          <a:extLst>
            <a:ext uri="{FF2B5EF4-FFF2-40B4-BE49-F238E27FC236}">
              <a16:creationId xmlns:a16="http://schemas.microsoft.com/office/drawing/2014/main" id="{766FE7C6-C4CB-4166-8EFF-A6F65FAE19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39" name="AutoShape 2">
          <a:extLst>
            <a:ext uri="{FF2B5EF4-FFF2-40B4-BE49-F238E27FC236}">
              <a16:creationId xmlns:a16="http://schemas.microsoft.com/office/drawing/2014/main" id="{BB097FEE-637F-4307-915F-FC2405878D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40" name="AutoShape 2">
          <a:extLst>
            <a:ext uri="{FF2B5EF4-FFF2-40B4-BE49-F238E27FC236}">
              <a16:creationId xmlns:a16="http://schemas.microsoft.com/office/drawing/2014/main" id="{A195538E-555C-433B-AC25-6FFA7FCB9A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41" name="AutoShape 2">
          <a:extLst>
            <a:ext uri="{FF2B5EF4-FFF2-40B4-BE49-F238E27FC236}">
              <a16:creationId xmlns:a16="http://schemas.microsoft.com/office/drawing/2014/main" id="{E263394B-ED98-4859-BB44-1CF52572F8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3642" name="AutoShape 2">
          <a:extLst>
            <a:ext uri="{FF2B5EF4-FFF2-40B4-BE49-F238E27FC236}">
              <a16:creationId xmlns:a16="http://schemas.microsoft.com/office/drawing/2014/main" id="{D62BC406-3490-43BF-988F-FEE2F9662F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43" name="AutoShape 2">
          <a:extLst>
            <a:ext uri="{FF2B5EF4-FFF2-40B4-BE49-F238E27FC236}">
              <a16:creationId xmlns:a16="http://schemas.microsoft.com/office/drawing/2014/main" id="{D12735D4-91CC-4D78-AD05-D3993D8CF1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44" name="AutoShape 2">
          <a:extLst>
            <a:ext uri="{FF2B5EF4-FFF2-40B4-BE49-F238E27FC236}">
              <a16:creationId xmlns:a16="http://schemas.microsoft.com/office/drawing/2014/main" id="{272AC444-7DCB-4E55-97E7-88501A9223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45" name="AutoShape 2">
          <a:extLst>
            <a:ext uri="{FF2B5EF4-FFF2-40B4-BE49-F238E27FC236}">
              <a16:creationId xmlns:a16="http://schemas.microsoft.com/office/drawing/2014/main" id="{F8CE1D89-BEC1-4D28-9463-8A3CB2E168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46" name="AutoShape 2">
          <a:extLst>
            <a:ext uri="{FF2B5EF4-FFF2-40B4-BE49-F238E27FC236}">
              <a16:creationId xmlns:a16="http://schemas.microsoft.com/office/drawing/2014/main" id="{E10EAF4C-5E4C-4014-8B10-79443D9B99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47" name="AutoShape 2">
          <a:extLst>
            <a:ext uri="{FF2B5EF4-FFF2-40B4-BE49-F238E27FC236}">
              <a16:creationId xmlns:a16="http://schemas.microsoft.com/office/drawing/2014/main" id="{C37C4630-7DA7-40F9-9FFF-7C05489F01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48" name="AutoShape 2">
          <a:extLst>
            <a:ext uri="{FF2B5EF4-FFF2-40B4-BE49-F238E27FC236}">
              <a16:creationId xmlns:a16="http://schemas.microsoft.com/office/drawing/2014/main" id="{8B7D190E-FC82-4549-9299-F371A0D5B5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49" name="AutoShape 2">
          <a:extLst>
            <a:ext uri="{FF2B5EF4-FFF2-40B4-BE49-F238E27FC236}">
              <a16:creationId xmlns:a16="http://schemas.microsoft.com/office/drawing/2014/main" id="{B29C05D8-9173-4B55-964D-D96F889A5B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50" name="AutoShape 2">
          <a:extLst>
            <a:ext uri="{FF2B5EF4-FFF2-40B4-BE49-F238E27FC236}">
              <a16:creationId xmlns:a16="http://schemas.microsoft.com/office/drawing/2014/main" id="{D9F9BF64-E35D-4BA5-9614-311A168A20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51" name="AutoShape 2">
          <a:extLst>
            <a:ext uri="{FF2B5EF4-FFF2-40B4-BE49-F238E27FC236}">
              <a16:creationId xmlns:a16="http://schemas.microsoft.com/office/drawing/2014/main" id="{78DE8973-82E0-43F1-9A75-9CC23F2F70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52" name="AutoShape 2">
          <a:extLst>
            <a:ext uri="{FF2B5EF4-FFF2-40B4-BE49-F238E27FC236}">
              <a16:creationId xmlns:a16="http://schemas.microsoft.com/office/drawing/2014/main" id="{2991790E-9256-42E6-BAFB-DFA7C27077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53" name="AutoShape 2">
          <a:extLst>
            <a:ext uri="{FF2B5EF4-FFF2-40B4-BE49-F238E27FC236}">
              <a16:creationId xmlns:a16="http://schemas.microsoft.com/office/drawing/2014/main" id="{03D7F1CF-6F4A-4AF4-AC80-97C3D7656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654" name="AutoShape 2">
          <a:extLst>
            <a:ext uri="{FF2B5EF4-FFF2-40B4-BE49-F238E27FC236}">
              <a16:creationId xmlns:a16="http://schemas.microsoft.com/office/drawing/2014/main" id="{20454E07-0B59-4546-9082-F00928C40D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55" name="AutoShape 2">
          <a:extLst>
            <a:ext uri="{FF2B5EF4-FFF2-40B4-BE49-F238E27FC236}">
              <a16:creationId xmlns:a16="http://schemas.microsoft.com/office/drawing/2014/main" id="{A524EE44-11AB-4F68-95DC-222799FD07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56" name="AutoShape 2">
          <a:extLst>
            <a:ext uri="{FF2B5EF4-FFF2-40B4-BE49-F238E27FC236}">
              <a16:creationId xmlns:a16="http://schemas.microsoft.com/office/drawing/2014/main" id="{0EBF8E73-32E1-4E68-94D6-73DE62B0BD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57" name="AutoShape 2">
          <a:extLst>
            <a:ext uri="{FF2B5EF4-FFF2-40B4-BE49-F238E27FC236}">
              <a16:creationId xmlns:a16="http://schemas.microsoft.com/office/drawing/2014/main" id="{B9DF712D-4212-47A9-8EE8-3D289A172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58" name="AutoShape 2">
          <a:extLst>
            <a:ext uri="{FF2B5EF4-FFF2-40B4-BE49-F238E27FC236}">
              <a16:creationId xmlns:a16="http://schemas.microsoft.com/office/drawing/2014/main" id="{CE25FC7A-C0DC-47FD-A0CD-3852B29AE5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59" name="AutoShape 2">
          <a:extLst>
            <a:ext uri="{FF2B5EF4-FFF2-40B4-BE49-F238E27FC236}">
              <a16:creationId xmlns:a16="http://schemas.microsoft.com/office/drawing/2014/main" id="{962D1B98-CCBE-4524-A81B-CDA058DD7E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60" name="AutoShape 2">
          <a:extLst>
            <a:ext uri="{FF2B5EF4-FFF2-40B4-BE49-F238E27FC236}">
              <a16:creationId xmlns:a16="http://schemas.microsoft.com/office/drawing/2014/main" id="{EE7AB1D2-3791-4A5E-90FC-DEFC0F8834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61" name="AutoShape 2">
          <a:extLst>
            <a:ext uri="{FF2B5EF4-FFF2-40B4-BE49-F238E27FC236}">
              <a16:creationId xmlns:a16="http://schemas.microsoft.com/office/drawing/2014/main" id="{6A387967-BDF1-48F0-A070-1298BDD75F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62" name="AutoShape 2">
          <a:extLst>
            <a:ext uri="{FF2B5EF4-FFF2-40B4-BE49-F238E27FC236}">
              <a16:creationId xmlns:a16="http://schemas.microsoft.com/office/drawing/2014/main" id="{F8327FE3-0442-4F31-9D9A-DC8EA2D287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63" name="AutoShape 2">
          <a:extLst>
            <a:ext uri="{FF2B5EF4-FFF2-40B4-BE49-F238E27FC236}">
              <a16:creationId xmlns:a16="http://schemas.microsoft.com/office/drawing/2014/main" id="{D09259BB-3924-4503-9675-705F3965DA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64" name="AutoShape 2">
          <a:extLst>
            <a:ext uri="{FF2B5EF4-FFF2-40B4-BE49-F238E27FC236}">
              <a16:creationId xmlns:a16="http://schemas.microsoft.com/office/drawing/2014/main" id="{E5046FDB-6710-43D9-A8D3-49888D2A2D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65" name="AutoShape 2">
          <a:extLst>
            <a:ext uri="{FF2B5EF4-FFF2-40B4-BE49-F238E27FC236}">
              <a16:creationId xmlns:a16="http://schemas.microsoft.com/office/drawing/2014/main" id="{A7903C73-0D8C-419E-97C2-17C22145B3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66" name="AutoShape 2">
          <a:extLst>
            <a:ext uri="{FF2B5EF4-FFF2-40B4-BE49-F238E27FC236}">
              <a16:creationId xmlns:a16="http://schemas.microsoft.com/office/drawing/2014/main" id="{C581F548-296A-4C76-B356-CED2782B8F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67" name="AutoShape 2">
          <a:extLst>
            <a:ext uri="{FF2B5EF4-FFF2-40B4-BE49-F238E27FC236}">
              <a16:creationId xmlns:a16="http://schemas.microsoft.com/office/drawing/2014/main" id="{AD4BA6C2-637A-4C26-B2F0-23A40DAFD4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68" name="AutoShape 2">
          <a:extLst>
            <a:ext uri="{FF2B5EF4-FFF2-40B4-BE49-F238E27FC236}">
              <a16:creationId xmlns:a16="http://schemas.microsoft.com/office/drawing/2014/main" id="{E1232750-A504-439A-B819-005E6ADB79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69" name="AutoShape 2">
          <a:extLst>
            <a:ext uri="{FF2B5EF4-FFF2-40B4-BE49-F238E27FC236}">
              <a16:creationId xmlns:a16="http://schemas.microsoft.com/office/drawing/2014/main" id="{4A98BAFC-E388-442A-88AA-C2B0F3D88E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70" name="AutoShape 2">
          <a:extLst>
            <a:ext uri="{FF2B5EF4-FFF2-40B4-BE49-F238E27FC236}">
              <a16:creationId xmlns:a16="http://schemas.microsoft.com/office/drawing/2014/main" id="{7FDFD5E6-22D3-4310-A71F-014A81E2C2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71" name="AutoShape 2">
          <a:extLst>
            <a:ext uri="{FF2B5EF4-FFF2-40B4-BE49-F238E27FC236}">
              <a16:creationId xmlns:a16="http://schemas.microsoft.com/office/drawing/2014/main" id="{5594ACC2-BDEC-49BD-BE61-436FBAD352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72" name="AutoShape 2">
          <a:extLst>
            <a:ext uri="{FF2B5EF4-FFF2-40B4-BE49-F238E27FC236}">
              <a16:creationId xmlns:a16="http://schemas.microsoft.com/office/drawing/2014/main" id="{A17A8E9E-E928-46F0-B15D-A49FD0F7E0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73" name="AutoShape 2">
          <a:extLst>
            <a:ext uri="{FF2B5EF4-FFF2-40B4-BE49-F238E27FC236}">
              <a16:creationId xmlns:a16="http://schemas.microsoft.com/office/drawing/2014/main" id="{A83F2146-0F89-4499-9AAE-90E511C18E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74" name="AutoShape 2">
          <a:extLst>
            <a:ext uri="{FF2B5EF4-FFF2-40B4-BE49-F238E27FC236}">
              <a16:creationId xmlns:a16="http://schemas.microsoft.com/office/drawing/2014/main" id="{DD607CE2-CFEA-4280-BDDD-93AC2203B7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75" name="AutoShape 2">
          <a:extLst>
            <a:ext uri="{FF2B5EF4-FFF2-40B4-BE49-F238E27FC236}">
              <a16:creationId xmlns:a16="http://schemas.microsoft.com/office/drawing/2014/main" id="{5A94A542-34EF-41B0-896B-985F42AF2F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76" name="AutoShape 2">
          <a:extLst>
            <a:ext uri="{FF2B5EF4-FFF2-40B4-BE49-F238E27FC236}">
              <a16:creationId xmlns:a16="http://schemas.microsoft.com/office/drawing/2014/main" id="{7A9B07FF-6652-4D1F-BE14-87E43ADF00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77" name="AutoShape 2">
          <a:extLst>
            <a:ext uri="{FF2B5EF4-FFF2-40B4-BE49-F238E27FC236}">
              <a16:creationId xmlns:a16="http://schemas.microsoft.com/office/drawing/2014/main" id="{80447B86-375C-453E-B35F-2A5BC7FC58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78" name="AutoShape 2">
          <a:extLst>
            <a:ext uri="{FF2B5EF4-FFF2-40B4-BE49-F238E27FC236}">
              <a16:creationId xmlns:a16="http://schemas.microsoft.com/office/drawing/2014/main" id="{F81C6760-E7B2-463B-AADA-FACBACFC45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79" name="AutoShape 2">
          <a:extLst>
            <a:ext uri="{FF2B5EF4-FFF2-40B4-BE49-F238E27FC236}">
              <a16:creationId xmlns:a16="http://schemas.microsoft.com/office/drawing/2014/main" id="{0BBF8977-F617-47AF-BAA9-34686FBEA9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0" name="AutoShape 2">
          <a:extLst>
            <a:ext uri="{FF2B5EF4-FFF2-40B4-BE49-F238E27FC236}">
              <a16:creationId xmlns:a16="http://schemas.microsoft.com/office/drawing/2014/main" id="{61E96AF3-83E1-47F7-9E20-35A6DE0C36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81" name="AutoShape 2">
          <a:extLst>
            <a:ext uri="{FF2B5EF4-FFF2-40B4-BE49-F238E27FC236}">
              <a16:creationId xmlns:a16="http://schemas.microsoft.com/office/drawing/2014/main" id="{94C362F1-4AD5-41E7-A048-DFD858D5B3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82" name="AutoShape 2">
          <a:extLst>
            <a:ext uri="{FF2B5EF4-FFF2-40B4-BE49-F238E27FC236}">
              <a16:creationId xmlns:a16="http://schemas.microsoft.com/office/drawing/2014/main" id="{FF26CC69-AC83-4EB3-AACA-67E815D36E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3" name="AutoShape 2">
          <a:extLst>
            <a:ext uri="{FF2B5EF4-FFF2-40B4-BE49-F238E27FC236}">
              <a16:creationId xmlns:a16="http://schemas.microsoft.com/office/drawing/2014/main" id="{D237BD06-4D6D-4241-8FB7-41ED96361E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4" name="AutoShape 2">
          <a:extLst>
            <a:ext uri="{FF2B5EF4-FFF2-40B4-BE49-F238E27FC236}">
              <a16:creationId xmlns:a16="http://schemas.microsoft.com/office/drawing/2014/main" id="{46AC0A4C-ED97-4FC6-B0B2-BA360C30BC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5" name="AutoShape 2">
          <a:extLst>
            <a:ext uri="{FF2B5EF4-FFF2-40B4-BE49-F238E27FC236}">
              <a16:creationId xmlns:a16="http://schemas.microsoft.com/office/drawing/2014/main" id="{41CBBD73-1AE4-4C5C-984E-122B34080D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86" name="AutoShape 2">
          <a:extLst>
            <a:ext uri="{FF2B5EF4-FFF2-40B4-BE49-F238E27FC236}">
              <a16:creationId xmlns:a16="http://schemas.microsoft.com/office/drawing/2014/main" id="{AC8E5236-98BB-4450-B38E-5A16776D96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87" name="AutoShape 2">
          <a:extLst>
            <a:ext uri="{FF2B5EF4-FFF2-40B4-BE49-F238E27FC236}">
              <a16:creationId xmlns:a16="http://schemas.microsoft.com/office/drawing/2014/main" id="{6E6FCF93-D72C-4234-96F1-D956733017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88" name="AutoShape 2">
          <a:extLst>
            <a:ext uri="{FF2B5EF4-FFF2-40B4-BE49-F238E27FC236}">
              <a16:creationId xmlns:a16="http://schemas.microsoft.com/office/drawing/2014/main" id="{C6714A31-CACE-4D7C-A1EA-B3DF0517D0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89" name="AutoShape 2">
          <a:extLst>
            <a:ext uri="{FF2B5EF4-FFF2-40B4-BE49-F238E27FC236}">
              <a16:creationId xmlns:a16="http://schemas.microsoft.com/office/drawing/2014/main" id="{4F63E164-3115-4ED7-AF58-EE6737EA7F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690" name="AutoShape 2">
          <a:extLst>
            <a:ext uri="{FF2B5EF4-FFF2-40B4-BE49-F238E27FC236}">
              <a16:creationId xmlns:a16="http://schemas.microsoft.com/office/drawing/2014/main" id="{1B6E3DD4-6910-4AF4-8463-D210EFCCD0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91" name="AutoShape 2">
          <a:extLst>
            <a:ext uri="{FF2B5EF4-FFF2-40B4-BE49-F238E27FC236}">
              <a16:creationId xmlns:a16="http://schemas.microsoft.com/office/drawing/2014/main" id="{C52359EA-9759-4711-8C7D-2B78C8A5C2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92" name="AutoShape 2">
          <a:extLst>
            <a:ext uri="{FF2B5EF4-FFF2-40B4-BE49-F238E27FC236}">
              <a16:creationId xmlns:a16="http://schemas.microsoft.com/office/drawing/2014/main" id="{BFDF2B41-D4ED-4D7F-80F3-C28E0FEFD3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93" name="AutoShape 2">
          <a:extLst>
            <a:ext uri="{FF2B5EF4-FFF2-40B4-BE49-F238E27FC236}">
              <a16:creationId xmlns:a16="http://schemas.microsoft.com/office/drawing/2014/main" id="{3A6BB0D4-4457-435A-BA24-EA6B7F7E79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694" name="AutoShape 2">
          <a:extLst>
            <a:ext uri="{FF2B5EF4-FFF2-40B4-BE49-F238E27FC236}">
              <a16:creationId xmlns:a16="http://schemas.microsoft.com/office/drawing/2014/main" id="{461B796B-C433-4F60-8C46-D0C2231F5B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95" name="AutoShape 2">
          <a:extLst>
            <a:ext uri="{FF2B5EF4-FFF2-40B4-BE49-F238E27FC236}">
              <a16:creationId xmlns:a16="http://schemas.microsoft.com/office/drawing/2014/main" id="{7F239337-7F8E-4E5A-A704-9B15FEF0D5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696" name="AutoShape 2">
          <a:extLst>
            <a:ext uri="{FF2B5EF4-FFF2-40B4-BE49-F238E27FC236}">
              <a16:creationId xmlns:a16="http://schemas.microsoft.com/office/drawing/2014/main" id="{84E93F01-A12C-4E11-B1C9-6330EA427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97" name="AutoShape 2">
          <a:extLst>
            <a:ext uri="{FF2B5EF4-FFF2-40B4-BE49-F238E27FC236}">
              <a16:creationId xmlns:a16="http://schemas.microsoft.com/office/drawing/2014/main" id="{86A7EC0D-E35E-4663-8B24-EB0DD93648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698" name="AutoShape 2">
          <a:extLst>
            <a:ext uri="{FF2B5EF4-FFF2-40B4-BE49-F238E27FC236}">
              <a16:creationId xmlns:a16="http://schemas.microsoft.com/office/drawing/2014/main" id="{E53AD611-B5E7-443E-B853-8F1E2198DF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699" name="AutoShape 2">
          <a:extLst>
            <a:ext uri="{FF2B5EF4-FFF2-40B4-BE49-F238E27FC236}">
              <a16:creationId xmlns:a16="http://schemas.microsoft.com/office/drawing/2014/main" id="{A525448B-7584-4651-B2A1-0FF6B4B5BB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00" name="AutoShape 2">
          <a:extLst>
            <a:ext uri="{FF2B5EF4-FFF2-40B4-BE49-F238E27FC236}">
              <a16:creationId xmlns:a16="http://schemas.microsoft.com/office/drawing/2014/main" id="{D935122C-2F43-4C67-A1F0-CAD250A515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01" name="AutoShape 2">
          <a:extLst>
            <a:ext uri="{FF2B5EF4-FFF2-40B4-BE49-F238E27FC236}">
              <a16:creationId xmlns:a16="http://schemas.microsoft.com/office/drawing/2014/main" id="{E4A61B53-1D14-4273-9BCB-111DA7F48A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02" name="AutoShape 2">
          <a:extLst>
            <a:ext uri="{FF2B5EF4-FFF2-40B4-BE49-F238E27FC236}">
              <a16:creationId xmlns:a16="http://schemas.microsoft.com/office/drawing/2014/main" id="{9C4A3291-8633-4876-B38D-21E1031017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03" name="AutoShape 2">
          <a:extLst>
            <a:ext uri="{FF2B5EF4-FFF2-40B4-BE49-F238E27FC236}">
              <a16:creationId xmlns:a16="http://schemas.microsoft.com/office/drawing/2014/main" id="{CD5BC55B-D153-4C4D-9E3A-5C8D78F0BD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04" name="AutoShape 2">
          <a:extLst>
            <a:ext uri="{FF2B5EF4-FFF2-40B4-BE49-F238E27FC236}">
              <a16:creationId xmlns:a16="http://schemas.microsoft.com/office/drawing/2014/main" id="{86E6B5ED-F951-429F-B0D4-25799E09F2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05" name="AutoShape 2">
          <a:extLst>
            <a:ext uri="{FF2B5EF4-FFF2-40B4-BE49-F238E27FC236}">
              <a16:creationId xmlns:a16="http://schemas.microsoft.com/office/drawing/2014/main" id="{8670148D-E59C-4CD6-A0A3-907572F20C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06" name="AutoShape 2">
          <a:extLst>
            <a:ext uri="{FF2B5EF4-FFF2-40B4-BE49-F238E27FC236}">
              <a16:creationId xmlns:a16="http://schemas.microsoft.com/office/drawing/2014/main" id="{B344265D-1853-4050-97C3-4ED3724D0A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07" name="AutoShape 2">
          <a:extLst>
            <a:ext uri="{FF2B5EF4-FFF2-40B4-BE49-F238E27FC236}">
              <a16:creationId xmlns:a16="http://schemas.microsoft.com/office/drawing/2014/main" id="{9EE0407C-6E9A-4A4E-815E-9F6C7A2A2E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08" name="AutoShape 2">
          <a:extLst>
            <a:ext uri="{FF2B5EF4-FFF2-40B4-BE49-F238E27FC236}">
              <a16:creationId xmlns:a16="http://schemas.microsoft.com/office/drawing/2014/main" id="{E50BA2BB-6D9E-497D-94FE-193F279616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09" name="AutoShape 2">
          <a:extLst>
            <a:ext uri="{FF2B5EF4-FFF2-40B4-BE49-F238E27FC236}">
              <a16:creationId xmlns:a16="http://schemas.microsoft.com/office/drawing/2014/main" id="{2602BB30-7BC9-413B-9949-493EF68FAE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10" name="AutoShape 2">
          <a:extLst>
            <a:ext uri="{FF2B5EF4-FFF2-40B4-BE49-F238E27FC236}">
              <a16:creationId xmlns:a16="http://schemas.microsoft.com/office/drawing/2014/main" id="{7A47B683-0023-418F-B3CE-53D8DA06D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11" name="AutoShape 2">
          <a:extLst>
            <a:ext uri="{FF2B5EF4-FFF2-40B4-BE49-F238E27FC236}">
              <a16:creationId xmlns:a16="http://schemas.microsoft.com/office/drawing/2014/main" id="{1AC33B78-D576-43D0-A336-98C127126C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3712" name="AutoShape 2">
          <a:extLst>
            <a:ext uri="{FF2B5EF4-FFF2-40B4-BE49-F238E27FC236}">
              <a16:creationId xmlns:a16="http://schemas.microsoft.com/office/drawing/2014/main" id="{A3A8778D-BA34-4C46-85F4-7E417A73E2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13" name="AutoShape 2">
          <a:extLst>
            <a:ext uri="{FF2B5EF4-FFF2-40B4-BE49-F238E27FC236}">
              <a16:creationId xmlns:a16="http://schemas.microsoft.com/office/drawing/2014/main" id="{59AD776E-F74D-4608-9CC2-2494D69792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14" name="AutoShape 2">
          <a:extLst>
            <a:ext uri="{FF2B5EF4-FFF2-40B4-BE49-F238E27FC236}">
              <a16:creationId xmlns:a16="http://schemas.microsoft.com/office/drawing/2014/main" id="{AFCB2B32-1E94-469E-BA59-D5982DB4FE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15" name="AutoShape 2">
          <a:extLst>
            <a:ext uri="{FF2B5EF4-FFF2-40B4-BE49-F238E27FC236}">
              <a16:creationId xmlns:a16="http://schemas.microsoft.com/office/drawing/2014/main" id="{A3CCDE09-6252-4F83-AC87-761102BA3E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16" name="AutoShape 2">
          <a:extLst>
            <a:ext uri="{FF2B5EF4-FFF2-40B4-BE49-F238E27FC236}">
              <a16:creationId xmlns:a16="http://schemas.microsoft.com/office/drawing/2014/main" id="{D7CD8F75-1BF4-4B73-9F17-54092076BB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17" name="AutoShape 2">
          <a:extLst>
            <a:ext uri="{FF2B5EF4-FFF2-40B4-BE49-F238E27FC236}">
              <a16:creationId xmlns:a16="http://schemas.microsoft.com/office/drawing/2014/main" id="{C674331D-3811-43A3-90AE-6072736AF5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18" name="AutoShape 2">
          <a:extLst>
            <a:ext uri="{FF2B5EF4-FFF2-40B4-BE49-F238E27FC236}">
              <a16:creationId xmlns:a16="http://schemas.microsoft.com/office/drawing/2014/main" id="{A223AFC6-FB55-45D2-AAFF-8B32C43260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19" name="AutoShape 2">
          <a:extLst>
            <a:ext uri="{FF2B5EF4-FFF2-40B4-BE49-F238E27FC236}">
              <a16:creationId xmlns:a16="http://schemas.microsoft.com/office/drawing/2014/main" id="{D6CD5CED-A4A0-43AC-8060-3CF00DDBEF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20" name="AutoShape 2">
          <a:extLst>
            <a:ext uri="{FF2B5EF4-FFF2-40B4-BE49-F238E27FC236}">
              <a16:creationId xmlns:a16="http://schemas.microsoft.com/office/drawing/2014/main" id="{FF147FD8-65AA-4419-9B4D-9078281D20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21" name="AutoShape 2">
          <a:extLst>
            <a:ext uri="{FF2B5EF4-FFF2-40B4-BE49-F238E27FC236}">
              <a16:creationId xmlns:a16="http://schemas.microsoft.com/office/drawing/2014/main" id="{87CA52AB-BDA8-4E82-ADD7-990CA0C633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22" name="AutoShape 2">
          <a:extLst>
            <a:ext uri="{FF2B5EF4-FFF2-40B4-BE49-F238E27FC236}">
              <a16:creationId xmlns:a16="http://schemas.microsoft.com/office/drawing/2014/main" id="{F70DDFC2-B55C-4056-A6C0-A2BA7D5BF4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23" name="AutoShape 2">
          <a:extLst>
            <a:ext uri="{FF2B5EF4-FFF2-40B4-BE49-F238E27FC236}">
              <a16:creationId xmlns:a16="http://schemas.microsoft.com/office/drawing/2014/main" id="{0DE6C39F-96D1-4EDE-890F-C576EF8981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24" name="AutoShape 2">
          <a:extLst>
            <a:ext uri="{FF2B5EF4-FFF2-40B4-BE49-F238E27FC236}">
              <a16:creationId xmlns:a16="http://schemas.microsoft.com/office/drawing/2014/main" id="{C7700C38-DE08-4B2E-A168-63D9FD5B40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25" name="AutoShape 2">
          <a:extLst>
            <a:ext uri="{FF2B5EF4-FFF2-40B4-BE49-F238E27FC236}">
              <a16:creationId xmlns:a16="http://schemas.microsoft.com/office/drawing/2014/main" id="{F73F6729-1A6B-4C61-992C-91AD8A6832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726" name="AutoShape 2">
          <a:extLst>
            <a:ext uri="{FF2B5EF4-FFF2-40B4-BE49-F238E27FC236}">
              <a16:creationId xmlns:a16="http://schemas.microsoft.com/office/drawing/2014/main" id="{2E2518B5-EF6B-4B15-BA53-5022EF22AE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27" name="AutoShape 2">
          <a:extLst>
            <a:ext uri="{FF2B5EF4-FFF2-40B4-BE49-F238E27FC236}">
              <a16:creationId xmlns:a16="http://schemas.microsoft.com/office/drawing/2014/main" id="{D454C92E-9D84-42A9-B78A-6BD42E3BAE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28" name="AutoShape 2">
          <a:extLst>
            <a:ext uri="{FF2B5EF4-FFF2-40B4-BE49-F238E27FC236}">
              <a16:creationId xmlns:a16="http://schemas.microsoft.com/office/drawing/2014/main" id="{8516D6A3-96C5-42E9-838A-29D6E4F45F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29" name="AutoShape 2">
          <a:extLst>
            <a:ext uri="{FF2B5EF4-FFF2-40B4-BE49-F238E27FC236}">
              <a16:creationId xmlns:a16="http://schemas.microsoft.com/office/drawing/2014/main" id="{B832E283-BFD3-4547-A42B-31A6345110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30" name="AutoShape 2">
          <a:extLst>
            <a:ext uri="{FF2B5EF4-FFF2-40B4-BE49-F238E27FC236}">
              <a16:creationId xmlns:a16="http://schemas.microsoft.com/office/drawing/2014/main" id="{735B4139-6787-43DC-ABF8-4B23E8CBB2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1" name="AutoShape 2">
          <a:extLst>
            <a:ext uri="{FF2B5EF4-FFF2-40B4-BE49-F238E27FC236}">
              <a16:creationId xmlns:a16="http://schemas.microsoft.com/office/drawing/2014/main" id="{F0A0AEB6-FC42-4185-8B0A-3F92B9C52E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2" name="AutoShape 2">
          <a:extLst>
            <a:ext uri="{FF2B5EF4-FFF2-40B4-BE49-F238E27FC236}">
              <a16:creationId xmlns:a16="http://schemas.microsoft.com/office/drawing/2014/main" id="{04476481-9232-4108-B130-110FE47B1E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33" name="AutoShape 2">
          <a:extLst>
            <a:ext uri="{FF2B5EF4-FFF2-40B4-BE49-F238E27FC236}">
              <a16:creationId xmlns:a16="http://schemas.microsoft.com/office/drawing/2014/main" id="{34613589-FED7-43FD-8858-30EE361444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734" name="AutoShape 2">
          <a:extLst>
            <a:ext uri="{FF2B5EF4-FFF2-40B4-BE49-F238E27FC236}">
              <a16:creationId xmlns:a16="http://schemas.microsoft.com/office/drawing/2014/main" id="{5204FE10-60A7-478A-A849-8A1D61F9DF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5" name="AutoShape 2">
          <a:extLst>
            <a:ext uri="{FF2B5EF4-FFF2-40B4-BE49-F238E27FC236}">
              <a16:creationId xmlns:a16="http://schemas.microsoft.com/office/drawing/2014/main" id="{469FBCB2-68FF-4CC6-9F84-3D77A56704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6" name="AutoShape 2">
          <a:extLst>
            <a:ext uri="{FF2B5EF4-FFF2-40B4-BE49-F238E27FC236}">
              <a16:creationId xmlns:a16="http://schemas.microsoft.com/office/drawing/2014/main" id="{6116EE83-9BE7-411D-AD58-F175699F65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7" name="AutoShape 2">
          <a:extLst>
            <a:ext uri="{FF2B5EF4-FFF2-40B4-BE49-F238E27FC236}">
              <a16:creationId xmlns:a16="http://schemas.microsoft.com/office/drawing/2014/main" id="{0A8E1036-6774-4623-BD55-C513564B15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38" name="AutoShape 2">
          <a:extLst>
            <a:ext uri="{FF2B5EF4-FFF2-40B4-BE49-F238E27FC236}">
              <a16:creationId xmlns:a16="http://schemas.microsoft.com/office/drawing/2014/main" id="{EE7FFA8E-D1BD-4FA9-B6CB-6142BB92FC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39" name="AutoShape 2">
          <a:extLst>
            <a:ext uri="{FF2B5EF4-FFF2-40B4-BE49-F238E27FC236}">
              <a16:creationId xmlns:a16="http://schemas.microsoft.com/office/drawing/2014/main" id="{D5010575-B6AF-476B-BA6A-40548D4973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40" name="AutoShape 2">
          <a:extLst>
            <a:ext uri="{FF2B5EF4-FFF2-40B4-BE49-F238E27FC236}">
              <a16:creationId xmlns:a16="http://schemas.microsoft.com/office/drawing/2014/main" id="{F5188DD3-2A29-4FB7-8F4C-A1D749147D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41" name="AutoShape 2">
          <a:extLst>
            <a:ext uri="{FF2B5EF4-FFF2-40B4-BE49-F238E27FC236}">
              <a16:creationId xmlns:a16="http://schemas.microsoft.com/office/drawing/2014/main" id="{171D9122-CE00-4DE6-9FCC-FE183AEEDC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3742" name="AutoShape 2">
          <a:extLst>
            <a:ext uri="{FF2B5EF4-FFF2-40B4-BE49-F238E27FC236}">
              <a16:creationId xmlns:a16="http://schemas.microsoft.com/office/drawing/2014/main" id="{7C80AF32-12BC-4045-99CB-5C024E266C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3" name="AutoShape 2">
          <a:extLst>
            <a:ext uri="{FF2B5EF4-FFF2-40B4-BE49-F238E27FC236}">
              <a16:creationId xmlns:a16="http://schemas.microsoft.com/office/drawing/2014/main" id="{CC07E30E-77EE-43BA-BBC9-53E1903823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4" name="AutoShape 2">
          <a:extLst>
            <a:ext uri="{FF2B5EF4-FFF2-40B4-BE49-F238E27FC236}">
              <a16:creationId xmlns:a16="http://schemas.microsoft.com/office/drawing/2014/main" id="{C81DA701-F8DD-448F-A546-61E431D747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5" name="AutoShape 2">
          <a:extLst>
            <a:ext uri="{FF2B5EF4-FFF2-40B4-BE49-F238E27FC236}">
              <a16:creationId xmlns:a16="http://schemas.microsoft.com/office/drawing/2014/main" id="{279C8645-EABA-4F7D-ADC7-4363DCA0EA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6" name="AutoShape 2">
          <a:extLst>
            <a:ext uri="{FF2B5EF4-FFF2-40B4-BE49-F238E27FC236}">
              <a16:creationId xmlns:a16="http://schemas.microsoft.com/office/drawing/2014/main" id="{E4D8B320-C23B-4EF9-836D-16F40A9136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747" name="AutoShape 2">
          <a:extLst>
            <a:ext uri="{FF2B5EF4-FFF2-40B4-BE49-F238E27FC236}">
              <a16:creationId xmlns:a16="http://schemas.microsoft.com/office/drawing/2014/main" id="{BE0C126A-3386-4306-946A-D277B697F7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748" name="AutoShape 2">
          <a:extLst>
            <a:ext uri="{FF2B5EF4-FFF2-40B4-BE49-F238E27FC236}">
              <a16:creationId xmlns:a16="http://schemas.microsoft.com/office/drawing/2014/main" id="{B2F74212-7B46-4299-B361-B48555D27B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49" name="AutoShape 2">
          <a:extLst>
            <a:ext uri="{FF2B5EF4-FFF2-40B4-BE49-F238E27FC236}">
              <a16:creationId xmlns:a16="http://schemas.microsoft.com/office/drawing/2014/main" id="{DF081F17-F162-4D01-AC55-E0D23483DB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50" name="AutoShape 2">
          <a:extLst>
            <a:ext uri="{FF2B5EF4-FFF2-40B4-BE49-F238E27FC236}">
              <a16:creationId xmlns:a16="http://schemas.microsoft.com/office/drawing/2014/main" id="{597CC87F-B000-48C5-A318-13364B895D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51" name="AutoShape 2">
          <a:extLst>
            <a:ext uri="{FF2B5EF4-FFF2-40B4-BE49-F238E27FC236}">
              <a16:creationId xmlns:a16="http://schemas.microsoft.com/office/drawing/2014/main" id="{44BC93E9-7999-46AA-87A3-EA518F129C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52" name="AutoShape 2">
          <a:extLst>
            <a:ext uri="{FF2B5EF4-FFF2-40B4-BE49-F238E27FC236}">
              <a16:creationId xmlns:a16="http://schemas.microsoft.com/office/drawing/2014/main" id="{C5F69138-04C8-499B-999F-1270DD3512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53" name="AutoShape 2">
          <a:extLst>
            <a:ext uri="{FF2B5EF4-FFF2-40B4-BE49-F238E27FC236}">
              <a16:creationId xmlns:a16="http://schemas.microsoft.com/office/drawing/2014/main" id="{F20D463A-D00E-4FBF-A29A-F606A948FA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54" name="AutoShape 2">
          <a:extLst>
            <a:ext uri="{FF2B5EF4-FFF2-40B4-BE49-F238E27FC236}">
              <a16:creationId xmlns:a16="http://schemas.microsoft.com/office/drawing/2014/main" id="{2E2E25F7-1956-4F4D-A958-2E10090E14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755" name="AutoShape 2">
          <a:extLst>
            <a:ext uri="{FF2B5EF4-FFF2-40B4-BE49-F238E27FC236}">
              <a16:creationId xmlns:a16="http://schemas.microsoft.com/office/drawing/2014/main" id="{E070ADAC-4B1A-419E-883F-DB6A27194B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3756" name="AutoShape 2">
          <a:extLst>
            <a:ext uri="{FF2B5EF4-FFF2-40B4-BE49-F238E27FC236}">
              <a16:creationId xmlns:a16="http://schemas.microsoft.com/office/drawing/2014/main" id="{3A59F7B3-C0AE-483F-9D3A-BD63A6E246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57" name="AutoShape 2">
          <a:extLst>
            <a:ext uri="{FF2B5EF4-FFF2-40B4-BE49-F238E27FC236}">
              <a16:creationId xmlns:a16="http://schemas.microsoft.com/office/drawing/2014/main" id="{C0F54888-6261-4139-B915-8317A3F631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758" name="AutoShape 2">
          <a:extLst>
            <a:ext uri="{FF2B5EF4-FFF2-40B4-BE49-F238E27FC236}">
              <a16:creationId xmlns:a16="http://schemas.microsoft.com/office/drawing/2014/main" id="{2829FDA1-A759-4270-B06F-AFC8EB58FF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59" name="AutoShape 2">
          <a:extLst>
            <a:ext uri="{FF2B5EF4-FFF2-40B4-BE49-F238E27FC236}">
              <a16:creationId xmlns:a16="http://schemas.microsoft.com/office/drawing/2014/main" id="{031C5943-76EC-4F83-B165-C6CD02145A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60" name="AutoShape 2">
          <a:extLst>
            <a:ext uri="{FF2B5EF4-FFF2-40B4-BE49-F238E27FC236}">
              <a16:creationId xmlns:a16="http://schemas.microsoft.com/office/drawing/2014/main" id="{BEE9CC66-C714-4183-BAA8-370E9B2FB2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1" name="AutoShape 2">
          <a:extLst>
            <a:ext uri="{FF2B5EF4-FFF2-40B4-BE49-F238E27FC236}">
              <a16:creationId xmlns:a16="http://schemas.microsoft.com/office/drawing/2014/main" id="{006BD459-48E8-4C33-87AC-D99E248A0D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2" name="AutoShape 2">
          <a:extLst>
            <a:ext uri="{FF2B5EF4-FFF2-40B4-BE49-F238E27FC236}">
              <a16:creationId xmlns:a16="http://schemas.microsoft.com/office/drawing/2014/main" id="{D1A26624-9C50-4711-A1F6-15A8849D58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63" name="AutoShape 2">
          <a:extLst>
            <a:ext uri="{FF2B5EF4-FFF2-40B4-BE49-F238E27FC236}">
              <a16:creationId xmlns:a16="http://schemas.microsoft.com/office/drawing/2014/main" id="{01140822-619E-4DD4-951C-06471DE225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3764" name="AutoShape 2">
          <a:extLst>
            <a:ext uri="{FF2B5EF4-FFF2-40B4-BE49-F238E27FC236}">
              <a16:creationId xmlns:a16="http://schemas.microsoft.com/office/drawing/2014/main" id="{6A7472DC-B227-4A5A-AFC5-83316D0145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5" name="AutoShape 2">
          <a:extLst>
            <a:ext uri="{FF2B5EF4-FFF2-40B4-BE49-F238E27FC236}">
              <a16:creationId xmlns:a16="http://schemas.microsoft.com/office/drawing/2014/main" id="{448012FD-193D-45F9-9224-993BEF05E3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6" name="AutoShape 2">
          <a:extLst>
            <a:ext uri="{FF2B5EF4-FFF2-40B4-BE49-F238E27FC236}">
              <a16:creationId xmlns:a16="http://schemas.microsoft.com/office/drawing/2014/main" id="{7B018BF3-8728-4184-8A2B-E2C8DF3FFB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7" name="AutoShape 2">
          <a:extLst>
            <a:ext uri="{FF2B5EF4-FFF2-40B4-BE49-F238E27FC236}">
              <a16:creationId xmlns:a16="http://schemas.microsoft.com/office/drawing/2014/main" id="{096CD368-FE88-4B71-AF8E-0C624D9A42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68" name="AutoShape 2">
          <a:extLst>
            <a:ext uri="{FF2B5EF4-FFF2-40B4-BE49-F238E27FC236}">
              <a16:creationId xmlns:a16="http://schemas.microsoft.com/office/drawing/2014/main" id="{3EAE28ED-6C94-47D9-84BF-6E9E46BCF5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69" name="AutoShape 2">
          <a:extLst>
            <a:ext uri="{FF2B5EF4-FFF2-40B4-BE49-F238E27FC236}">
              <a16:creationId xmlns:a16="http://schemas.microsoft.com/office/drawing/2014/main" id="{3AF22611-8686-4182-98F1-34B39B345E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0" name="AutoShape 2">
          <a:extLst>
            <a:ext uri="{FF2B5EF4-FFF2-40B4-BE49-F238E27FC236}">
              <a16:creationId xmlns:a16="http://schemas.microsoft.com/office/drawing/2014/main" id="{256A41B4-EC73-487D-8A13-AE483CBC81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1" name="AutoShape 2">
          <a:extLst>
            <a:ext uri="{FF2B5EF4-FFF2-40B4-BE49-F238E27FC236}">
              <a16:creationId xmlns:a16="http://schemas.microsoft.com/office/drawing/2014/main" id="{690AE31B-8377-483E-AB84-EFF424A9CD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2" name="AutoShape 2">
          <a:extLst>
            <a:ext uri="{FF2B5EF4-FFF2-40B4-BE49-F238E27FC236}">
              <a16:creationId xmlns:a16="http://schemas.microsoft.com/office/drawing/2014/main" id="{0712C818-7CBB-4BD1-9DB8-D0CF4539F7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3" name="AutoShape 2">
          <a:extLst>
            <a:ext uri="{FF2B5EF4-FFF2-40B4-BE49-F238E27FC236}">
              <a16:creationId xmlns:a16="http://schemas.microsoft.com/office/drawing/2014/main" id="{1252DCFD-1A1D-4000-ACFD-D99159BD01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4" name="AutoShape 2">
          <a:extLst>
            <a:ext uri="{FF2B5EF4-FFF2-40B4-BE49-F238E27FC236}">
              <a16:creationId xmlns:a16="http://schemas.microsoft.com/office/drawing/2014/main" id="{ABDD71B3-52A4-4E1E-89A1-648188EBA2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5" name="AutoShape 2">
          <a:extLst>
            <a:ext uri="{FF2B5EF4-FFF2-40B4-BE49-F238E27FC236}">
              <a16:creationId xmlns:a16="http://schemas.microsoft.com/office/drawing/2014/main" id="{84344A2F-B3A8-480B-B976-3D2E69BC2C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3776" name="AutoShape 2">
          <a:extLst>
            <a:ext uri="{FF2B5EF4-FFF2-40B4-BE49-F238E27FC236}">
              <a16:creationId xmlns:a16="http://schemas.microsoft.com/office/drawing/2014/main" id="{506E2F62-3155-4D91-A6DC-DB1BBC1A54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77" name="AutoShape 2">
          <a:extLst>
            <a:ext uri="{FF2B5EF4-FFF2-40B4-BE49-F238E27FC236}">
              <a16:creationId xmlns:a16="http://schemas.microsoft.com/office/drawing/2014/main" id="{38F40553-8408-455F-9215-B4A7EE51F4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78" name="AutoShape 2">
          <a:extLst>
            <a:ext uri="{FF2B5EF4-FFF2-40B4-BE49-F238E27FC236}">
              <a16:creationId xmlns:a16="http://schemas.microsoft.com/office/drawing/2014/main" id="{9E45FA5D-5AAC-4BD1-A4D4-450E3B1B6B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79" name="AutoShape 2">
          <a:extLst>
            <a:ext uri="{FF2B5EF4-FFF2-40B4-BE49-F238E27FC236}">
              <a16:creationId xmlns:a16="http://schemas.microsoft.com/office/drawing/2014/main" id="{B103EAA2-7004-4BA9-B8A2-8CD6495D54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0" name="AutoShape 2">
          <a:extLst>
            <a:ext uri="{FF2B5EF4-FFF2-40B4-BE49-F238E27FC236}">
              <a16:creationId xmlns:a16="http://schemas.microsoft.com/office/drawing/2014/main" id="{3F04E7A5-2A89-4C43-BD08-7A0DDEDB74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1" name="AutoShape 2">
          <a:extLst>
            <a:ext uri="{FF2B5EF4-FFF2-40B4-BE49-F238E27FC236}">
              <a16:creationId xmlns:a16="http://schemas.microsoft.com/office/drawing/2014/main" id="{2AAAFE9E-5BB6-4A83-B23A-A6EF49B3D2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2" name="AutoShape 2">
          <a:extLst>
            <a:ext uri="{FF2B5EF4-FFF2-40B4-BE49-F238E27FC236}">
              <a16:creationId xmlns:a16="http://schemas.microsoft.com/office/drawing/2014/main" id="{41E9D30D-686E-44CC-A023-0C3EDF007F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3" name="AutoShape 2">
          <a:extLst>
            <a:ext uri="{FF2B5EF4-FFF2-40B4-BE49-F238E27FC236}">
              <a16:creationId xmlns:a16="http://schemas.microsoft.com/office/drawing/2014/main" id="{A926BD14-42CC-4E54-935F-96C567E3CD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4" name="AutoShape 2">
          <a:extLst>
            <a:ext uri="{FF2B5EF4-FFF2-40B4-BE49-F238E27FC236}">
              <a16:creationId xmlns:a16="http://schemas.microsoft.com/office/drawing/2014/main" id="{478F6FDC-E121-4424-AEFB-B6A73F68A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5" name="AutoShape 2">
          <a:extLst>
            <a:ext uri="{FF2B5EF4-FFF2-40B4-BE49-F238E27FC236}">
              <a16:creationId xmlns:a16="http://schemas.microsoft.com/office/drawing/2014/main" id="{84E80D25-73C5-4309-948C-2ADCC78191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6" name="AutoShape 2">
          <a:extLst>
            <a:ext uri="{FF2B5EF4-FFF2-40B4-BE49-F238E27FC236}">
              <a16:creationId xmlns:a16="http://schemas.microsoft.com/office/drawing/2014/main" id="{34466708-BBD8-4F56-8D45-559FD606BC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7" name="AutoShape 2">
          <a:extLst>
            <a:ext uri="{FF2B5EF4-FFF2-40B4-BE49-F238E27FC236}">
              <a16:creationId xmlns:a16="http://schemas.microsoft.com/office/drawing/2014/main" id="{3A3AF7AF-13A2-4510-817D-0954B7C32A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8" name="AutoShape 2">
          <a:extLst>
            <a:ext uri="{FF2B5EF4-FFF2-40B4-BE49-F238E27FC236}">
              <a16:creationId xmlns:a16="http://schemas.microsoft.com/office/drawing/2014/main" id="{206DB8DA-2C47-480F-B0E1-625C9A8576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89" name="AutoShape 2">
          <a:extLst>
            <a:ext uri="{FF2B5EF4-FFF2-40B4-BE49-F238E27FC236}">
              <a16:creationId xmlns:a16="http://schemas.microsoft.com/office/drawing/2014/main" id="{884AE1A5-728E-4364-9F1F-A027DCF086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790" name="AutoShape 2">
          <a:extLst>
            <a:ext uri="{FF2B5EF4-FFF2-40B4-BE49-F238E27FC236}">
              <a16:creationId xmlns:a16="http://schemas.microsoft.com/office/drawing/2014/main" id="{060EB756-3EA2-4046-BE44-8DB5CA14A4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3791" name="AutoShape 2">
          <a:extLst>
            <a:ext uri="{FF2B5EF4-FFF2-40B4-BE49-F238E27FC236}">
              <a16:creationId xmlns:a16="http://schemas.microsoft.com/office/drawing/2014/main" id="{52038BD5-3449-42F3-A7D4-5BE93027AF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3792" name="AutoShape 2">
          <a:extLst>
            <a:ext uri="{FF2B5EF4-FFF2-40B4-BE49-F238E27FC236}">
              <a16:creationId xmlns:a16="http://schemas.microsoft.com/office/drawing/2014/main" id="{4CD1ECE2-B4AF-4379-B4E9-B4F69E398D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3" name="AutoShape 2">
          <a:extLst>
            <a:ext uri="{FF2B5EF4-FFF2-40B4-BE49-F238E27FC236}">
              <a16:creationId xmlns:a16="http://schemas.microsoft.com/office/drawing/2014/main" id="{537F39FC-6418-43A8-AF30-F168530743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4" name="AutoShape 2">
          <a:extLst>
            <a:ext uri="{FF2B5EF4-FFF2-40B4-BE49-F238E27FC236}">
              <a16:creationId xmlns:a16="http://schemas.microsoft.com/office/drawing/2014/main" id="{99C05C4A-CEBC-4293-96EC-325E5F3E49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3795" name="AutoShape 2">
          <a:extLst>
            <a:ext uri="{FF2B5EF4-FFF2-40B4-BE49-F238E27FC236}">
              <a16:creationId xmlns:a16="http://schemas.microsoft.com/office/drawing/2014/main" id="{8458AAB8-87D1-4C8B-B8F9-940BF93DFF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3796" name="AutoShape 2">
          <a:extLst>
            <a:ext uri="{FF2B5EF4-FFF2-40B4-BE49-F238E27FC236}">
              <a16:creationId xmlns:a16="http://schemas.microsoft.com/office/drawing/2014/main" id="{C76A24F4-A6BD-4AE9-B5BB-1E644F4065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7" name="AutoShape 2">
          <a:extLst>
            <a:ext uri="{FF2B5EF4-FFF2-40B4-BE49-F238E27FC236}">
              <a16:creationId xmlns:a16="http://schemas.microsoft.com/office/drawing/2014/main" id="{57B208C9-BC80-421D-8DFA-A7AD50B689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8" name="AutoShape 2">
          <a:extLst>
            <a:ext uri="{FF2B5EF4-FFF2-40B4-BE49-F238E27FC236}">
              <a16:creationId xmlns:a16="http://schemas.microsoft.com/office/drawing/2014/main" id="{C868BAA4-CD32-4275-A6F2-2369695418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799" name="AutoShape 2">
          <a:extLst>
            <a:ext uri="{FF2B5EF4-FFF2-40B4-BE49-F238E27FC236}">
              <a16:creationId xmlns:a16="http://schemas.microsoft.com/office/drawing/2014/main" id="{642EE02E-9657-4105-ADF9-08DE856FBC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800" name="AutoShape 2">
          <a:extLst>
            <a:ext uri="{FF2B5EF4-FFF2-40B4-BE49-F238E27FC236}">
              <a16:creationId xmlns:a16="http://schemas.microsoft.com/office/drawing/2014/main" id="{7FDDE678-C5C9-47E4-B0FE-4937EA5561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801" name="AutoShape 2">
          <a:extLst>
            <a:ext uri="{FF2B5EF4-FFF2-40B4-BE49-F238E27FC236}">
              <a16:creationId xmlns:a16="http://schemas.microsoft.com/office/drawing/2014/main" id="{94EA7466-93CC-4294-81CF-0A3336F541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802" name="AutoShape 2">
          <a:extLst>
            <a:ext uri="{FF2B5EF4-FFF2-40B4-BE49-F238E27FC236}">
              <a16:creationId xmlns:a16="http://schemas.microsoft.com/office/drawing/2014/main" id="{9CCBD2C7-0EEA-434E-8FF3-17CB95BD22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803" name="AutoShape 2">
          <a:extLst>
            <a:ext uri="{FF2B5EF4-FFF2-40B4-BE49-F238E27FC236}">
              <a16:creationId xmlns:a16="http://schemas.microsoft.com/office/drawing/2014/main" id="{6BF4F44A-128D-4D27-82B2-70AE2B2520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804" name="AutoShape 2">
          <a:extLst>
            <a:ext uri="{FF2B5EF4-FFF2-40B4-BE49-F238E27FC236}">
              <a16:creationId xmlns:a16="http://schemas.microsoft.com/office/drawing/2014/main" id="{C524A4C2-EEDC-4012-A1CC-97A3950D53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05" name="AutoShape 2">
          <a:extLst>
            <a:ext uri="{FF2B5EF4-FFF2-40B4-BE49-F238E27FC236}">
              <a16:creationId xmlns:a16="http://schemas.microsoft.com/office/drawing/2014/main" id="{24CF499F-59C2-4D3B-A14C-A4ACC59D37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06" name="AutoShape 2">
          <a:extLst>
            <a:ext uri="{FF2B5EF4-FFF2-40B4-BE49-F238E27FC236}">
              <a16:creationId xmlns:a16="http://schemas.microsoft.com/office/drawing/2014/main" id="{E93459FC-97D4-4C99-9D23-3A8C1A5BF1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07" name="AutoShape 2">
          <a:extLst>
            <a:ext uri="{FF2B5EF4-FFF2-40B4-BE49-F238E27FC236}">
              <a16:creationId xmlns:a16="http://schemas.microsoft.com/office/drawing/2014/main" id="{F60053A0-A93E-4CB8-8133-EB058A09E8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08" name="AutoShape 2">
          <a:extLst>
            <a:ext uri="{FF2B5EF4-FFF2-40B4-BE49-F238E27FC236}">
              <a16:creationId xmlns:a16="http://schemas.microsoft.com/office/drawing/2014/main" id="{BF7C5F6B-6BCD-4B03-B11E-4818BC54E4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809" name="AutoShape 2">
          <a:extLst>
            <a:ext uri="{FF2B5EF4-FFF2-40B4-BE49-F238E27FC236}">
              <a16:creationId xmlns:a16="http://schemas.microsoft.com/office/drawing/2014/main" id="{D898EB60-A87B-4C36-AF59-A0005DEBA7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3810" name="AutoShape 2">
          <a:extLst>
            <a:ext uri="{FF2B5EF4-FFF2-40B4-BE49-F238E27FC236}">
              <a16:creationId xmlns:a16="http://schemas.microsoft.com/office/drawing/2014/main" id="{F26E1CA9-E1B3-4F4E-AB69-28A38CFEE6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811" name="AutoShape 2">
          <a:extLst>
            <a:ext uri="{FF2B5EF4-FFF2-40B4-BE49-F238E27FC236}">
              <a16:creationId xmlns:a16="http://schemas.microsoft.com/office/drawing/2014/main" id="{3F6FABB7-2DAB-48BC-8E91-C3EAFB0CB1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3812" name="AutoShape 2">
          <a:extLst>
            <a:ext uri="{FF2B5EF4-FFF2-40B4-BE49-F238E27FC236}">
              <a16:creationId xmlns:a16="http://schemas.microsoft.com/office/drawing/2014/main" id="{55410DBA-8F8C-47FB-A61B-DEA2464A06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13" name="AutoShape 2">
          <a:extLst>
            <a:ext uri="{FF2B5EF4-FFF2-40B4-BE49-F238E27FC236}">
              <a16:creationId xmlns:a16="http://schemas.microsoft.com/office/drawing/2014/main" id="{6815A945-78C8-436E-AEA0-6C5D300B18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14" name="AutoShape 2">
          <a:extLst>
            <a:ext uri="{FF2B5EF4-FFF2-40B4-BE49-F238E27FC236}">
              <a16:creationId xmlns:a16="http://schemas.microsoft.com/office/drawing/2014/main" id="{95059AE2-E4A2-4528-9D92-F65FE8D5F7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15" name="AutoShape 2">
          <a:extLst>
            <a:ext uri="{FF2B5EF4-FFF2-40B4-BE49-F238E27FC236}">
              <a16:creationId xmlns:a16="http://schemas.microsoft.com/office/drawing/2014/main" id="{B5EA72D6-2614-4D25-B4DF-F77C0FFD5D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16" name="AutoShape 2">
          <a:extLst>
            <a:ext uri="{FF2B5EF4-FFF2-40B4-BE49-F238E27FC236}">
              <a16:creationId xmlns:a16="http://schemas.microsoft.com/office/drawing/2014/main" id="{E1A6291F-4DAC-4783-9AAB-D29D294922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17" name="AutoShape 2">
          <a:extLst>
            <a:ext uri="{FF2B5EF4-FFF2-40B4-BE49-F238E27FC236}">
              <a16:creationId xmlns:a16="http://schemas.microsoft.com/office/drawing/2014/main" id="{D21FC3BE-CBC6-4037-95F2-C238BB2DA3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3818" name="AutoShape 2">
          <a:extLst>
            <a:ext uri="{FF2B5EF4-FFF2-40B4-BE49-F238E27FC236}">
              <a16:creationId xmlns:a16="http://schemas.microsoft.com/office/drawing/2014/main" id="{4FCB0C88-52C3-4AF3-9DBC-DA75D4CE10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19" name="AutoShape 2">
          <a:extLst>
            <a:ext uri="{FF2B5EF4-FFF2-40B4-BE49-F238E27FC236}">
              <a16:creationId xmlns:a16="http://schemas.microsoft.com/office/drawing/2014/main" id="{1E9BA70E-3317-4CEB-8774-8506B6DB6C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20" name="AutoShape 2">
          <a:extLst>
            <a:ext uri="{FF2B5EF4-FFF2-40B4-BE49-F238E27FC236}">
              <a16:creationId xmlns:a16="http://schemas.microsoft.com/office/drawing/2014/main" id="{8B9F59D3-D09F-4AA2-A143-0A3C7F007E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21" name="AutoShape 2">
          <a:extLst>
            <a:ext uri="{FF2B5EF4-FFF2-40B4-BE49-F238E27FC236}">
              <a16:creationId xmlns:a16="http://schemas.microsoft.com/office/drawing/2014/main" id="{3D47F95E-08A7-437D-8072-8D8CD1A7F9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3822" name="AutoShape 2">
          <a:extLst>
            <a:ext uri="{FF2B5EF4-FFF2-40B4-BE49-F238E27FC236}">
              <a16:creationId xmlns:a16="http://schemas.microsoft.com/office/drawing/2014/main" id="{02D2FE70-E72E-43E1-BAED-0982C2F056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518160" cy="548640"/>
    <xdr:sp macro="" textlink="">
      <xdr:nvSpPr>
        <xdr:cNvPr id="3823" name="AutoShape 2">
          <a:extLst>
            <a:ext uri="{FF2B5EF4-FFF2-40B4-BE49-F238E27FC236}">
              <a16:creationId xmlns:a16="http://schemas.microsoft.com/office/drawing/2014/main" id="{F8AD200D-C964-4961-B01F-93D6D135C94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518160" cy="548640"/>
    <xdr:sp macro="" textlink="">
      <xdr:nvSpPr>
        <xdr:cNvPr id="3824" name="AutoShape 2">
          <a:extLst>
            <a:ext uri="{FF2B5EF4-FFF2-40B4-BE49-F238E27FC236}">
              <a16:creationId xmlns:a16="http://schemas.microsoft.com/office/drawing/2014/main" id="{AC822B04-6623-4ED1-883C-1AEAA7287DB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518160" cy="548640"/>
    <xdr:sp macro="" textlink="">
      <xdr:nvSpPr>
        <xdr:cNvPr id="3825" name="AutoShape 2">
          <a:extLst>
            <a:ext uri="{FF2B5EF4-FFF2-40B4-BE49-F238E27FC236}">
              <a16:creationId xmlns:a16="http://schemas.microsoft.com/office/drawing/2014/main" id="{E8E05514-3632-4D02-A6B3-B92226E25C3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</xdr:row>
      <xdr:rowOff>0</xdr:rowOff>
    </xdr:from>
    <xdr:ext cx="518160" cy="548640"/>
    <xdr:sp macro="" textlink="">
      <xdr:nvSpPr>
        <xdr:cNvPr id="3826" name="AutoShape 2">
          <a:extLst>
            <a:ext uri="{FF2B5EF4-FFF2-40B4-BE49-F238E27FC236}">
              <a16:creationId xmlns:a16="http://schemas.microsoft.com/office/drawing/2014/main" id="{924A8369-B39B-4F2D-85C7-7735B2F9AFC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27" name="AutoShape 2">
          <a:extLst>
            <a:ext uri="{FF2B5EF4-FFF2-40B4-BE49-F238E27FC236}">
              <a16:creationId xmlns:a16="http://schemas.microsoft.com/office/drawing/2014/main" id="{8B461774-518E-4F27-A845-E59A2E3FCF2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28" name="AutoShape 2">
          <a:extLst>
            <a:ext uri="{FF2B5EF4-FFF2-40B4-BE49-F238E27FC236}">
              <a16:creationId xmlns:a16="http://schemas.microsoft.com/office/drawing/2014/main" id="{495FE530-CCB9-4CD6-BE55-60591D582A4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29" name="AutoShape 2">
          <a:extLst>
            <a:ext uri="{FF2B5EF4-FFF2-40B4-BE49-F238E27FC236}">
              <a16:creationId xmlns:a16="http://schemas.microsoft.com/office/drawing/2014/main" id="{8CF0C834-5647-4A48-8C2D-645B24D4261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0" name="AutoShape 2">
          <a:extLst>
            <a:ext uri="{FF2B5EF4-FFF2-40B4-BE49-F238E27FC236}">
              <a16:creationId xmlns:a16="http://schemas.microsoft.com/office/drawing/2014/main" id="{BA619E31-246B-4BF5-A5C3-E58C159CED3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1" name="AutoShape 2">
          <a:extLst>
            <a:ext uri="{FF2B5EF4-FFF2-40B4-BE49-F238E27FC236}">
              <a16:creationId xmlns:a16="http://schemas.microsoft.com/office/drawing/2014/main" id="{13B8E51A-6233-43B1-9540-8FD456939D9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2" name="AutoShape 2">
          <a:extLst>
            <a:ext uri="{FF2B5EF4-FFF2-40B4-BE49-F238E27FC236}">
              <a16:creationId xmlns:a16="http://schemas.microsoft.com/office/drawing/2014/main" id="{BDAF8FDF-ABFB-4C45-B155-3B3A0F3F476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3" name="AutoShape 2">
          <a:extLst>
            <a:ext uri="{FF2B5EF4-FFF2-40B4-BE49-F238E27FC236}">
              <a16:creationId xmlns:a16="http://schemas.microsoft.com/office/drawing/2014/main" id="{69B8C3CA-617A-4F7D-8C13-B8133A552A6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518160" cy="548640"/>
    <xdr:sp macro="" textlink="">
      <xdr:nvSpPr>
        <xdr:cNvPr id="3834" name="AutoShape 2">
          <a:extLst>
            <a:ext uri="{FF2B5EF4-FFF2-40B4-BE49-F238E27FC236}">
              <a16:creationId xmlns:a16="http://schemas.microsoft.com/office/drawing/2014/main" id="{D91DE716-E262-4DD3-BD95-906AF2AF4D1C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5" name="AutoShape 2">
          <a:extLst>
            <a:ext uri="{FF2B5EF4-FFF2-40B4-BE49-F238E27FC236}">
              <a16:creationId xmlns:a16="http://schemas.microsoft.com/office/drawing/2014/main" id="{DE534C3C-C482-4157-92C0-3DC1B91E35F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6" name="AutoShape 2">
          <a:extLst>
            <a:ext uri="{FF2B5EF4-FFF2-40B4-BE49-F238E27FC236}">
              <a16:creationId xmlns:a16="http://schemas.microsoft.com/office/drawing/2014/main" id="{B0ABB6EF-2CE9-420C-A2CB-FA0D00F4A407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7" name="AutoShape 2">
          <a:extLst>
            <a:ext uri="{FF2B5EF4-FFF2-40B4-BE49-F238E27FC236}">
              <a16:creationId xmlns:a16="http://schemas.microsoft.com/office/drawing/2014/main" id="{F6388856-CCDC-4845-B1EB-023C55C7D25D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8" name="AutoShape 2">
          <a:extLst>
            <a:ext uri="{FF2B5EF4-FFF2-40B4-BE49-F238E27FC236}">
              <a16:creationId xmlns:a16="http://schemas.microsoft.com/office/drawing/2014/main" id="{633ECC55-8246-4506-830A-1807A18E4100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39" name="AutoShape 2">
          <a:extLst>
            <a:ext uri="{FF2B5EF4-FFF2-40B4-BE49-F238E27FC236}">
              <a16:creationId xmlns:a16="http://schemas.microsoft.com/office/drawing/2014/main" id="{0781578E-E130-4D7A-948D-723DD3CB44E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40" name="AutoShape 2">
          <a:extLst>
            <a:ext uri="{FF2B5EF4-FFF2-40B4-BE49-F238E27FC236}">
              <a16:creationId xmlns:a16="http://schemas.microsoft.com/office/drawing/2014/main" id="{704A0519-24BF-4224-BAE0-1F95ED21AF7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41" name="AutoShape 2">
          <a:extLst>
            <a:ext uri="{FF2B5EF4-FFF2-40B4-BE49-F238E27FC236}">
              <a16:creationId xmlns:a16="http://schemas.microsoft.com/office/drawing/2014/main" id="{EA464EB6-95FC-4E83-A96B-3ED4C077624E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518160" cy="548640"/>
    <xdr:sp macro="" textlink="">
      <xdr:nvSpPr>
        <xdr:cNvPr id="3842" name="AutoShape 2">
          <a:extLst>
            <a:ext uri="{FF2B5EF4-FFF2-40B4-BE49-F238E27FC236}">
              <a16:creationId xmlns:a16="http://schemas.microsoft.com/office/drawing/2014/main" id="{43627CDD-3E03-4C37-A1D5-88597914070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3843" name="AutoShape 2">
          <a:extLst>
            <a:ext uri="{FF2B5EF4-FFF2-40B4-BE49-F238E27FC236}">
              <a16:creationId xmlns:a16="http://schemas.microsoft.com/office/drawing/2014/main" id="{1B5A9D52-C29D-46C7-8566-B0EB9F8C2C5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3844" name="AutoShape 2">
          <a:extLst>
            <a:ext uri="{FF2B5EF4-FFF2-40B4-BE49-F238E27FC236}">
              <a16:creationId xmlns:a16="http://schemas.microsoft.com/office/drawing/2014/main" id="{F7445DAE-9FC0-49C3-8456-83471FEC82BB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3845" name="AutoShape 2">
          <a:extLst>
            <a:ext uri="{FF2B5EF4-FFF2-40B4-BE49-F238E27FC236}">
              <a16:creationId xmlns:a16="http://schemas.microsoft.com/office/drawing/2014/main" id="{0E7D3F1F-0C44-41C7-9028-27F0228AF656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518160" cy="548640"/>
    <xdr:sp macro="" textlink="">
      <xdr:nvSpPr>
        <xdr:cNvPr id="3846" name="AutoShape 2">
          <a:extLst>
            <a:ext uri="{FF2B5EF4-FFF2-40B4-BE49-F238E27FC236}">
              <a16:creationId xmlns:a16="http://schemas.microsoft.com/office/drawing/2014/main" id="{6F0DE097-4553-416E-9D70-11EE5F691C8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3847" name="AutoShape 2">
          <a:extLst>
            <a:ext uri="{FF2B5EF4-FFF2-40B4-BE49-F238E27FC236}">
              <a16:creationId xmlns:a16="http://schemas.microsoft.com/office/drawing/2014/main" id="{C6A182C0-79F6-4430-9A48-03209910EBEF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3848" name="AutoShape 2">
          <a:extLst>
            <a:ext uri="{FF2B5EF4-FFF2-40B4-BE49-F238E27FC236}">
              <a16:creationId xmlns:a16="http://schemas.microsoft.com/office/drawing/2014/main" id="{77F38451-94E8-4DF0-8347-9594D12FDA36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849" name="AutoShape 2">
          <a:extLst>
            <a:ext uri="{FF2B5EF4-FFF2-40B4-BE49-F238E27FC236}">
              <a16:creationId xmlns:a16="http://schemas.microsoft.com/office/drawing/2014/main" id="{D21BE3C5-E46F-4127-9A73-EB69629411F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3850" name="AutoShape 2">
          <a:extLst>
            <a:ext uri="{FF2B5EF4-FFF2-40B4-BE49-F238E27FC236}">
              <a16:creationId xmlns:a16="http://schemas.microsoft.com/office/drawing/2014/main" id="{77DAE6F3-FB70-45BF-9D12-B0899F84E85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3851" name="AutoShape 2">
          <a:extLst>
            <a:ext uri="{FF2B5EF4-FFF2-40B4-BE49-F238E27FC236}">
              <a16:creationId xmlns:a16="http://schemas.microsoft.com/office/drawing/2014/main" id="{5206140C-380A-4E6B-8D85-A43C313C1DFF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3852" name="AutoShape 2">
          <a:extLst>
            <a:ext uri="{FF2B5EF4-FFF2-40B4-BE49-F238E27FC236}">
              <a16:creationId xmlns:a16="http://schemas.microsoft.com/office/drawing/2014/main" id="{E522E821-B5F6-4671-A024-9B9ECE5E950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853" name="AutoShape 2">
          <a:extLst>
            <a:ext uri="{FF2B5EF4-FFF2-40B4-BE49-F238E27FC236}">
              <a16:creationId xmlns:a16="http://schemas.microsoft.com/office/drawing/2014/main" id="{7D709441-0452-43DF-8451-9925A36BDED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3854" name="AutoShape 2">
          <a:extLst>
            <a:ext uri="{FF2B5EF4-FFF2-40B4-BE49-F238E27FC236}">
              <a16:creationId xmlns:a16="http://schemas.microsoft.com/office/drawing/2014/main" id="{F3770019-913D-4672-BE0B-D8193C77A6E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3855" name="AutoShape 2">
          <a:extLst>
            <a:ext uri="{FF2B5EF4-FFF2-40B4-BE49-F238E27FC236}">
              <a16:creationId xmlns:a16="http://schemas.microsoft.com/office/drawing/2014/main" id="{25E9A9A0-501E-4381-B632-8CDF05230E2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3856" name="AutoShape 2">
          <a:extLst>
            <a:ext uri="{FF2B5EF4-FFF2-40B4-BE49-F238E27FC236}">
              <a16:creationId xmlns:a16="http://schemas.microsoft.com/office/drawing/2014/main" id="{AE246B88-C537-4074-BF3E-941FC2B641BD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3857" name="AutoShape 2">
          <a:extLst>
            <a:ext uri="{FF2B5EF4-FFF2-40B4-BE49-F238E27FC236}">
              <a16:creationId xmlns:a16="http://schemas.microsoft.com/office/drawing/2014/main" id="{E6CBD6A1-4169-4DD4-A308-395536AAF57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</xdr:row>
      <xdr:rowOff>0</xdr:rowOff>
    </xdr:from>
    <xdr:ext cx="518160" cy="548640"/>
    <xdr:sp macro="" textlink="">
      <xdr:nvSpPr>
        <xdr:cNvPr id="3858" name="AutoShape 2">
          <a:extLst>
            <a:ext uri="{FF2B5EF4-FFF2-40B4-BE49-F238E27FC236}">
              <a16:creationId xmlns:a16="http://schemas.microsoft.com/office/drawing/2014/main" id="{FC59CBB2-6471-4AED-AC17-A52C3F5AF0BA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3859" name="AutoShape 2">
          <a:extLst>
            <a:ext uri="{FF2B5EF4-FFF2-40B4-BE49-F238E27FC236}">
              <a16:creationId xmlns:a16="http://schemas.microsoft.com/office/drawing/2014/main" id="{C0197415-95D8-45F8-AEC0-9176F7084EB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3860" name="AutoShape 2">
          <a:extLst>
            <a:ext uri="{FF2B5EF4-FFF2-40B4-BE49-F238E27FC236}">
              <a16:creationId xmlns:a16="http://schemas.microsoft.com/office/drawing/2014/main" id="{72CC0202-3242-41FE-9864-AA31AFFE9A1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1" name="AutoShape 2">
          <a:extLst>
            <a:ext uri="{FF2B5EF4-FFF2-40B4-BE49-F238E27FC236}">
              <a16:creationId xmlns:a16="http://schemas.microsoft.com/office/drawing/2014/main" id="{79BE367C-1938-48A9-8D20-309BE48A024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2" name="AutoShape 2">
          <a:extLst>
            <a:ext uri="{FF2B5EF4-FFF2-40B4-BE49-F238E27FC236}">
              <a16:creationId xmlns:a16="http://schemas.microsoft.com/office/drawing/2014/main" id="{B3979BEE-0DCE-46F0-9CC8-241EF34EB74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3863" name="AutoShape 2">
          <a:extLst>
            <a:ext uri="{FF2B5EF4-FFF2-40B4-BE49-F238E27FC236}">
              <a16:creationId xmlns:a16="http://schemas.microsoft.com/office/drawing/2014/main" id="{26B5C9B9-2C8E-4E13-8B8E-6D51E8991FC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3864" name="AutoShape 2">
          <a:extLst>
            <a:ext uri="{FF2B5EF4-FFF2-40B4-BE49-F238E27FC236}">
              <a16:creationId xmlns:a16="http://schemas.microsoft.com/office/drawing/2014/main" id="{9B957C5D-A921-40EC-9295-F144203E024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5" name="AutoShape 2">
          <a:extLst>
            <a:ext uri="{FF2B5EF4-FFF2-40B4-BE49-F238E27FC236}">
              <a16:creationId xmlns:a16="http://schemas.microsoft.com/office/drawing/2014/main" id="{EE9A9E9D-E9F7-4861-ADCC-515B1E0FC00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6" name="AutoShape 2">
          <a:extLst>
            <a:ext uri="{FF2B5EF4-FFF2-40B4-BE49-F238E27FC236}">
              <a16:creationId xmlns:a16="http://schemas.microsoft.com/office/drawing/2014/main" id="{C5901344-3FFA-4A64-92F9-3C42F191714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7" name="AutoShape 2">
          <a:extLst>
            <a:ext uri="{FF2B5EF4-FFF2-40B4-BE49-F238E27FC236}">
              <a16:creationId xmlns:a16="http://schemas.microsoft.com/office/drawing/2014/main" id="{893CF709-242D-48CC-B704-A274BCE9D4D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3868" name="AutoShape 2">
          <a:extLst>
            <a:ext uri="{FF2B5EF4-FFF2-40B4-BE49-F238E27FC236}">
              <a16:creationId xmlns:a16="http://schemas.microsoft.com/office/drawing/2014/main" id="{4F284312-80BD-4AC9-86C2-B8D1E6D1100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56260"/>
    <xdr:sp macro="" textlink="">
      <xdr:nvSpPr>
        <xdr:cNvPr id="3869" name="AutoShape 2">
          <a:extLst>
            <a:ext uri="{FF2B5EF4-FFF2-40B4-BE49-F238E27FC236}">
              <a16:creationId xmlns:a16="http://schemas.microsoft.com/office/drawing/2014/main" id="{04155A23-C07D-4AB5-B4B2-12C6BC97AB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56260"/>
    <xdr:sp macro="" textlink="">
      <xdr:nvSpPr>
        <xdr:cNvPr id="3870" name="AutoShape 2">
          <a:extLst>
            <a:ext uri="{FF2B5EF4-FFF2-40B4-BE49-F238E27FC236}">
              <a16:creationId xmlns:a16="http://schemas.microsoft.com/office/drawing/2014/main" id="{525333B0-E95C-468F-B3E0-E12F1CD8419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1" name="AutoShape 2">
          <a:extLst>
            <a:ext uri="{FF2B5EF4-FFF2-40B4-BE49-F238E27FC236}">
              <a16:creationId xmlns:a16="http://schemas.microsoft.com/office/drawing/2014/main" id="{339AAFE1-9D2E-4C34-950C-AA43E0D34D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2" name="AutoShape 2">
          <a:extLst>
            <a:ext uri="{FF2B5EF4-FFF2-40B4-BE49-F238E27FC236}">
              <a16:creationId xmlns:a16="http://schemas.microsoft.com/office/drawing/2014/main" id="{789FAB75-6B77-4A53-92CD-8B3AE419AE0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56260"/>
    <xdr:sp macro="" textlink="">
      <xdr:nvSpPr>
        <xdr:cNvPr id="3873" name="AutoShape 2">
          <a:extLst>
            <a:ext uri="{FF2B5EF4-FFF2-40B4-BE49-F238E27FC236}">
              <a16:creationId xmlns:a16="http://schemas.microsoft.com/office/drawing/2014/main" id="{59A9B91E-13C1-4C23-8542-6B7AC0D287D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30480</xdr:rowOff>
    </xdr:from>
    <xdr:ext cx="518160" cy="556260"/>
    <xdr:sp macro="" textlink="">
      <xdr:nvSpPr>
        <xdr:cNvPr id="3874" name="AutoShape 2">
          <a:extLst>
            <a:ext uri="{FF2B5EF4-FFF2-40B4-BE49-F238E27FC236}">
              <a16:creationId xmlns:a16="http://schemas.microsoft.com/office/drawing/2014/main" id="{3AFF656D-4936-47E3-8F2D-F7D362E0AC08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5" name="AutoShape 2">
          <a:extLst>
            <a:ext uri="{FF2B5EF4-FFF2-40B4-BE49-F238E27FC236}">
              <a16:creationId xmlns:a16="http://schemas.microsoft.com/office/drawing/2014/main" id="{F5037BD0-79DD-4CE8-BFA0-0672E1DEA4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6" name="AutoShape 2">
          <a:extLst>
            <a:ext uri="{FF2B5EF4-FFF2-40B4-BE49-F238E27FC236}">
              <a16:creationId xmlns:a16="http://schemas.microsoft.com/office/drawing/2014/main" id="{535E156B-89F8-4CD6-8305-A19C2FEEFF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7" name="AutoShape 2">
          <a:extLst>
            <a:ext uri="{FF2B5EF4-FFF2-40B4-BE49-F238E27FC236}">
              <a16:creationId xmlns:a16="http://schemas.microsoft.com/office/drawing/2014/main" id="{5EB0049C-D01D-4355-ACE0-1CC3AC8D6E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3878" name="AutoShape 2">
          <a:extLst>
            <a:ext uri="{FF2B5EF4-FFF2-40B4-BE49-F238E27FC236}">
              <a16:creationId xmlns:a16="http://schemas.microsoft.com/office/drawing/2014/main" id="{50B3C2CC-D3AD-4936-A0A3-A4DE9BCEE3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79" name="AutoShape 2">
          <a:extLst>
            <a:ext uri="{FF2B5EF4-FFF2-40B4-BE49-F238E27FC236}">
              <a16:creationId xmlns:a16="http://schemas.microsoft.com/office/drawing/2014/main" id="{01DC94D8-2113-49BB-A608-8C03A1E851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0" name="AutoShape 2">
          <a:extLst>
            <a:ext uri="{FF2B5EF4-FFF2-40B4-BE49-F238E27FC236}">
              <a16:creationId xmlns:a16="http://schemas.microsoft.com/office/drawing/2014/main" id="{851868FF-7E98-4AF7-A73C-1ACD3585DC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1" name="AutoShape 2">
          <a:extLst>
            <a:ext uri="{FF2B5EF4-FFF2-40B4-BE49-F238E27FC236}">
              <a16:creationId xmlns:a16="http://schemas.microsoft.com/office/drawing/2014/main" id="{9F283079-8A00-4E27-83A7-79265F240B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2" name="AutoShape 2">
          <a:extLst>
            <a:ext uri="{FF2B5EF4-FFF2-40B4-BE49-F238E27FC236}">
              <a16:creationId xmlns:a16="http://schemas.microsoft.com/office/drawing/2014/main" id="{6230F13E-C360-4E0B-8475-D9D6D9AD4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3" name="AutoShape 2">
          <a:extLst>
            <a:ext uri="{FF2B5EF4-FFF2-40B4-BE49-F238E27FC236}">
              <a16:creationId xmlns:a16="http://schemas.microsoft.com/office/drawing/2014/main" id="{CDD878C1-5163-482B-840B-2C885F84D2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4" name="AutoShape 2">
          <a:extLst>
            <a:ext uri="{FF2B5EF4-FFF2-40B4-BE49-F238E27FC236}">
              <a16:creationId xmlns:a16="http://schemas.microsoft.com/office/drawing/2014/main" id="{8DED9416-31F0-407B-A598-80A1EBEE08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5" name="AutoShape 2">
          <a:extLst>
            <a:ext uri="{FF2B5EF4-FFF2-40B4-BE49-F238E27FC236}">
              <a16:creationId xmlns:a16="http://schemas.microsoft.com/office/drawing/2014/main" id="{A480077F-BB82-458E-BBCC-2CAD4A60C8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886" name="AutoShape 2">
          <a:extLst>
            <a:ext uri="{FF2B5EF4-FFF2-40B4-BE49-F238E27FC236}">
              <a16:creationId xmlns:a16="http://schemas.microsoft.com/office/drawing/2014/main" id="{088FC38F-F92D-4965-AE4C-AE3B027ECA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887" name="AutoShape 2">
          <a:extLst>
            <a:ext uri="{FF2B5EF4-FFF2-40B4-BE49-F238E27FC236}">
              <a16:creationId xmlns:a16="http://schemas.microsoft.com/office/drawing/2014/main" id="{EA3CB81E-4CCD-4C62-BEA3-A7A73EEC12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888" name="AutoShape 2">
          <a:extLst>
            <a:ext uri="{FF2B5EF4-FFF2-40B4-BE49-F238E27FC236}">
              <a16:creationId xmlns:a16="http://schemas.microsoft.com/office/drawing/2014/main" id="{558F8B20-5C25-42EF-A0E3-E7F3D632B3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89" name="AutoShape 2">
          <a:extLst>
            <a:ext uri="{FF2B5EF4-FFF2-40B4-BE49-F238E27FC236}">
              <a16:creationId xmlns:a16="http://schemas.microsoft.com/office/drawing/2014/main" id="{D84FDC02-57CA-4218-9D98-6A4A0DE118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0" name="AutoShape 2">
          <a:extLst>
            <a:ext uri="{FF2B5EF4-FFF2-40B4-BE49-F238E27FC236}">
              <a16:creationId xmlns:a16="http://schemas.microsoft.com/office/drawing/2014/main" id="{298B2BEC-F513-4852-B21E-6A24523AEC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891" name="AutoShape 2">
          <a:extLst>
            <a:ext uri="{FF2B5EF4-FFF2-40B4-BE49-F238E27FC236}">
              <a16:creationId xmlns:a16="http://schemas.microsoft.com/office/drawing/2014/main" id="{36833075-84E2-422F-9EEB-F623770008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3892" name="AutoShape 2">
          <a:extLst>
            <a:ext uri="{FF2B5EF4-FFF2-40B4-BE49-F238E27FC236}">
              <a16:creationId xmlns:a16="http://schemas.microsoft.com/office/drawing/2014/main" id="{0770C236-9053-45FD-8155-DA218FBD3B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3" name="AutoShape 2">
          <a:extLst>
            <a:ext uri="{FF2B5EF4-FFF2-40B4-BE49-F238E27FC236}">
              <a16:creationId xmlns:a16="http://schemas.microsoft.com/office/drawing/2014/main" id="{573F6128-5AC7-4671-A2FE-EB026FE9BA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4" name="AutoShape 2">
          <a:extLst>
            <a:ext uri="{FF2B5EF4-FFF2-40B4-BE49-F238E27FC236}">
              <a16:creationId xmlns:a16="http://schemas.microsoft.com/office/drawing/2014/main" id="{C45CB82F-4EBA-4485-AEF2-AB181D87F6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5" name="AutoShape 2">
          <a:extLst>
            <a:ext uri="{FF2B5EF4-FFF2-40B4-BE49-F238E27FC236}">
              <a16:creationId xmlns:a16="http://schemas.microsoft.com/office/drawing/2014/main" id="{F33BB40C-BBA1-45BA-81DE-306768A86A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896" name="AutoShape 2">
          <a:extLst>
            <a:ext uri="{FF2B5EF4-FFF2-40B4-BE49-F238E27FC236}">
              <a16:creationId xmlns:a16="http://schemas.microsoft.com/office/drawing/2014/main" id="{1A27876B-50DE-4E37-BABA-1B0D6401D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97" name="AutoShape 2">
          <a:extLst>
            <a:ext uri="{FF2B5EF4-FFF2-40B4-BE49-F238E27FC236}">
              <a16:creationId xmlns:a16="http://schemas.microsoft.com/office/drawing/2014/main" id="{9D397745-EC20-46E8-9372-30591D97C9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98" name="AutoShape 2">
          <a:extLst>
            <a:ext uri="{FF2B5EF4-FFF2-40B4-BE49-F238E27FC236}">
              <a16:creationId xmlns:a16="http://schemas.microsoft.com/office/drawing/2014/main" id="{C81B6653-DC43-4740-844A-C5155650D3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99" name="AutoShape 2">
          <a:extLst>
            <a:ext uri="{FF2B5EF4-FFF2-40B4-BE49-F238E27FC236}">
              <a16:creationId xmlns:a16="http://schemas.microsoft.com/office/drawing/2014/main" id="{E9FFCDCE-F8AA-41D2-9B6F-BBC7162C0C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0" name="AutoShape 2">
          <a:extLst>
            <a:ext uri="{FF2B5EF4-FFF2-40B4-BE49-F238E27FC236}">
              <a16:creationId xmlns:a16="http://schemas.microsoft.com/office/drawing/2014/main" id="{D632096D-0F02-48A2-AA54-2EE05E1FC0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1" name="AutoShape 2">
          <a:extLst>
            <a:ext uri="{FF2B5EF4-FFF2-40B4-BE49-F238E27FC236}">
              <a16:creationId xmlns:a16="http://schemas.microsoft.com/office/drawing/2014/main" id="{1F574AC3-BBB7-477F-8DF2-9CF3D5165F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2" name="AutoShape 2">
          <a:extLst>
            <a:ext uri="{FF2B5EF4-FFF2-40B4-BE49-F238E27FC236}">
              <a16:creationId xmlns:a16="http://schemas.microsoft.com/office/drawing/2014/main" id="{217AE79E-8493-40E8-B286-C5EE2CB91C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3" name="AutoShape 2">
          <a:extLst>
            <a:ext uri="{FF2B5EF4-FFF2-40B4-BE49-F238E27FC236}">
              <a16:creationId xmlns:a16="http://schemas.microsoft.com/office/drawing/2014/main" id="{52563049-4AF4-434E-AF5B-294435ECE7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04" name="AutoShape 2">
          <a:extLst>
            <a:ext uri="{FF2B5EF4-FFF2-40B4-BE49-F238E27FC236}">
              <a16:creationId xmlns:a16="http://schemas.microsoft.com/office/drawing/2014/main" id="{BE9D0877-B739-42BB-A5ED-3199CFAC48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5" name="AutoShape 2">
          <a:extLst>
            <a:ext uri="{FF2B5EF4-FFF2-40B4-BE49-F238E27FC236}">
              <a16:creationId xmlns:a16="http://schemas.microsoft.com/office/drawing/2014/main" id="{BD5013AB-7BE8-4E27-A85D-C83F84815E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6" name="AutoShape 2">
          <a:extLst>
            <a:ext uri="{FF2B5EF4-FFF2-40B4-BE49-F238E27FC236}">
              <a16:creationId xmlns:a16="http://schemas.microsoft.com/office/drawing/2014/main" id="{BDDA6843-E231-4E84-BBD3-580ACB130B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7" name="AutoShape 2">
          <a:extLst>
            <a:ext uri="{FF2B5EF4-FFF2-40B4-BE49-F238E27FC236}">
              <a16:creationId xmlns:a16="http://schemas.microsoft.com/office/drawing/2014/main" id="{2834ACF1-3E75-42A6-9AC0-625318A1F7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8" name="AutoShape 2">
          <a:extLst>
            <a:ext uri="{FF2B5EF4-FFF2-40B4-BE49-F238E27FC236}">
              <a16:creationId xmlns:a16="http://schemas.microsoft.com/office/drawing/2014/main" id="{1F6DE24A-64BD-42AA-BF83-3FA589AA33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09" name="AutoShape 2">
          <a:extLst>
            <a:ext uri="{FF2B5EF4-FFF2-40B4-BE49-F238E27FC236}">
              <a16:creationId xmlns:a16="http://schemas.microsoft.com/office/drawing/2014/main" id="{A7E3C15B-28D3-4680-B196-4D8263C2F1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3910" name="AutoShape 2">
          <a:extLst>
            <a:ext uri="{FF2B5EF4-FFF2-40B4-BE49-F238E27FC236}">
              <a16:creationId xmlns:a16="http://schemas.microsoft.com/office/drawing/2014/main" id="{73C94712-7CB2-4D54-A083-74ADE80B5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1" name="AutoShape 2">
          <a:extLst>
            <a:ext uri="{FF2B5EF4-FFF2-40B4-BE49-F238E27FC236}">
              <a16:creationId xmlns:a16="http://schemas.microsoft.com/office/drawing/2014/main" id="{634A8293-764B-4CEB-8A1D-C9F1C96CBA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2" name="AutoShape 2">
          <a:extLst>
            <a:ext uri="{FF2B5EF4-FFF2-40B4-BE49-F238E27FC236}">
              <a16:creationId xmlns:a16="http://schemas.microsoft.com/office/drawing/2014/main" id="{D6A648E4-9275-47F0-B52F-50C310215D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3" name="AutoShape 2">
          <a:extLst>
            <a:ext uri="{FF2B5EF4-FFF2-40B4-BE49-F238E27FC236}">
              <a16:creationId xmlns:a16="http://schemas.microsoft.com/office/drawing/2014/main" id="{43130219-0A1A-499D-B901-DAB830B631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4" name="AutoShape 2">
          <a:extLst>
            <a:ext uri="{FF2B5EF4-FFF2-40B4-BE49-F238E27FC236}">
              <a16:creationId xmlns:a16="http://schemas.microsoft.com/office/drawing/2014/main" id="{EC83666D-9122-454E-A622-951C89BCCC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3915" name="AutoShape 2">
          <a:extLst>
            <a:ext uri="{FF2B5EF4-FFF2-40B4-BE49-F238E27FC236}">
              <a16:creationId xmlns:a16="http://schemas.microsoft.com/office/drawing/2014/main" id="{B2A85D0B-3647-4FEC-A000-F1705B0E4C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16" name="AutoShape 2">
          <a:extLst>
            <a:ext uri="{FF2B5EF4-FFF2-40B4-BE49-F238E27FC236}">
              <a16:creationId xmlns:a16="http://schemas.microsoft.com/office/drawing/2014/main" id="{928C5409-67C0-4F6A-9043-AEBD68DE1B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17" name="AutoShape 2">
          <a:extLst>
            <a:ext uri="{FF2B5EF4-FFF2-40B4-BE49-F238E27FC236}">
              <a16:creationId xmlns:a16="http://schemas.microsoft.com/office/drawing/2014/main" id="{FB953EB2-A7EE-4707-938F-F8C9CBBC13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18" name="AutoShape 2">
          <a:extLst>
            <a:ext uri="{FF2B5EF4-FFF2-40B4-BE49-F238E27FC236}">
              <a16:creationId xmlns:a16="http://schemas.microsoft.com/office/drawing/2014/main" id="{7352302A-A7D1-4B57-9765-B4731D03FB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19" name="AutoShape 2">
          <a:extLst>
            <a:ext uri="{FF2B5EF4-FFF2-40B4-BE49-F238E27FC236}">
              <a16:creationId xmlns:a16="http://schemas.microsoft.com/office/drawing/2014/main" id="{5A56A816-DFAE-4338-85FF-36F87297EC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3920" name="AutoShape 2">
          <a:extLst>
            <a:ext uri="{FF2B5EF4-FFF2-40B4-BE49-F238E27FC236}">
              <a16:creationId xmlns:a16="http://schemas.microsoft.com/office/drawing/2014/main" id="{A06511E9-EACF-4610-98D8-4CDAD50A30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22</xdr:row>
      <xdr:rowOff>30480</xdr:rowOff>
    </xdr:from>
    <xdr:ext cx="518160" cy="556260"/>
    <xdr:sp macro="" textlink="">
      <xdr:nvSpPr>
        <xdr:cNvPr id="3921" name="AutoShape 2">
          <a:extLst>
            <a:ext uri="{FF2B5EF4-FFF2-40B4-BE49-F238E27FC236}">
              <a16:creationId xmlns:a16="http://schemas.microsoft.com/office/drawing/2014/main" id="{878F20FC-35E9-4AB7-A130-5B954140FC5D}"/>
            </a:ext>
          </a:extLst>
        </xdr:cNvPr>
        <xdr:cNvSpPr>
          <a:spLocks noChangeAspect="1" noChangeArrowheads="1"/>
        </xdr:cNvSpPr>
      </xdr:nvSpPr>
      <xdr:spPr bwMode="auto">
        <a:xfrm>
          <a:off x="88696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419100</xdr:colOff>
      <xdr:row>22</xdr:row>
      <xdr:rowOff>30480</xdr:rowOff>
    </xdr:from>
    <xdr:ext cx="518160" cy="556260"/>
    <xdr:sp macro="" textlink="">
      <xdr:nvSpPr>
        <xdr:cNvPr id="3922" name="AutoShape 2">
          <a:extLst>
            <a:ext uri="{FF2B5EF4-FFF2-40B4-BE49-F238E27FC236}">
              <a16:creationId xmlns:a16="http://schemas.microsoft.com/office/drawing/2014/main" id="{7A1347CB-04B2-48CF-B0BF-C335179596FD}"/>
            </a:ext>
          </a:extLst>
        </xdr:cNvPr>
        <xdr:cNvSpPr>
          <a:spLocks noChangeAspect="1" noChangeArrowheads="1"/>
        </xdr:cNvSpPr>
      </xdr:nvSpPr>
      <xdr:spPr bwMode="auto">
        <a:xfrm>
          <a:off x="88696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3923" name="AutoShape 2">
          <a:extLst>
            <a:ext uri="{FF2B5EF4-FFF2-40B4-BE49-F238E27FC236}">
              <a16:creationId xmlns:a16="http://schemas.microsoft.com/office/drawing/2014/main" id="{3A2AACB8-40CA-46D0-86DF-913E8755EAD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22</xdr:row>
      <xdr:rowOff>0</xdr:rowOff>
    </xdr:from>
    <xdr:ext cx="518160" cy="548640"/>
    <xdr:sp macro="" textlink="">
      <xdr:nvSpPr>
        <xdr:cNvPr id="3924" name="AutoShape 2">
          <a:extLst>
            <a:ext uri="{FF2B5EF4-FFF2-40B4-BE49-F238E27FC236}">
              <a16:creationId xmlns:a16="http://schemas.microsoft.com/office/drawing/2014/main" id="{1EF709DC-65F0-4E4A-90F9-28B42C61B08F}"/>
            </a:ext>
          </a:extLst>
        </xdr:cNvPr>
        <xdr:cNvSpPr>
          <a:spLocks noChangeAspect="1" noChangeArrowheads="1"/>
        </xdr:cNvSpPr>
      </xdr:nvSpPr>
      <xdr:spPr bwMode="auto">
        <a:xfrm>
          <a:off x="86410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22</xdr:row>
      <xdr:rowOff>30480</xdr:rowOff>
    </xdr:from>
    <xdr:ext cx="518160" cy="556260"/>
    <xdr:sp macro="" textlink="">
      <xdr:nvSpPr>
        <xdr:cNvPr id="3925" name="AutoShape 2">
          <a:extLst>
            <a:ext uri="{FF2B5EF4-FFF2-40B4-BE49-F238E27FC236}">
              <a16:creationId xmlns:a16="http://schemas.microsoft.com/office/drawing/2014/main" id="{DC58183D-683A-4125-B5F8-7EAB181EE5A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22</xdr:row>
      <xdr:rowOff>30480</xdr:rowOff>
    </xdr:from>
    <xdr:ext cx="518160" cy="556260"/>
    <xdr:sp macro="" textlink="">
      <xdr:nvSpPr>
        <xdr:cNvPr id="3926" name="AutoShape 2">
          <a:extLst>
            <a:ext uri="{FF2B5EF4-FFF2-40B4-BE49-F238E27FC236}">
              <a16:creationId xmlns:a16="http://schemas.microsoft.com/office/drawing/2014/main" id="{3553B2E8-F756-45F4-A2C0-135DE6DA82FD}"/>
            </a:ext>
          </a:extLst>
        </xdr:cNvPr>
        <xdr:cNvSpPr>
          <a:spLocks noChangeAspect="1" noChangeArrowheads="1"/>
        </xdr:cNvSpPr>
      </xdr:nvSpPr>
      <xdr:spPr bwMode="auto">
        <a:xfrm>
          <a:off x="82600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3927" name="AutoShape 2">
          <a:extLst>
            <a:ext uri="{FF2B5EF4-FFF2-40B4-BE49-F238E27FC236}">
              <a16:creationId xmlns:a16="http://schemas.microsoft.com/office/drawing/2014/main" id="{8FAAC066-119F-40F5-B0BE-40A34B38438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3928" name="AutoShape 2">
          <a:extLst>
            <a:ext uri="{FF2B5EF4-FFF2-40B4-BE49-F238E27FC236}">
              <a16:creationId xmlns:a16="http://schemas.microsoft.com/office/drawing/2014/main" id="{BF611AB7-7DCD-4AE9-AC86-5C02D0EB08C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3929" name="AutoShape 2">
          <a:extLst>
            <a:ext uri="{FF2B5EF4-FFF2-40B4-BE49-F238E27FC236}">
              <a16:creationId xmlns:a16="http://schemas.microsoft.com/office/drawing/2014/main" id="{21544E2C-E821-42CA-B9E3-531E33A4225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3930" name="AutoShape 2">
          <a:extLst>
            <a:ext uri="{FF2B5EF4-FFF2-40B4-BE49-F238E27FC236}">
              <a16:creationId xmlns:a16="http://schemas.microsoft.com/office/drawing/2014/main" id="{0D0A8061-9CFC-43F4-9641-2665D27A2B3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1" name="AutoShape 2">
          <a:extLst>
            <a:ext uri="{FF2B5EF4-FFF2-40B4-BE49-F238E27FC236}">
              <a16:creationId xmlns:a16="http://schemas.microsoft.com/office/drawing/2014/main" id="{C3B19E75-3214-4F78-8ED4-B92EC836B8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2" name="AutoShape 2">
          <a:extLst>
            <a:ext uri="{FF2B5EF4-FFF2-40B4-BE49-F238E27FC236}">
              <a16:creationId xmlns:a16="http://schemas.microsoft.com/office/drawing/2014/main" id="{14027826-E685-42F3-80B2-D928103E68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3" name="AutoShape 2">
          <a:extLst>
            <a:ext uri="{FF2B5EF4-FFF2-40B4-BE49-F238E27FC236}">
              <a16:creationId xmlns:a16="http://schemas.microsoft.com/office/drawing/2014/main" id="{077EA779-E208-4061-AC32-841C1FCF36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4" name="AutoShape 2">
          <a:extLst>
            <a:ext uri="{FF2B5EF4-FFF2-40B4-BE49-F238E27FC236}">
              <a16:creationId xmlns:a16="http://schemas.microsoft.com/office/drawing/2014/main" id="{EAFB61B9-DBDD-42CD-9164-728320D833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5" name="AutoShape 2">
          <a:extLst>
            <a:ext uri="{FF2B5EF4-FFF2-40B4-BE49-F238E27FC236}">
              <a16:creationId xmlns:a16="http://schemas.microsoft.com/office/drawing/2014/main" id="{01C9205B-6579-47A6-AF12-8C82780A8E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6" name="AutoShape 2">
          <a:extLst>
            <a:ext uri="{FF2B5EF4-FFF2-40B4-BE49-F238E27FC236}">
              <a16:creationId xmlns:a16="http://schemas.microsoft.com/office/drawing/2014/main" id="{A3F4DABC-083E-4D3C-990E-0BC47212D4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7" name="AutoShape 2">
          <a:extLst>
            <a:ext uri="{FF2B5EF4-FFF2-40B4-BE49-F238E27FC236}">
              <a16:creationId xmlns:a16="http://schemas.microsoft.com/office/drawing/2014/main" id="{7BA6DDB2-B19B-48B3-AA48-8DF977EB29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38" name="AutoShape 2">
          <a:extLst>
            <a:ext uri="{FF2B5EF4-FFF2-40B4-BE49-F238E27FC236}">
              <a16:creationId xmlns:a16="http://schemas.microsoft.com/office/drawing/2014/main" id="{1BF219EA-607E-4B2A-8186-D22D9E1356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939" name="AutoShape 2">
          <a:extLst>
            <a:ext uri="{FF2B5EF4-FFF2-40B4-BE49-F238E27FC236}">
              <a16:creationId xmlns:a16="http://schemas.microsoft.com/office/drawing/2014/main" id="{D4EABDE0-FB29-46A8-B913-EA2DA41D70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940" name="AutoShape 2">
          <a:extLst>
            <a:ext uri="{FF2B5EF4-FFF2-40B4-BE49-F238E27FC236}">
              <a16:creationId xmlns:a16="http://schemas.microsoft.com/office/drawing/2014/main" id="{3C38B960-4B30-441F-8E29-131B9465BC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1" name="AutoShape 2">
          <a:extLst>
            <a:ext uri="{FF2B5EF4-FFF2-40B4-BE49-F238E27FC236}">
              <a16:creationId xmlns:a16="http://schemas.microsoft.com/office/drawing/2014/main" id="{B8372765-8F94-4E0C-8EB7-411BBEBCB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2" name="AutoShape 2">
          <a:extLst>
            <a:ext uri="{FF2B5EF4-FFF2-40B4-BE49-F238E27FC236}">
              <a16:creationId xmlns:a16="http://schemas.microsoft.com/office/drawing/2014/main" id="{C5E8152D-77D6-414D-BAD8-6906D7D5C7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943" name="AutoShape 2">
          <a:extLst>
            <a:ext uri="{FF2B5EF4-FFF2-40B4-BE49-F238E27FC236}">
              <a16:creationId xmlns:a16="http://schemas.microsoft.com/office/drawing/2014/main" id="{62687883-AD1B-4896-A3E9-F45C8A8DB4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3944" name="AutoShape 2">
          <a:extLst>
            <a:ext uri="{FF2B5EF4-FFF2-40B4-BE49-F238E27FC236}">
              <a16:creationId xmlns:a16="http://schemas.microsoft.com/office/drawing/2014/main" id="{BFEEC054-A2F5-4823-BFC3-796589AFA0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5" name="AutoShape 2">
          <a:extLst>
            <a:ext uri="{FF2B5EF4-FFF2-40B4-BE49-F238E27FC236}">
              <a16:creationId xmlns:a16="http://schemas.microsoft.com/office/drawing/2014/main" id="{91418D19-1D88-418F-8A3D-56AC8F9C2D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6" name="AutoShape 2">
          <a:extLst>
            <a:ext uri="{FF2B5EF4-FFF2-40B4-BE49-F238E27FC236}">
              <a16:creationId xmlns:a16="http://schemas.microsoft.com/office/drawing/2014/main" id="{414B7C75-73E9-458C-9D18-950431E274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7" name="AutoShape 2">
          <a:extLst>
            <a:ext uri="{FF2B5EF4-FFF2-40B4-BE49-F238E27FC236}">
              <a16:creationId xmlns:a16="http://schemas.microsoft.com/office/drawing/2014/main" id="{11B399D2-197B-42B8-AA9F-9504ADB42C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48" name="AutoShape 2">
          <a:extLst>
            <a:ext uri="{FF2B5EF4-FFF2-40B4-BE49-F238E27FC236}">
              <a16:creationId xmlns:a16="http://schemas.microsoft.com/office/drawing/2014/main" id="{EA09C0DC-D7E4-4B93-9403-DFB4E5E678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49" name="AutoShape 2">
          <a:extLst>
            <a:ext uri="{FF2B5EF4-FFF2-40B4-BE49-F238E27FC236}">
              <a16:creationId xmlns:a16="http://schemas.microsoft.com/office/drawing/2014/main" id="{D4D540FE-9AAB-4828-B304-F161E103DB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0" name="AutoShape 2">
          <a:extLst>
            <a:ext uri="{FF2B5EF4-FFF2-40B4-BE49-F238E27FC236}">
              <a16:creationId xmlns:a16="http://schemas.microsoft.com/office/drawing/2014/main" id="{64DCF96D-9FF5-4D69-B5EA-7506740B84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1" name="AutoShape 2">
          <a:extLst>
            <a:ext uri="{FF2B5EF4-FFF2-40B4-BE49-F238E27FC236}">
              <a16:creationId xmlns:a16="http://schemas.microsoft.com/office/drawing/2014/main" id="{BE3E350A-0F2E-4413-B3A3-3D494562A9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2" name="AutoShape 2">
          <a:extLst>
            <a:ext uri="{FF2B5EF4-FFF2-40B4-BE49-F238E27FC236}">
              <a16:creationId xmlns:a16="http://schemas.microsoft.com/office/drawing/2014/main" id="{53C2F2D0-9685-47DF-A8C6-AD8DCE8E9E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3" name="AutoShape 2">
          <a:extLst>
            <a:ext uri="{FF2B5EF4-FFF2-40B4-BE49-F238E27FC236}">
              <a16:creationId xmlns:a16="http://schemas.microsoft.com/office/drawing/2014/main" id="{3FBA4C88-AF27-4549-8916-497BEE97B2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4" name="AutoShape 2">
          <a:extLst>
            <a:ext uri="{FF2B5EF4-FFF2-40B4-BE49-F238E27FC236}">
              <a16:creationId xmlns:a16="http://schemas.microsoft.com/office/drawing/2014/main" id="{FA63FFEF-D0A4-48E3-9A7A-B78B0A1E5D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5" name="AutoShape 2">
          <a:extLst>
            <a:ext uri="{FF2B5EF4-FFF2-40B4-BE49-F238E27FC236}">
              <a16:creationId xmlns:a16="http://schemas.microsoft.com/office/drawing/2014/main" id="{285BDDA1-3D88-4025-83FA-B4B9330E48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3956" name="AutoShape 2">
          <a:extLst>
            <a:ext uri="{FF2B5EF4-FFF2-40B4-BE49-F238E27FC236}">
              <a16:creationId xmlns:a16="http://schemas.microsoft.com/office/drawing/2014/main" id="{E2DF9BF8-8202-40A9-B4D7-651B1F2D25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57" name="AutoShape 2">
          <a:extLst>
            <a:ext uri="{FF2B5EF4-FFF2-40B4-BE49-F238E27FC236}">
              <a16:creationId xmlns:a16="http://schemas.microsoft.com/office/drawing/2014/main" id="{33D97531-18A6-47C7-A908-D5A47E8B5A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58" name="AutoShape 2">
          <a:extLst>
            <a:ext uri="{FF2B5EF4-FFF2-40B4-BE49-F238E27FC236}">
              <a16:creationId xmlns:a16="http://schemas.microsoft.com/office/drawing/2014/main" id="{DAF074BD-9E88-4167-945E-44FAA8AB37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59" name="AutoShape 2">
          <a:extLst>
            <a:ext uri="{FF2B5EF4-FFF2-40B4-BE49-F238E27FC236}">
              <a16:creationId xmlns:a16="http://schemas.microsoft.com/office/drawing/2014/main" id="{E2CEE884-A11B-495C-BFE4-87A189C4B3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60" name="AutoShape 2">
          <a:extLst>
            <a:ext uri="{FF2B5EF4-FFF2-40B4-BE49-F238E27FC236}">
              <a16:creationId xmlns:a16="http://schemas.microsoft.com/office/drawing/2014/main" id="{855C6345-A47A-4E53-AAB9-11ED5E092C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61" name="AutoShape 2">
          <a:extLst>
            <a:ext uri="{FF2B5EF4-FFF2-40B4-BE49-F238E27FC236}">
              <a16:creationId xmlns:a16="http://schemas.microsoft.com/office/drawing/2014/main" id="{36BBA3E2-B95E-463C-BE27-52B17278EA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3962" name="AutoShape 2">
          <a:extLst>
            <a:ext uri="{FF2B5EF4-FFF2-40B4-BE49-F238E27FC236}">
              <a16:creationId xmlns:a16="http://schemas.microsoft.com/office/drawing/2014/main" id="{D3CFAB87-99FA-413F-A576-A02022E0FA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3" name="AutoShape 2">
          <a:extLst>
            <a:ext uri="{FF2B5EF4-FFF2-40B4-BE49-F238E27FC236}">
              <a16:creationId xmlns:a16="http://schemas.microsoft.com/office/drawing/2014/main" id="{0EFE841B-7FEE-4C15-A35D-71D1693D5D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4" name="AutoShape 2">
          <a:extLst>
            <a:ext uri="{FF2B5EF4-FFF2-40B4-BE49-F238E27FC236}">
              <a16:creationId xmlns:a16="http://schemas.microsoft.com/office/drawing/2014/main" id="{44E62E29-129C-4E47-9B74-67D4B57C5E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5" name="AutoShape 2">
          <a:extLst>
            <a:ext uri="{FF2B5EF4-FFF2-40B4-BE49-F238E27FC236}">
              <a16:creationId xmlns:a16="http://schemas.microsoft.com/office/drawing/2014/main" id="{FCF56297-7D0F-43AD-B689-865C1B6FB3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6" name="AutoShape 2">
          <a:extLst>
            <a:ext uri="{FF2B5EF4-FFF2-40B4-BE49-F238E27FC236}">
              <a16:creationId xmlns:a16="http://schemas.microsoft.com/office/drawing/2014/main" id="{4334B5E2-6968-4526-BCB5-E6726763F9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3967" name="AutoShape 2">
          <a:extLst>
            <a:ext uri="{FF2B5EF4-FFF2-40B4-BE49-F238E27FC236}">
              <a16:creationId xmlns:a16="http://schemas.microsoft.com/office/drawing/2014/main" id="{C60A5772-1971-478B-86B4-E1747886AB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68" name="AutoShape 2">
          <a:extLst>
            <a:ext uri="{FF2B5EF4-FFF2-40B4-BE49-F238E27FC236}">
              <a16:creationId xmlns:a16="http://schemas.microsoft.com/office/drawing/2014/main" id="{385E07CD-66CD-4FA6-B7AE-D7A1650F8F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69" name="AutoShape 2">
          <a:extLst>
            <a:ext uri="{FF2B5EF4-FFF2-40B4-BE49-F238E27FC236}">
              <a16:creationId xmlns:a16="http://schemas.microsoft.com/office/drawing/2014/main" id="{50C0944F-7F04-4298-9F89-CED2258442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0" name="AutoShape 2">
          <a:extLst>
            <a:ext uri="{FF2B5EF4-FFF2-40B4-BE49-F238E27FC236}">
              <a16:creationId xmlns:a16="http://schemas.microsoft.com/office/drawing/2014/main" id="{5A388219-0D43-4E93-B196-3BC9234F90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1" name="AutoShape 2">
          <a:extLst>
            <a:ext uri="{FF2B5EF4-FFF2-40B4-BE49-F238E27FC236}">
              <a16:creationId xmlns:a16="http://schemas.microsoft.com/office/drawing/2014/main" id="{36D2D2EB-1E53-482E-A008-BA1D2C8426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2" name="AutoShape 2">
          <a:extLst>
            <a:ext uri="{FF2B5EF4-FFF2-40B4-BE49-F238E27FC236}">
              <a16:creationId xmlns:a16="http://schemas.microsoft.com/office/drawing/2014/main" id="{76C1C72E-FF90-4FBA-9FD2-590AF2C304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3973" name="AutoShape 2">
          <a:extLst>
            <a:ext uri="{FF2B5EF4-FFF2-40B4-BE49-F238E27FC236}">
              <a16:creationId xmlns:a16="http://schemas.microsoft.com/office/drawing/2014/main" id="{C11E4D73-755C-41EC-8283-933263C3C4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3974" name="AutoShape 2">
          <a:extLst>
            <a:ext uri="{FF2B5EF4-FFF2-40B4-BE49-F238E27FC236}">
              <a16:creationId xmlns:a16="http://schemas.microsoft.com/office/drawing/2014/main" id="{70948561-1DB7-4491-BD19-BDE89FD1D1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5" name="AutoShape 2">
          <a:extLst>
            <a:ext uri="{FF2B5EF4-FFF2-40B4-BE49-F238E27FC236}">
              <a16:creationId xmlns:a16="http://schemas.microsoft.com/office/drawing/2014/main" id="{0FFE7894-4DAF-4E4A-86B6-614C097108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6" name="AutoShape 2">
          <a:extLst>
            <a:ext uri="{FF2B5EF4-FFF2-40B4-BE49-F238E27FC236}">
              <a16:creationId xmlns:a16="http://schemas.microsoft.com/office/drawing/2014/main" id="{E82E0FEA-245A-4FD2-9C24-7B726FC2C2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3977" name="AutoShape 2">
          <a:extLst>
            <a:ext uri="{FF2B5EF4-FFF2-40B4-BE49-F238E27FC236}">
              <a16:creationId xmlns:a16="http://schemas.microsoft.com/office/drawing/2014/main" id="{4F0E30C1-F800-4749-8426-B2CB0E7954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3978" name="AutoShape 2">
          <a:extLst>
            <a:ext uri="{FF2B5EF4-FFF2-40B4-BE49-F238E27FC236}">
              <a16:creationId xmlns:a16="http://schemas.microsoft.com/office/drawing/2014/main" id="{4AFCC1E3-9910-4123-9F26-1AE8A71C8E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79" name="AutoShape 2">
          <a:extLst>
            <a:ext uri="{FF2B5EF4-FFF2-40B4-BE49-F238E27FC236}">
              <a16:creationId xmlns:a16="http://schemas.microsoft.com/office/drawing/2014/main" id="{94C1F0E0-C175-4BC0-8D2B-DA86C262CC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80" name="AutoShape 2">
          <a:extLst>
            <a:ext uri="{FF2B5EF4-FFF2-40B4-BE49-F238E27FC236}">
              <a16:creationId xmlns:a16="http://schemas.microsoft.com/office/drawing/2014/main" id="{A6610CB7-3163-4F51-86BE-CDAEA91030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81" name="AutoShape 2">
          <a:extLst>
            <a:ext uri="{FF2B5EF4-FFF2-40B4-BE49-F238E27FC236}">
              <a16:creationId xmlns:a16="http://schemas.microsoft.com/office/drawing/2014/main" id="{8E64E8CA-2872-4A1F-9FB0-D8102A15E1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3982" name="AutoShape 2">
          <a:extLst>
            <a:ext uri="{FF2B5EF4-FFF2-40B4-BE49-F238E27FC236}">
              <a16:creationId xmlns:a16="http://schemas.microsoft.com/office/drawing/2014/main" id="{ABF155C4-FE93-4EBD-93F6-8FFA8B6074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3983" name="AutoShape 2">
          <a:extLst>
            <a:ext uri="{FF2B5EF4-FFF2-40B4-BE49-F238E27FC236}">
              <a16:creationId xmlns:a16="http://schemas.microsoft.com/office/drawing/2014/main" id="{5F91CAAA-4F24-4F92-80CC-ABF3D9BD607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3984" name="AutoShape 2">
          <a:extLst>
            <a:ext uri="{FF2B5EF4-FFF2-40B4-BE49-F238E27FC236}">
              <a16:creationId xmlns:a16="http://schemas.microsoft.com/office/drawing/2014/main" id="{03CB7144-19FA-40CA-A1DD-F9016743B0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85" name="AutoShape 2">
          <a:extLst>
            <a:ext uri="{FF2B5EF4-FFF2-40B4-BE49-F238E27FC236}">
              <a16:creationId xmlns:a16="http://schemas.microsoft.com/office/drawing/2014/main" id="{486E1B87-0243-4F14-80CA-0B9303286FB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86" name="AutoShape 2">
          <a:extLst>
            <a:ext uri="{FF2B5EF4-FFF2-40B4-BE49-F238E27FC236}">
              <a16:creationId xmlns:a16="http://schemas.microsoft.com/office/drawing/2014/main" id="{8565A8C5-71B4-47D5-A957-FFF8AB2F34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87" name="AutoShape 2">
          <a:extLst>
            <a:ext uri="{FF2B5EF4-FFF2-40B4-BE49-F238E27FC236}">
              <a16:creationId xmlns:a16="http://schemas.microsoft.com/office/drawing/2014/main" id="{C4C40282-4192-43C3-A154-B80B90ECAC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88" name="AutoShape 2">
          <a:extLst>
            <a:ext uri="{FF2B5EF4-FFF2-40B4-BE49-F238E27FC236}">
              <a16:creationId xmlns:a16="http://schemas.microsoft.com/office/drawing/2014/main" id="{8F7F5EF7-E8DE-4407-ACF0-ABC22F8307B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3989" name="AutoShape 2">
          <a:extLst>
            <a:ext uri="{FF2B5EF4-FFF2-40B4-BE49-F238E27FC236}">
              <a16:creationId xmlns:a16="http://schemas.microsoft.com/office/drawing/2014/main" id="{BD9A53EA-9D69-4BA3-960E-47E9519BC2E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3990" name="AutoShape 2">
          <a:extLst>
            <a:ext uri="{FF2B5EF4-FFF2-40B4-BE49-F238E27FC236}">
              <a16:creationId xmlns:a16="http://schemas.microsoft.com/office/drawing/2014/main" id="{935AA4DA-9ED1-4399-9C4C-EC09A58B5BC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7620</xdr:rowOff>
    </xdr:from>
    <xdr:ext cx="518160" cy="548640"/>
    <xdr:sp macro="" textlink="">
      <xdr:nvSpPr>
        <xdr:cNvPr id="3991" name="AutoShape 2">
          <a:extLst>
            <a:ext uri="{FF2B5EF4-FFF2-40B4-BE49-F238E27FC236}">
              <a16:creationId xmlns:a16="http://schemas.microsoft.com/office/drawing/2014/main" id="{175991D1-1806-46E2-A894-A955195187B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6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2" name="AutoShape 2">
          <a:extLst>
            <a:ext uri="{FF2B5EF4-FFF2-40B4-BE49-F238E27FC236}">
              <a16:creationId xmlns:a16="http://schemas.microsoft.com/office/drawing/2014/main" id="{91D728C9-10FD-4306-B2B0-455488FAEE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3" name="AutoShape 2">
          <a:extLst>
            <a:ext uri="{FF2B5EF4-FFF2-40B4-BE49-F238E27FC236}">
              <a16:creationId xmlns:a16="http://schemas.microsoft.com/office/drawing/2014/main" id="{A10CD9F5-EF6F-4C69-BD9B-973BECE2A6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4" name="AutoShape 2">
          <a:extLst>
            <a:ext uri="{FF2B5EF4-FFF2-40B4-BE49-F238E27FC236}">
              <a16:creationId xmlns:a16="http://schemas.microsoft.com/office/drawing/2014/main" id="{9139A4B0-583A-4F38-98CF-AEC884FB2D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5" name="AutoShape 2">
          <a:extLst>
            <a:ext uri="{FF2B5EF4-FFF2-40B4-BE49-F238E27FC236}">
              <a16:creationId xmlns:a16="http://schemas.microsoft.com/office/drawing/2014/main" id="{C9E9370C-45C0-4F1B-8169-FEAEC1DA22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6" name="AutoShape 2">
          <a:extLst>
            <a:ext uri="{FF2B5EF4-FFF2-40B4-BE49-F238E27FC236}">
              <a16:creationId xmlns:a16="http://schemas.microsoft.com/office/drawing/2014/main" id="{94FF86C9-8134-40B1-AE31-BC97D2868D3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7" name="AutoShape 2">
          <a:extLst>
            <a:ext uri="{FF2B5EF4-FFF2-40B4-BE49-F238E27FC236}">
              <a16:creationId xmlns:a16="http://schemas.microsoft.com/office/drawing/2014/main" id="{9FB67FDF-F075-4986-95E6-358EED1461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8" name="AutoShape 2">
          <a:extLst>
            <a:ext uri="{FF2B5EF4-FFF2-40B4-BE49-F238E27FC236}">
              <a16:creationId xmlns:a16="http://schemas.microsoft.com/office/drawing/2014/main" id="{FC864A4F-5BC0-4BE8-8F26-BD12C47F12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3999" name="AutoShape 2">
          <a:extLst>
            <a:ext uri="{FF2B5EF4-FFF2-40B4-BE49-F238E27FC236}">
              <a16:creationId xmlns:a16="http://schemas.microsoft.com/office/drawing/2014/main" id="{9B4C86C2-9500-458C-9F92-FA94F0CBB6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0" name="AutoShape 2">
          <a:extLst>
            <a:ext uri="{FF2B5EF4-FFF2-40B4-BE49-F238E27FC236}">
              <a16:creationId xmlns:a16="http://schemas.microsoft.com/office/drawing/2014/main" id="{57401686-7702-4756-BD01-49F0521B627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1" name="AutoShape 2">
          <a:extLst>
            <a:ext uri="{FF2B5EF4-FFF2-40B4-BE49-F238E27FC236}">
              <a16:creationId xmlns:a16="http://schemas.microsoft.com/office/drawing/2014/main" id="{8261EF56-A7AD-464E-A3B3-E0DDE81C3F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2" name="AutoShape 2">
          <a:extLst>
            <a:ext uri="{FF2B5EF4-FFF2-40B4-BE49-F238E27FC236}">
              <a16:creationId xmlns:a16="http://schemas.microsoft.com/office/drawing/2014/main" id="{B4F4C823-A634-4CAE-8139-125849F256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3" name="AutoShape 2">
          <a:extLst>
            <a:ext uri="{FF2B5EF4-FFF2-40B4-BE49-F238E27FC236}">
              <a16:creationId xmlns:a16="http://schemas.microsoft.com/office/drawing/2014/main" id="{7E26DC5F-026A-4FD3-AFF7-515A861E66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4" name="AutoShape 2">
          <a:extLst>
            <a:ext uri="{FF2B5EF4-FFF2-40B4-BE49-F238E27FC236}">
              <a16:creationId xmlns:a16="http://schemas.microsoft.com/office/drawing/2014/main" id="{335D33A9-7901-4E87-9C1E-D072A3D5B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518160" cy="548640"/>
    <xdr:sp macro="" textlink="">
      <xdr:nvSpPr>
        <xdr:cNvPr id="4005" name="AutoShape 2">
          <a:extLst>
            <a:ext uri="{FF2B5EF4-FFF2-40B4-BE49-F238E27FC236}">
              <a16:creationId xmlns:a16="http://schemas.microsoft.com/office/drawing/2014/main" id="{01B501FB-C415-4216-9FD9-57F29B0BB1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38100</xdr:rowOff>
    </xdr:from>
    <xdr:ext cx="518160" cy="548640"/>
    <xdr:sp macro="" textlink="">
      <xdr:nvSpPr>
        <xdr:cNvPr id="4006" name="AutoShape 2">
          <a:extLst>
            <a:ext uri="{FF2B5EF4-FFF2-40B4-BE49-F238E27FC236}">
              <a16:creationId xmlns:a16="http://schemas.microsoft.com/office/drawing/2014/main" id="{A69ACFD5-1C48-4580-B279-B2F5771C3255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07" name="AutoShape 2">
          <a:extLst>
            <a:ext uri="{FF2B5EF4-FFF2-40B4-BE49-F238E27FC236}">
              <a16:creationId xmlns:a16="http://schemas.microsoft.com/office/drawing/2014/main" id="{94834C66-FA74-4DE2-B8BF-8EDEFD928E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08" name="AutoShape 2">
          <a:extLst>
            <a:ext uri="{FF2B5EF4-FFF2-40B4-BE49-F238E27FC236}">
              <a16:creationId xmlns:a16="http://schemas.microsoft.com/office/drawing/2014/main" id="{E6BDD22B-2D18-4DDA-A720-4D9EECFDA1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09" name="AutoShape 2">
          <a:extLst>
            <a:ext uri="{FF2B5EF4-FFF2-40B4-BE49-F238E27FC236}">
              <a16:creationId xmlns:a16="http://schemas.microsoft.com/office/drawing/2014/main" id="{86B57C60-4188-42EB-AFDC-D48E324459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10" name="AutoShape 2">
          <a:extLst>
            <a:ext uri="{FF2B5EF4-FFF2-40B4-BE49-F238E27FC236}">
              <a16:creationId xmlns:a16="http://schemas.microsoft.com/office/drawing/2014/main" id="{DCA51069-7A64-416F-BFED-0F7863BDB0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11" name="AutoShape 2">
          <a:extLst>
            <a:ext uri="{FF2B5EF4-FFF2-40B4-BE49-F238E27FC236}">
              <a16:creationId xmlns:a16="http://schemas.microsoft.com/office/drawing/2014/main" id="{790E1D05-2C04-4937-88C1-BA2BEDD616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12" name="AutoShape 2">
          <a:extLst>
            <a:ext uri="{FF2B5EF4-FFF2-40B4-BE49-F238E27FC236}">
              <a16:creationId xmlns:a16="http://schemas.microsoft.com/office/drawing/2014/main" id="{F0281C4C-9D87-481E-A8BE-D572AD603A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13" name="AutoShape 2">
          <a:extLst>
            <a:ext uri="{FF2B5EF4-FFF2-40B4-BE49-F238E27FC236}">
              <a16:creationId xmlns:a16="http://schemas.microsoft.com/office/drawing/2014/main" id="{042110FA-1041-4ED8-8247-7F80881997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14" name="AutoShape 2">
          <a:extLst>
            <a:ext uri="{FF2B5EF4-FFF2-40B4-BE49-F238E27FC236}">
              <a16:creationId xmlns:a16="http://schemas.microsoft.com/office/drawing/2014/main" id="{10782506-9E48-47EA-94D2-5BA63836EE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15" name="AutoShape 2">
          <a:extLst>
            <a:ext uri="{FF2B5EF4-FFF2-40B4-BE49-F238E27FC236}">
              <a16:creationId xmlns:a16="http://schemas.microsoft.com/office/drawing/2014/main" id="{43B21A91-CD3B-40AC-A6C7-57848F9E91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16" name="AutoShape 2">
          <a:extLst>
            <a:ext uri="{FF2B5EF4-FFF2-40B4-BE49-F238E27FC236}">
              <a16:creationId xmlns:a16="http://schemas.microsoft.com/office/drawing/2014/main" id="{6202602B-1A13-4C69-BF24-F56653068B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17" name="AutoShape 2">
          <a:extLst>
            <a:ext uri="{FF2B5EF4-FFF2-40B4-BE49-F238E27FC236}">
              <a16:creationId xmlns:a16="http://schemas.microsoft.com/office/drawing/2014/main" id="{ED2BAAFA-5E84-4469-9002-6BEBF549BF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18" name="AutoShape 2">
          <a:extLst>
            <a:ext uri="{FF2B5EF4-FFF2-40B4-BE49-F238E27FC236}">
              <a16:creationId xmlns:a16="http://schemas.microsoft.com/office/drawing/2014/main" id="{45B8BA00-B175-4344-974B-1CC1B220E9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19" name="AutoShape 2">
          <a:extLst>
            <a:ext uri="{FF2B5EF4-FFF2-40B4-BE49-F238E27FC236}">
              <a16:creationId xmlns:a16="http://schemas.microsoft.com/office/drawing/2014/main" id="{EA2D14D1-F473-4F03-BB1C-54670DB281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20" name="AutoShape 2">
          <a:extLst>
            <a:ext uri="{FF2B5EF4-FFF2-40B4-BE49-F238E27FC236}">
              <a16:creationId xmlns:a16="http://schemas.microsoft.com/office/drawing/2014/main" id="{007A2232-2D20-4FFB-A7CC-776E1F537A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21" name="AutoShape 2">
          <a:extLst>
            <a:ext uri="{FF2B5EF4-FFF2-40B4-BE49-F238E27FC236}">
              <a16:creationId xmlns:a16="http://schemas.microsoft.com/office/drawing/2014/main" id="{0AE1EF12-5226-4337-8795-75E8A1EFA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22" name="AutoShape 2">
          <a:extLst>
            <a:ext uri="{FF2B5EF4-FFF2-40B4-BE49-F238E27FC236}">
              <a16:creationId xmlns:a16="http://schemas.microsoft.com/office/drawing/2014/main" id="{BBEE5259-8933-4207-8336-4BBD37C881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23" name="AutoShape 2">
          <a:extLst>
            <a:ext uri="{FF2B5EF4-FFF2-40B4-BE49-F238E27FC236}">
              <a16:creationId xmlns:a16="http://schemas.microsoft.com/office/drawing/2014/main" id="{50A5481C-2BB8-40BA-B688-FE813D445A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24" name="AutoShape 2">
          <a:extLst>
            <a:ext uri="{FF2B5EF4-FFF2-40B4-BE49-F238E27FC236}">
              <a16:creationId xmlns:a16="http://schemas.microsoft.com/office/drawing/2014/main" id="{A4567855-A628-445F-A313-D78B9440C9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25" name="AutoShape 2">
          <a:extLst>
            <a:ext uri="{FF2B5EF4-FFF2-40B4-BE49-F238E27FC236}">
              <a16:creationId xmlns:a16="http://schemas.microsoft.com/office/drawing/2014/main" id="{90C0CFC1-53FD-4754-992B-EFDC6A4D79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26" name="AutoShape 2">
          <a:extLst>
            <a:ext uri="{FF2B5EF4-FFF2-40B4-BE49-F238E27FC236}">
              <a16:creationId xmlns:a16="http://schemas.microsoft.com/office/drawing/2014/main" id="{EE930D31-B009-4652-8683-096916D7A3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27" name="AutoShape 2">
          <a:extLst>
            <a:ext uri="{FF2B5EF4-FFF2-40B4-BE49-F238E27FC236}">
              <a16:creationId xmlns:a16="http://schemas.microsoft.com/office/drawing/2014/main" id="{287CCA4B-97CF-4620-8236-AAD5B4B4EC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28" name="AutoShape 2">
          <a:extLst>
            <a:ext uri="{FF2B5EF4-FFF2-40B4-BE49-F238E27FC236}">
              <a16:creationId xmlns:a16="http://schemas.microsoft.com/office/drawing/2014/main" id="{5B8A5E06-E848-4424-9D00-382FF40941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29" name="AutoShape 2">
          <a:extLst>
            <a:ext uri="{FF2B5EF4-FFF2-40B4-BE49-F238E27FC236}">
              <a16:creationId xmlns:a16="http://schemas.microsoft.com/office/drawing/2014/main" id="{9D888261-AB8E-41F8-869A-CECC14EAA8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30" name="AutoShape 2">
          <a:extLst>
            <a:ext uri="{FF2B5EF4-FFF2-40B4-BE49-F238E27FC236}">
              <a16:creationId xmlns:a16="http://schemas.microsoft.com/office/drawing/2014/main" id="{242C46A7-A475-4464-8BA6-CE66928C28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31" name="AutoShape 2">
          <a:extLst>
            <a:ext uri="{FF2B5EF4-FFF2-40B4-BE49-F238E27FC236}">
              <a16:creationId xmlns:a16="http://schemas.microsoft.com/office/drawing/2014/main" id="{BB9B476D-65C0-40FC-84B6-8E370140B9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32" name="AutoShape 2">
          <a:extLst>
            <a:ext uri="{FF2B5EF4-FFF2-40B4-BE49-F238E27FC236}">
              <a16:creationId xmlns:a16="http://schemas.microsoft.com/office/drawing/2014/main" id="{D24C446C-53D0-4CF1-B24D-D6E6FEE796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33" name="AutoShape 2">
          <a:extLst>
            <a:ext uri="{FF2B5EF4-FFF2-40B4-BE49-F238E27FC236}">
              <a16:creationId xmlns:a16="http://schemas.microsoft.com/office/drawing/2014/main" id="{AC7E7EEC-1901-47DC-9818-37CB43A213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34" name="AutoShape 2">
          <a:extLst>
            <a:ext uri="{FF2B5EF4-FFF2-40B4-BE49-F238E27FC236}">
              <a16:creationId xmlns:a16="http://schemas.microsoft.com/office/drawing/2014/main" id="{59EF6E80-022A-42F9-B343-0558B2319E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35" name="AutoShape 2">
          <a:extLst>
            <a:ext uri="{FF2B5EF4-FFF2-40B4-BE49-F238E27FC236}">
              <a16:creationId xmlns:a16="http://schemas.microsoft.com/office/drawing/2014/main" id="{746D3B26-2663-4B67-B540-07151DEDFC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36" name="AutoShape 2">
          <a:extLst>
            <a:ext uri="{FF2B5EF4-FFF2-40B4-BE49-F238E27FC236}">
              <a16:creationId xmlns:a16="http://schemas.microsoft.com/office/drawing/2014/main" id="{E59477EB-F1E2-4A54-8ACE-8814319E33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37" name="AutoShape 2">
          <a:extLst>
            <a:ext uri="{FF2B5EF4-FFF2-40B4-BE49-F238E27FC236}">
              <a16:creationId xmlns:a16="http://schemas.microsoft.com/office/drawing/2014/main" id="{B26E5634-AAB2-40B5-BD0D-33A34E769A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38" name="AutoShape 2">
          <a:extLst>
            <a:ext uri="{FF2B5EF4-FFF2-40B4-BE49-F238E27FC236}">
              <a16:creationId xmlns:a16="http://schemas.microsoft.com/office/drawing/2014/main" id="{49BEDC48-9CD6-4F23-92C1-A6CE2B7411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39" name="AutoShape 2">
          <a:extLst>
            <a:ext uri="{FF2B5EF4-FFF2-40B4-BE49-F238E27FC236}">
              <a16:creationId xmlns:a16="http://schemas.microsoft.com/office/drawing/2014/main" id="{C8C08870-5613-47F9-957C-EA9B7743AF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40" name="AutoShape 2">
          <a:extLst>
            <a:ext uri="{FF2B5EF4-FFF2-40B4-BE49-F238E27FC236}">
              <a16:creationId xmlns:a16="http://schemas.microsoft.com/office/drawing/2014/main" id="{73DCC291-5DAF-4E0D-BCEC-2053169EC2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41" name="AutoShape 2">
          <a:extLst>
            <a:ext uri="{FF2B5EF4-FFF2-40B4-BE49-F238E27FC236}">
              <a16:creationId xmlns:a16="http://schemas.microsoft.com/office/drawing/2014/main" id="{F9ED3738-2DB9-47AF-8B77-E957FD9ED8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42" name="AutoShape 2">
          <a:extLst>
            <a:ext uri="{FF2B5EF4-FFF2-40B4-BE49-F238E27FC236}">
              <a16:creationId xmlns:a16="http://schemas.microsoft.com/office/drawing/2014/main" id="{24060D59-1E28-442D-96D4-4D03146EB0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3" name="AutoShape 2">
          <a:extLst>
            <a:ext uri="{FF2B5EF4-FFF2-40B4-BE49-F238E27FC236}">
              <a16:creationId xmlns:a16="http://schemas.microsoft.com/office/drawing/2014/main" id="{D42EB41A-374B-49FE-8698-824870AD4D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4" name="AutoShape 2">
          <a:extLst>
            <a:ext uri="{FF2B5EF4-FFF2-40B4-BE49-F238E27FC236}">
              <a16:creationId xmlns:a16="http://schemas.microsoft.com/office/drawing/2014/main" id="{0FB8A150-8985-4675-B613-6A1D11BCB7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45" name="AutoShape 2">
          <a:extLst>
            <a:ext uri="{FF2B5EF4-FFF2-40B4-BE49-F238E27FC236}">
              <a16:creationId xmlns:a16="http://schemas.microsoft.com/office/drawing/2014/main" id="{0D5A1986-15DD-45DD-81B8-77C3F6B638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46" name="AutoShape 2">
          <a:extLst>
            <a:ext uri="{FF2B5EF4-FFF2-40B4-BE49-F238E27FC236}">
              <a16:creationId xmlns:a16="http://schemas.microsoft.com/office/drawing/2014/main" id="{B71FFB3A-FD15-403C-A8F9-CA8305FFA8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7" name="AutoShape 2">
          <a:extLst>
            <a:ext uri="{FF2B5EF4-FFF2-40B4-BE49-F238E27FC236}">
              <a16:creationId xmlns:a16="http://schemas.microsoft.com/office/drawing/2014/main" id="{E1CCA35D-8E16-44A2-9386-388210A3F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8" name="AutoShape 2">
          <a:extLst>
            <a:ext uri="{FF2B5EF4-FFF2-40B4-BE49-F238E27FC236}">
              <a16:creationId xmlns:a16="http://schemas.microsoft.com/office/drawing/2014/main" id="{384D4AE7-912F-473D-A9DC-294B36AEFF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49" name="AutoShape 2">
          <a:extLst>
            <a:ext uri="{FF2B5EF4-FFF2-40B4-BE49-F238E27FC236}">
              <a16:creationId xmlns:a16="http://schemas.microsoft.com/office/drawing/2014/main" id="{65D9F0C0-66F6-4D51-BC4B-2A69613ADF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50" name="AutoShape 2">
          <a:extLst>
            <a:ext uri="{FF2B5EF4-FFF2-40B4-BE49-F238E27FC236}">
              <a16:creationId xmlns:a16="http://schemas.microsoft.com/office/drawing/2014/main" id="{4273221B-1DAD-4167-88C7-8DB0B7E762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51" name="AutoShape 2">
          <a:extLst>
            <a:ext uri="{FF2B5EF4-FFF2-40B4-BE49-F238E27FC236}">
              <a16:creationId xmlns:a16="http://schemas.microsoft.com/office/drawing/2014/main" id="{3CEB9B1E-E429-412C-BF2C-8E6CCB5F6D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52" name="AutoShape 2">
          <a:extLst>
            <a:ext uri="{FF2B5EF4-FFF2-40B4-BE49-F238E27FC236}">
              <a16:creationId xmlns:a16="http://schemas.microsoft.com/office/drawing/2014/main" id="{93F42510-D8DE-4039-B280-807E493955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53" name="AutoShape 2">
          <a:extLst>
            <a:ext uri="{FF2B5EF4-FFF2-40B4-BE49-F238E27FC236}">
              <a16:creationId xmlns:a16="http://schemas.microsoft.com/office/drawing/2014/main" id="{9E791865-BC92-41EA-A086-6987C65DAD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054" name="AutoShape 2">
          <a:extLst>
            <a:ext uri="{FF2B5EF4-FFF2-40B4-BE49-F238E27FC236}">
              <a16:creationId xmlns:a16="http://schemas.microsoft.com/office/drawing/2014/main" id="{DB41C98A-B113-42D8-9644-57A540C390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55" name="AutoShape 2">
          <a:extLst>
            <a:ext uri="{FF2B5EF4-FFF2-40B4-BE49-F238E27FC236}">
              <a16:creationId xmlns:a16="http://schemas.microsoft.com/office/drawing/2014/main" id="{B025FCD3-58F8-4BFC-A6DB-11A693F80C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56" name="AutoShape 2">
          <a:extLst>
            <a:ext uri="{FF2B5EF4-FFF2-40B4-BE49-F238E27FC236}">
              <a16:creationId xmlns:a16="http://schemas.microsoft.com/office/drawing/2014/main" id="{0862A64A-AAEB-4D45-96A1-BF46502B0D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57" name="AutoShape 2">
          <a:extLst>
            <a:ext uri="{FF2B5EF4-FFF2-40B4-BE49-F238E27FC236}">
              <a16:creationId xmlns:a16="http://schemas.microsoft.com/office/drawing/2014/main" id="{08737633-531D-4555-9F3D-A40D11E72E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58" name="AutoShape 2">
          <a:extLst>
            <a:ext uri="{FF2B5EF4-FFF2-40B4-BE49-F238E27FC236}">
              <a16:creationId xmlns:a16="http://schemas.microsoft.com/office/drawing/2014/main" id="{08650EA4-55A9-4669-AC4C-8BB90CF812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59" name="AutoShape 2">
          <a:extLst>
            <a:ext uri="{FF2B5EF4-FFF2-40B4-BE49-F238E27FC236}">
              <a16:creationId xmlns:a16="http://schemas.microsoft.com/office/drawing/2014/main" id="{EDBC85CB-181D-46D1-94CF-1B989EAEC0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60" name="AutoShape 2">
          <a:extLst>
            <a:ext uri="{FF2B5EF4-FFF2-40B4-BE49-F238E27FC236}">
              <a16:creationId xmlns:a16="http://schemas.microsoft.com/office/drawing/2014/main" id="{35FEF4C4-CCB0-4660-B32A-6FF8DB31E3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61" name="AutoShape 2">
          <a:extLst>
            <a:ext uri="{FF2B5EF4-FFF2-40B4-BE49-F238E27FC236}">
              <a16:creationId xmlns:a16="http://schemas.microsoft.com/office/drawing/2014/main" id="{8495C467-E3D3-42E4-8ED3-EECFC44655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62" name="AutoShape 2">
          <a:extLst>
            <a:ext uri="{FF2B5EF4-FFF2-40B4-BE49-F238E27FC236}">
              <a16:creationId xmlns:a16="http://schemas.microsoft.com/office/drawing/2014/main" id="{07A436F4-2CE8-4A0F-BA51-F285CA2FC1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63" name="AutoShape 2">
          <a:extLst>
            <a:ext uri="{FF2B5EF4-FFF2-40B4-BE49-F238E27FC236}">
              <a16:creationId xmlns:a16="http://schemas.microsoft.com/office/drawing/2014/main" id="{07C7A378-8087-4946-AFE8-2AD5C01771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064" name="AutoShape 2">
          <a:extLst>
            <a:ext uri="{FF2B5EF4-FFF2-40B4-BE49-F238E27FC236}">
              <a16:creationId xmlns:a16="http://schemas.microsoft.com/office/drawing/2014/main" id="{4E3B1061-6758-4929-ADEC-056FF66E3D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65" name="AutoShape 2">
          <a:extLst>
            <a:ext uri="{FF2B5EF4-FFF2-40B4-BE49-F238E27FC236}">
              <a16:creationId xmlns:a16="http://schemas.microsoft.com/office/drawing/2014/main" id="{2967469D-F89B-4263-A44D-13CE061762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066" name="AutoShape 2">
          <a:extLst>
            <a:ext uri="{FF2B5EF4-FFF2-40B4-BE49-F238E27FC236}">
              <a16:creationId xmlns:a16="http://schemas.microsoft.com/office/drawing/2014/main" id="{AB82E921-79DB-48A7-9610-500AF4BF3A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67" name="AutoShape 2">
          <a:extLst>
            <a:ext uri="{FF2B5EF4-FFF2-40B4-BE49-F238E27FC236}">
              <a16:creationId xmlns:a16="http://schemas.microsoft.com/office/drawing/2014/main" id="{502F91A0-6017-40F3-9A7F-E633FBEB54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68" name="AutoShape 2">
          <a:extLst>
            <a:ext uri="{FF2B5EF4-FFF2-40B4-BE49-F238E27FC236}">
              <a16:creationId xmlns:a16="http://schemas.microsoft.com/office/drawing/2014/main" id="{5AA556E1-E875-46FD-9C27-2CCA92AECB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69" name="AutoShape 2">
          <a:extLst>
            <a:ext uri="{FF2B5EF4-FFF2-40B4-BE49-F238E27FC236}">
              <a16:creationId xmlns:a16="http://schemas.microsoft.com/office/drawing/2014/main" id="{FD902318-09AB-4626-9946-2868A47DAF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0" name="AutoShape 2">
          <a:extLst>
            <a:ext uri="{FF2B5EF4-FFF2-40B4-BE49-F238E27FC236}">
              <a16:creationId xmlns:a16="http://schemas.microsoft.com/office/drawing/2014/main" id="{6BAFD67B-5F47-43F2-9BC5-324045FC38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71" name="AutoShape 2">
          <a:extLst>
            <a:ext uri="{FF2B5EF4-FFF2-40B4-BE49-F238E27FC236}">
              <a16:creationId xmlns:a16="http://schemas.microsoft.com/office/drawing/2014/main" id="{125F301F-A4CB-464C-9C8E-3768A215BA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072" name="AutoShape 2">
          <a:extLst>
            <a:ext uri="{FF2B5EF4-FFF2-40B4-BE49-F238E27FC236}">
              <a16:creationId xmlns:a16="http://schemas.microsoft.com/office/drawing/2014/main" id="{1E54EACC-BFE9-4CC3-9156-AD0A1A8FB3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3" name="AutoShape 2">
          <a:extLst>
            <a:ext uri="{FF2B5EF4-FFF2-40B4-BE49-F238E27FC236}">
              <a16:creationId xmlns:a16="http://schemas.microsoft.com/office/drawing/2014/main" id="{CE7D8F09-52E1-4C57-8EFC-154632119D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4" name="AutoShape 2">
          <a:extLst>
            <a:ext uri="{FF2B5EF4-FFF2-40B4-BE49-F238E27FC236}">
              <a16:creationId xmlns:a16="http://schemas.microsoft.com/office/drawing/2014/main" id="{64F1FD82-3D31-4100-90CE-7F9A5D154E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5" name="AutoShape 2">
          <a:extLst>
            <a:ext uri="{FF2B5EF4-FFF2-40B4-BE49-F238E27FC236}">
              <a16:creationId xmlns:a16="http://schemas.microsoft.com/office/drawing/2014/main" id="{93AC214D-78EB-4611-9D4C-E3C4ADECC3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76" name="AutoShape 2">
          <a:extLst>
            <a:ext uri="{FF2B5EF4-FFF2-40B4-BE49-F238E27FC236}">
              <a16:creationId xmlns:a16="http://schemas.microsoft.com/office/drawing/2014/main" id="{E0AF22A0-911E-4E70-BD67-9762FA15BF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77" name="AutoShape 2">
          <a:extLst>
            <a:ext uri="{FF2B5EF4-FFF2-40B4-BE49-F238E27FC236}">
              <a16:creationId xmlns:a16="http://schemas.microsoft.com/office/drawing/2014/main" id="{1F9FEBAE-AD17-4492-8694-2DD6A11418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78" name="AutoShape 2">
          <a:extLst>
            <a:ext uri="{FF2B5EF4-FFF2-40B4-BE49-F238E27FC236}">
              <a16:creationId xmlns:a16="http://schemas.microsoft.com/office/drawing/2014/main" id="{CDC90DF1-1437-49F7-ACD0-D6043B290E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79" name="AutoShape 2">
          <a:extLst>
            <a:ext uri="{FF2B5EF4-FFF2-40B4-BE49-F238E27FC236}">
              <a16:creationId xmlns:a16="http://schemas.microsoft.com/office/drawing/2014/main" id="{9D2A4439-61F9-4AE1-825E-65F90FB506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80" name="AutoShape 2">
          <a:extLst>
            <a:ext uri="{FF2B5EF4-FFF2-40B4-BE49-F238E27FC236}">
              <a16:creationId xmlns:a16="http://schemas.microsoft.com/office/drawing/2014/main" id="{DAA26883-2D78-47EA-90E2-D58490368D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81" name="AutoShape 2">
          <a:extLst>
            <a:ext uri="{FF2B5EF4-FFF2-40B4-BE49-F238E27FC236}">
              <a16:creationId xmlns:a16="http://schemas.microsoft.com/office/drawing/2014/main" id="{BACFB128-FCD7-4D5E-9269-E5D1E02376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082" name="AutoShape 2">
          <a:extLst>
            <a:ext uri="{FF2B5EF4-FFF2-40B4-BE49-F238E27FC236}">
              <a16:creationId xmlns:a16="http://schemas.microsoft.com/office/drawing/2014/main" id="{1918084A-EDD2-40E0-A10C-8A39D796BA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083" name="AutoShape 2">
          <a:extLst>
            <a:ext uri="{FF2B5EF4-FFF2-40B4-BE49-F238E27FC236}">
              <a16:creationId xmlns:a16="http://schemas.microsoft.com/office/drawing/2014/main" id="{7715BA53-72C4-46C8-85EB-87D170B5A3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084" name="AutoShape 2">
          <a:extLst>
            <a:ext uri="{FF2B5EF4-FFF2-40B4-BE49-F238E27FC236}">
              <a16:creationId xmlns:a16="http://schemas.microsoft.com/office/drawing/2014/main" id="{CD612D55-2CBF-4C7A-93D1-7D6FD0B657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085" name="AutoShape 2">
          <a:extLst>
            <a:ext uri="{FF2B5EF4-FFF2-40B4-BE49-F238E27FC236}">
              <a16:creationId xmlns:a16="http://schemas.microsoft.com/office/drawing/2014/main" id="{82D97C1C-FA70-40B8-837B-07B9066BE1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086" name="AutoShape 2">
          <a:extLst>
            <a:ext uri="{FF2B5EF4-FFF2-40B4-BE49-F238E27FC236}">
              <a16:creationId xmlns:a16="http://schemas.microsoft.com/office/drawing/2014/main" id="{B587587F-5D8F-4B94-9B7E-D12B1AC5F0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87" name="AutoShape 2">
          <a:extLst>
            <a:ext uri="{FF2B5EF4-FFF2-40B4-BE49-F238E27FC236}">
              <a16:creationId xmlns:a16="http://schemas.microsoft.com/office/drawing/2014/main" id="{8AC16C30-5EF1-4837-8AE6-7E18D151A3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88" name="AutoShape 2">
          <a:extLst>
            <a:ext uri="{FF2B5EF4-FFF2-40B4-BE49-F238E27FC236}">
              <a16:creationId xmlns:a16="http://schemas.microsoft.com/office/drawing/2014/main" id="{455E98D2-B0B5-443C-986F-8CC580553B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89" name="AutoShape 2">
          <a:extLst>
            <a:ext uri="{FF2B5EF4-FFF2-40B4-BE49-F238E27FC236}">
              <a16:creationId xmlns:a16="http://schemas.microsoft.com/office/drawing/2014/main" id="{7E42312B-CECA-49C7-A012-9D7C97B2BE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0" name="AutoShape 2">
          <a:extLst>
            <a:ext uri="{FF2B5EF4-FFF2-40B4-BE49-F238E27FC236}">
              <a16:creationId xmlns:a16="http://schemas.microsoft.com/office/drawing/2014/main" id="{66255402-B574-42B6-B8DE-C7F7600E0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1" name="AutoShape 2">
          <a:extLst>
            <a:ext uri="{FF2B5EF4-FFF2-40B4-BE49-F238E27FC236}">
              <a16:creationId xmlns:a16="http://schemas.microsoft.com/office/drawing/2014/main" id="{FFA87C40-3E3F-4CED-AFCC-5DC45C45D0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2" name="AutoShape 2">
          <a:extLst>
            <a:ext uri="{FF2B5EF4-FFF2-40B4-BE49-F238E27FC236}">
              <a16:creationId xmlns:a16="http://schemas.microsoft.com/office/drawing/2014/main" id="{78BB9370-5AAD-4687-8CB1-24E3F5CEC7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3" name="AutoShape 2">
          <a:extLst>
            <a:ext uri="{FF2B5EF4-FFF2-40B4-BE49-F238E27FC236}">
              <a16:creationId xmlns:a16="http://schemas.microsoft.com/office/drawing/2014/main" id="{E15AA2EA-C46E-41A8-BCC5-7D07869714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4" name="AutoShape 2">
          <a:extLst>
            <a:ext uri="{FF2B5EF4-FFF2-40B4-BE49-F238E27FC236}">
              <a16:creationId xmlns:a16="http://schemas.microsoft.com/office/drawing/2014/main" id="{3A18B3D6-2762-4E09-BB9D-434D6CE834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95" name="AutoShape 2">
          <a:extLst>
            <a:ext uri="{FF2B5EF4-FFF2-40B4-BE49-F238E27FC236}">
              <a16:creationId xmlns:a16="http://schemas.microsoft.com/office/drawing/2014/main" id="{2C588066-B2FA-40AC-9BAA-9CDD7C1C86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096" name="AutoShape 2">
          <a:extLst>
            <a:ext uri="{FF2B5EF4-FFF2-40B4-BE49-F238E27FC236}">
              <a16:creationId xmlns:a16="http://schemas.microsoft.com/office/drawing/2014/main" id="{C35AEFC4-FE7F-4796-9850-DD3541B4FF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7" name="AutoShape 2">
          <a:extLst>
            <a:ext uri="{FF2B5EF4-FFF2-40B4-BE49-F238E27FC236}">
              <a16:creationId xmlns:a16="http://schemas.microsoft.com/office/drawing/2014/main" id="{8E43B4F5-B9E8-4271-8A06-0C5B35DC7A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13CC33FD-F12D-49F0-AAA3-85EE3FC32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099" name="AutoShape 2">
          <a:extLst>
            <a:ext uri="{FF2B5EF4-FFF2-40B4-BE49-F238E27FC236}">
              <a16:creationId xmlns:a16="http://schemas.microsoft.com/office/drawing/2014/main" id="{D6D50253-CF38-4381-94E8-7DB75B5DB8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00" name="AutoShape 2">
          <a:extLst>
            <a:ext uri="{FF2B5EF4-FFF2-40B4-BE49-F238E27FC236}">
              <a16:creationId xmlns:a16="http://schemas.microsoft.com/office/drawing/2014/main" id="{08CED89A-FB0C-4DE4-806A-389252213B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01" name="AutoShape 2">
          <a:extLst>
            <a:ext uri="{FF2B5EF4-FFF2-40B4-BE49-F238E27FC236}">
              <a16:creationId xmlns:a16="http://schemas.microsoft.com/office/drawing/2014/main" id="{3257CAB6-B834-40A9-965B-949DFD8755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02" name="AutoShape 2">
          <a:extLst>
            <a:ext uri="{FF2B5EF4-FFF2-40B4-BE49-F238E27FC236}">
              <a16:creationId xmlns:a16="http://schemas.microsoft.com/office/drawing/2014/main" id="{E1124668-350E-4468-A6E0-21ADCD9AFE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03" name="AutoShape 2">
          <a:extLst>
            <a:ext uri="{FF2B5EF4-FFF2-40B4-BE49-F238E27FC236}">
              <a16:creationId xmlns:a16="http://schemas.microsoft.com/office/drawing/2014/main" id="{49C3D409-1B30-4044-91E6-45DF880490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04" name="AutoShape 2">
          <a:extLst>
            <a:ext uri="{FF2B5EF4-FFF2-40B4-BE49-F238E27FC236}">
              <a16:creationId xmlns:a16="http://schemas.microsoft.com/office/drawing/2014/main" id="{12D110C8-2850-497F-AABA-A421D43190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05" name="AutoShape 2">
          <a:extLst>
            <a:ext uri="{FF2B5EF4-FFF2-40B4-BE49-F238E27FC236}">
              <a16:creationId xmlns:a16="http://schemas.microsoft.com/office/drawing/2014/main" id="{9FFC42DF-8E6C-4E86-9868-38FB7092D7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06" name="AutoShape 2">
          <a:extLst>
            <a:ext uri="{FF2B5EF4-FFF2-40B4-BE49-F238E27FC236}">
              <a16:creationId xmlns:a16="http://schemas.microsoft.com/office/drawing/2014/main" id="{2CD4B83D-F2EB-4B6E-BAFA-DE724E45BB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07" name="AutoShape 2">
          <a:extLst>
            <a:ext uri="{FF2B5EF4-FFF2-40B4-BE49-F238E27FC236}">
              <a16:creationId xmlns:a16="http://schemas.microsoft.com/office/drawing/2014/main" id="{8BACE429-3700-4294-8814-964491A5FD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08" name="AutoShape 2">
          <a:extLst>
            <a:ext uri="{FF2B5EF4-FFF2-40B4-BE49-F238E27FC236}">
              <a16:creationId xmlns:a16="http://schemas.microsoft.com/office/drawing/2014/main" id="{E32908F8-8538-4CF6-9F1A-FF61C8BDD2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09" name="AutoShape 2">
          <a:extLst>
            <a:ext uri="{FF2B5EF4-FFF2-40B4-BE49-F238E27FC236}">
              <a16:creationId xmlns:a16="http://schemas.microsoft.com/office/drawing/2014/main" id="{6AAE3D24-6795-4A78-AA51-058E442B61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0" name="AutoShape 2">
          <a:extLst>
            <a:ext uri="{FF2B5EF4-FFF2-40B4-BE49-F238E27FC236}">
              <a16:creationId xmlns:a16="http://schemas.microsoft.com/office/drawing/2014/main" id="{FF32706D-8DDB-43D3-8AAC-C0D91283C1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11" name="AutoShape 2">
          <a:extLst>
            <a:ext uri="{FF2B5EF4-FFF2-40B4-BE49-F238E27FC236}">
              <a16:creationId xmlns:a16="http://schemas.microsoft.com/office/drawing/2014/main" id="{D2723E08-AAF7-4393-B84F-DA8A1417FC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12" name="AutoShape 2">
          <a:extLst>
            <a:ext uri="{FF2B5EF4-FFF2-40B4-BE49-F238E27FC236}">
              <a16:creationId xmlns:a16="http://schemas.microsoft.com/office/drawing/2014/main" id="{50AD90C5-927E-40AA-BDB7-1E7F76C724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3" name="AutoShape 2">
          <a:extLst>
            <a:ext uri="{FF2B5EF4-FFF2-40B4-BE49-F238E27FC236}">
              <a16:creationId xmlns:a16="http://schemas.microsoft.com/office/drawing/2014/main" id="{1CDB297A-DE26-4A38-87CF-9DB397D00F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4" name="AutoShape 2">
          <a:extLst>
            <a:ext uri="{FF2B5EF4-FFF2-40B4-BE49-F238E27FC236}">
              <a16:creationId xmlns:a16="http://schemas.microsoft.com/office/drawing/2014/main" id="{E0BA64F9-7128-41C5-94ED-6652396193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5" name="AutoShape 2">
          <a:extLst>
            <a:ext uri="{FF2B5EF4-FFF2-40B4-BE49-F238E27FC236}">
              <a16:creationId xmlns:a16="http://schemas.microsoft.com/office/drawing/2014/main" id="{82DAF875-3CE8-44ED-8BCE-B5B75E126A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116" name="AutoShape 2">
          <a:extLst>
            <a:ext uri="{FF2B5EF4-FFF2-40B4-BE49-F238E27FC236}">
              <a16:creationId xmlns:a16="http://schemas.microsoft.com/office/drawing/2014/main" id="{019C9D68-7960-4C2C-9C7D-E0DED58192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17" name="AutoShape 2">
          <a:extLst>
            <a:ext uri="{FF2B5EF4-FFF2-40B4-BE49-F238E27FC236}">
              <a16:creationId xmlns:a16="http://schemas.microsoft.com/office/drawing/2014/main" id="{825C2EB7-E5E0-4992-AA35-9F62E15654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18" name="AutoShape 2">
          <a:extLst>
            <a:ext uri="{FF2B5EF4-FFF2-40B4-BE49-F238E27FC236}">
              <a16:creationId xmlns:a16="http://schemas.microsoft.com/office/drawing/2014/main" id="{B97DFECD-CD49-41C3-BE17-95484E4FE9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19" name="AutoShape 2">
          <a:extLst>
            <a:ext uri="{FF2B5EF4-FFF2-40B4-BE49-F238E27FC236}">
              <a16:creationId xmlns:a16="http://schemas.microsoft.com/office/drawing/2014/main" id="{AD3F007F-10FF-4871-AEB9-21A343910C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0" name="AutoShape 2">
          <a:extLst>
            <a:ext uri="{FF2B5EF4-FFF2-40B4-BE49-F238E27FC236}">
              <a16:creationId xmlns:a16="http://schemas.microsoft.com/office/drawing/2014/main" id="{457AB36A-22EE-4AB4-825F-D1C4CA63E9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1" name="AutoShape 2">
          <a:extLst>
            <a:ext uri="{FF2B5EF4-FFF2-40B4-BE49-F238E27FC236}">
              <a16:creationId xmlns:a16="http://schemas.microsoft.com/office/drawing/2014/main" id="{C04DD500-0A22-4307-A006-38DFECF75A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2" name="AutoShape 2">
          <a:extLst>
            <a:ext uri="{FF2B5EF4-FFF2-40B4-BE49-F238E27FC236}">
              <a16:creationId xmlns:a16="http://schemas.microsoft.com/office/drawing/2014/main" id="{E7C82460-C329-4DC0-92F4-CE44B8ECE4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3" name="AutoShape 2">
          <a:extLst>
            <a:ext uri="{FF2B5EF4-FFF2-40B4-BE49-F238E27FC236}">
              <a16:creationId xmlns:a16="http://schemas.microsoft.com/office/drawing/2014/main" id="{A22D2300-5984-4BE0-A4C4-6C66CFF10F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24" name="AutoShape 2">
          <a:extLst>
            <a:ext uri="{FF2B5EF4-FFF2-40B4-BE49-F238E27FC236}">
              <a16:creationId xmlns:a16="http://schemas.microsoft.com/office/drawing/2014/main" id="{8BAD3FDF-CD20-43D7-AD61-ACC0C31C1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4125" name="AutoShape 2">
          <a:extLst>
            <a:ext uri="{FF2B5EF4-FFF2-40B4-BE49-F238E27FC236}">
              <a16:creationId xmlns:a16="http://schemas.microsoft.com/office/drawing/2014/main" id="{65E4279E-2CD9-4D27-BB3F-814622880C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4126" name="AutoShape 2">
          <a:extLst>
            <a:ext uri="{FF2B5EF4-FFF2-40B4-BE49-F238E27FC236}">
              <a16:creationId xmlns:a16="http://schemas.microsoft.com/office/drawing/2014/main" id="{3B9E4ECE-C205-40B8-9D68-F12ECA30C3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27" name="AutoShape 2">
          <a:extLst>
            <a:ext uri="{FF2B5EF4-FFF2-40B4-BE49-F238E27FC236}">
              <a16:creationId xmlns:a16="http://schemas.microsoft.com/office/drawing/2014/main" id="{B3B89C57-86B3-47FA-BFCF-E20E68E703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28" name="AutoShape 2">
          <a:extLst>
            <a:ext uri="{FF2B5EF4-FFF2-40B4-BE49-F238E27FC236}">
              <a16:creationId xmlns:a16="http://schemas.microsoft.com/office/drawing/2014/main" id="{4B0089DA-4276-4B8B-86A8-3AD46AF42F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4129" name="AutoShape 2">
          <a:extLst>
            <a:ext uri="{FF2B5EF4-FFF2-40B4-BE49-F238E27FC236}">
              <a16:creationId xmlns:a16="http://schemas.microsoft.com/office/drawing/2014/main" id="{AA97E748-DE0B-44E8-B51B-0D587BD54C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4130" name="AutoShape 2">
          <a:extLst>
            <a:ext uri="{FF2B5EF4-FFF2-40B4-BE49-F238E27FC236}">
              <a16:creationId xmlns:a16="http://schemas.microsoft.com/office/drawing/2014/main" id="{8462825F-C50F-40F9-974F-8EE7EAA491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31" name="AutoShape 2">
          <a:extLst>
            <a:ext uri="{FF2B5EF4-FFF2-40B4-BE49-F238E27FC236}">
              <a16:creationId xmlns:a16="http://schemas.microsoft.com/office/drawing/2014/main" id="{8DD7F8B5-753C-4AC1-B586-85D7C94721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32" name="AutoShape 2">
          <a:extLst>
            <a:ext uri="{FF2B5EF4-FFF2-40B4-BE49-F238E27FC236}">
              <a16:creationId xmlns:a16="http://schemas.microsoft.com/office/drawing/2014/main" id="{2DF6F17E-25F8-4A90-B1C5-E8B063E1BD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33" name="AutoShape 2">
          <a:extLst>
            <a:ext uri="{FF2B5EF4-FFF2-40B4-BE49-F238E27FC236}">
              <a16:creationId xmlns:a16="http://schemas.microsoft.com/office/drawing/2014/main" id="{E9A86564-E5CF-49CB-A5DE-C612EF442E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34" name="AutoShape 2">
          <a:extLst>
            <a:ext uri="{FF2B5EF4-FFF2-40B4-BE49-F238E27FC236}">
              <a16:creationId xmlns:a16="http://schemas.microsoft.com/office/drawing/2014/main" id="{0234C7A6-C575-4D75-AC26-E37F966EC0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35" name="AutoShape 2">
          <a:extLst>
            <a:ext uri="{FF2B5EF4-FFF2-40B4-BE49-F238E27FC236}">
              <a16:creationId xmlns:a16="http://schemas.microsoft.com/office/drawing/2014/main" id="{466D7FBE-32DC-4699-B875-F0030F449A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36" name="AutoShape 2">
          <a:extLst>
            <a:ext uri="{FF2B5EF4-FFF2-40B4-BE49-F238E27FC236}">
              <a16:creationId xmlns:a16="http://schemas.microsoft.com/office/drawing/2014/main" id="{E6E43496-28D8-43CE-870E-5CE05AE09C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37" name="AutoShape 2">
          <a:extLst>
            <a:ext uri="{FF2B5EF4-FFF2-40B4-BE49-F238E27FC236}">
              <a16:creationId xmlns:a16="http://schemas.microsoft.com/office/drawing/2014/main" id="{9B4D5493-5114-484C-90A0-D018B86EA6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38" name="AutoShape 2">
          <a:extLst>
            <a:ext uri="{FF2B5EF4-FFF2-40B4-BE49-F238E27FC236}">
              <a16:creationId xmlns:a16="http://schemas.microsoft.com/office/drawing/2014/main" id="{EF948354-EE91-4607-A966-5D63854F5F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39" name="AutoShape 2">
          <a:extLst>
            <a:ext uri="{FF2B5EF4-FFF2-40B4-BE49-F238E27FC236}">
              <a16:creationId xmlns:a16="http://schemas.microsoft.com/office/drawing/2014/main" id="{B317D67B-2D63-43E3-9619-043F5E5947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40" name="AutoShape 2">
          <a:extLst>
            <a:ext uri="{FF2B5EF4-FFF2-40B4-BE49-F238E27FC236}">
              <a16:creationId xmlns:a16="http://schemas.microsoft.com/office/drawing/2014/main" id="{06B2A780-A72E-4870-89A0-B0232DD25F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41" name="AutoShape 2">
          <a:extLst>
            <a:ext uri="{FF2B5EF4-FFF2-40B4-BE49-F238E27FC236}">
              <a16:creationId xmlns:a16="http://schemas.microsoft.com/office/drawing/2014/main" id="{1EA98441-7B08-4681-8EC0-7784CB175F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42" name="AutoShape 2">
          <a:extLst>
            <a:ext uri="{FF2B5EF4-FFF2-40B4-BE49-F238E27FC236}">
              <a16:creationId xmlns:a16="http://schemas.microsoft.com/office/drawing/2014/main" id="{E6E64FBE-4E70-4D8E-9E79-F5237E9876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43" name="AutoShape 2">
          <a:extLst>
            <a:ext uri="{FF2B5EF4-FFF2-40B4-BE49-F238E27FC236}">
              <a16:creationId xmlns:a16="http://schemas.microsoft.com/office/drawing/2014/main" id="{01A62246-1361-4075-967F-40CB1685A2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44" name="AutoShape 2">
          <a:extLst>
            <a:ext uri="{FF2B5EF4-FFF2-40B4-BE49-F238E27FC236}">
              <a16:creationId xmlns:a16="http://schemas.microsoft.com/office/drawing/2014/main" id="{F04C497E-BC02-423D-A206-F696036CAB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45" name="AutoShape 2">
          <a:extLst>
            <a:ext uri="{FF2B5EF4-FFF2-40B4-BE49-F238E27FC236}">
              <a16:creationId xmlns:a16="http://schemas.microsoft.com/office/drawing/2014/main" id="{E86408ED-64D4-41AC-9BCD-FF4BF86416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46" name="AutoShape 2">
          <a:extLst>
            <a:ext uri="{FF2B5EF4-FFF2-40B4-BE49-F238E27FC236}">
              <a16:creationId xmlns:a16="http://schemas.microsoft.com/office/drawing/2014/main" id="{6413C629-3142-4309-BC29-E2CFF58454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47" name="AutoShape 2">
          <a:extLst>
            <a:ext uri="{FF2B5EF4-FFF2-40B4-BE49-F238E27FC236}">
              <a16:creationId xmlns:a16="http://schemas.microsoft.com/office/drawing/2014/main" id="{7DB91B30-F329-4D50-BF24-EC48E30EEC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48" name="AutoShape 2">
          <a:extLst>
            <a:ext uri="{FF2B5EF4-FFF2-40B4-BE49-F238E27FC236}">
              <a16:creationId xmlns:a16="http://schemas.microsoft.com/office/drawing/2014/main" id="{5D993F9E-E2AC-489D-9E60-24134C055A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49" name="AutoShape 2">
          <a:extLst>
            <a:ext uri="{FF2B5EF4-FFF2-40B4-BE49-F238E27FC236}">
              <a16:creationId xmlns:a16="http://schemas.microsoft.com/office/drawing/2014/main" id="{BDFE8255-6CDE-4FF7-B2B7-BA30462962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0" name="AutoShape 2">
          <a:extLst>
            <a:ext uri="{FF2B5EF4-FFF2-40B4-BE49-F238E27FC236}">
              <a16:creationId xmlns:a16="http://schemas.microsoft.com/office/drawing/2014/main" id="{F5073F2E-7699-4EE7-8A44-97E26E2528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51" name="AutoShape 2">
          <a:extLst>
            <a:ext uri="{FF2B5EF4-FFF2-40B4-BE49-F238E27FC236}">
              <a16:creationId xmlns:a16="http://schemas.microsoft.com/office/drawing/2014/main" id="{1B862469-5F3B-4B93-BEDE-C5CCECA094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52" name="AutoShape 2">
          <a:extLst>
            <a:ext uri="{FF2B5EF4-FFF2-40B4-BE49-F238E27FC236}">
              <a16:creationId xmlns:a16="http://schemas.microsoft.com/office/drawing/2014/main" id="{16A5ED14-3EFF-403F-995F-36C80A9A23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3" name="AutoShape 2">
          <a:extLst>
            <a:ext uri="{FF2B5EF4-FFF2-40B4-BE49-F238E27FC236}">
              <a16:creationId xmlns:a16="http://schemas.microsoft.com/office/drawing/2014/main" id="{31CC5374-560A-4181-AF3D-EC245F8AF8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4" name="AutoShape 2">
          <a:extLst>
            <a:ext uri="{FF2B5EF4-FFF2-40B4-BE49-F238E27FC236}">
              <a16:creationId xmlns:a16="http://schemas.microsoft.com/office/drawing/2014/main" id="{BDDD4980-48DC-4809-8405-BA4643CAE4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5" name="AutoShape 2">
          <a:extLst>
            <a:ext uri="{FF2B5EF4-FFF2-40B4-BE49-F238E27FC236}">
              <a16:creationId xmlns:a16="http://schemas.microsoft.com/office/drawing/2014/main" id="{4F32D022-05F0-49DF-A7EF-6D5FD48693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56" name="AutoShape 2">
          <a:extLst>
            <a:ext uri="{FF2B5EF4-FFF2-40B4-BE49-F238E27FC236}">
              <a16:creationId xmlns:a16="http://schemas.microsoft.com/office/drawing/2014/main" id="{E8B97F77-76C2-4253-A735-C52DF8586E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57" name="AutoShape 2">
          <a:extLst>
            <a:ext uri="{FF2B5EF4-FFF2-40B4-BE49-F238E27FC236}">
              <a16:creationId xmlns:a16="http://schemas.microsoft.com/office/drawing/2014/main" id="{DEFF8D6F-A029-4E9E-B22D-6ED9F6C075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58" name="AutoShape 2">
          <a:extLst>
            <a:ext uri="{FF2B5EF4-FFF2-40B4-BE49-F238E27FC236}">
              <a16:creationId xmlns:a16="http://schemas.microsoft.com/office/drawing/2014/main" id="{D67CDE34-0C1B-4E35-8E69-7954776464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59" name="AutoShape 2">
          <a:extLst>
            <a:ext uri="{FF2B5EF4-FFF2-40B4-BE49-F238E27FC236}">
              <a16:creationId xmlns:a16="http://schemas.microsoft.com/office/drawing/2014/main" id="{2BAD80CC-90D6-4EC2-A221-7B0C8389AE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60" name="AutoShape 2">
          <a:extLst>
            <a:ext uri="{FF2B5EF4-FFF2-40B4-BE49-F238E27FC236}">
              <a16:creationId xmlns:a16="http://schemas.microsoft.com/office/drawing/2014/main" id="{A59F8751-BFCF-41FC-A55B-03C9951713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61" name="AutoShape 2">
          <a:extLst>
            <a:ext uri="{FF2B5EF4-FFF2-40B4-BE49-F238E27FC236}">
              <a16:creationId xmlns:a16="http://schemas.microsoft.com/office/drawing/2014/main" id="{455E9A64-A3E0-4290-95DA-AF4D2CCCB3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162" name="AutoShape 2">
          <a:extLst>
            <a:ext uri="{FF2B5EF4-FFF2-40B4-BE49-F238E27FC236}">
              <a16:creationId xmlns:a16="http://schemas.microsoft.com/office/drawing/2014/main" id="{A54F3229-B8CE-4CE5-B06E-58AB56874B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63" name="AutoShape 2">
          <a:extLst>
            <a:ext uri="{FF2B5EF4-FFF2-40B4-BE49-F238E27FC236}">
              <a16:creationId xmlns:a16="http://schemas.microsoft.com/office/drawing/2014/main" id="{F7A2955A-7982-4428-AF3B-A4B33B08C3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64" name="AutoShape 2">
          <a:extLst>
            <a:ext uri="{FF2B5EF4-FFF2-40B4-BE49-F238E27FC236}">
              <a16:creationId xmlns:a16="http://schemas.microsoft.com/office/drawing/2014/main" id="{8610753A-069B-4016-8099-A0B84D85A8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65" name="AutoShape 2">
          <a:extLst>
            <a:ext uri="{FF2B5EF4-FFF2-40B4-BE49-F238E27FC236}">
              <a16:creationId xmlns:a16="http://schemas.microsoft.com/office/drawing/2014/main" id="{E503F26F-07DC-42FE-8BC1-9243768468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66" name="AutoShape 2">
          <a:extLst>
            <a:ext uri="{FF2B5EF4-FFF2-40B4-BE49-F238E27FC236}">
              <a16:creationId xmlns:a16="http://schemas.microsoft.com/office/drawing/2014/main" id="{1719E226-BC6B-4D66-ACF8-BD7AC4E49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67" name="AutoShape 2">
          <a:extLst>
            <a:ext uri="{FF2B5EF4-FFF2-40B4-BE49-F238E27FC236}">
              <a16:creationId xmlns:a16="http://schemas.microsoft.com/office/drawing/2014/main" id="{B588C2B3-5117-4574-B6DF-2B13A77211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68" name="AutoShape 2">
          <a:extLst>
            <a:ext uri="{FF2B5EF4-FFF2-40B4-BE49-F238E27FC236}">
              <a16:creationId xmlns:a16="http://schemas.microsoft.com/office/drawing/2014/main" id="{987AE64C-2C47-4368-8532-9CD5701044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69" name="AutoShape 2">
          <a:extLst>
            <a:ext uri="{FF2B5EF4-FFF2-40B4-BE49-F238E27FC236}">
              <a16:creationId xmlns:a16="http://schemas.microsoft.com/office/drawing/2014/main" id="{F63C630B-0DB4-47F0-ACEF-44DBE5609C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70" name="AutoShape 2">
          <a:extLst>
            <a:ext uri="{FF2B5EF4-FFF2-40B4-BE49-F238E27FC236}">
              <a16:creationId xmlns:a16="http://schemas.microsoft.com/office/drawing/2014/main" id="{A139737A-CC84-4EBC-9F34-14F4A6FE67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71" name="AutoShape 2">
          <a:extLst>
            <a:ext uri="{FF2B5EF4-FFF2-40B4-BE49-F238E27FC236}">
              <a16:creationId xmlns:a16="http://schemas.microsoft.com/office/drawing/2014/main" id="{1AD67352-CC2C-430B-9AF0-3DCF9DF2C8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72" name="AutoShape 2">
          <a:extLst>
            <a:ext uri="{FF2B5EF4-FFF2-40B4-BE49-F238E27FC236}">
              <a16:creationId xmlns:a16="http://schemas.microsoft.com/office/drawing/2014/main" id="{D36A5CE7-C2B9-4A33-A11D-D6349AEF52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73" name="AutoShape 2">
          <a:extLst>
            <a:ext uri="{FF2B5EF4-FFF2-40B4-BE49-F238E27FC236}">
              <a16:creationId xmlns:a16="http://schemas.microsoft.com/office/drawing/2014/main" id="{75354E99-6407-43F5-A79D-96BF115046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174" name="AutoShape 2">
          <a:extLst>
            <a:ext uri="{FF2B5EF4-FFF2-40B4-BE49-F238E27FC236}">
              <a16:creationId xmlns:a16="http://schemas.microsoft.com/office/drawing/2014/main" id="{32166A67-8EC1-4506-9B0C-1FD430788F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75" name="AutoShape 2">
          <a:extLst>
            <a:ext uri="{FF2B5EF4-FFF2-40B4-BE49-F238E27FC236}">
              <a16:creationId xmlns:a16="http://schemas.microsoft.com/office/drawing/2014/main" id="{F0E6975C-0654-4002-86E5-AA4F809446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76" name="AutoShape 2">
          <a:extLst>
            <a:ext uri="{FF2B5EF4-FFF2-40B4-BE49-F238E27FC236}">
              <a16:creationId xmlns:a16="http://schemas.microsoft.com/office/drawing/2014/main" id="{086ED4EA-C6F3-4076-B6FD-BFC53D9654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77" name="AutoShape 2">
          <a:extLst>
            <a:ext uri="{FF2B5EF4-FFF2-40B4-BE49-F238E27FC236}">
              <a16:creationId xmlns:a16="http://schemas.microsoft.com/office/drawing/2014/main" id="{C9F5A67B-D7DF-45C6-850E-B08480D3D3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78" name="AutoShape 2">
          <a:extLst>
            <a:ext uri="{FF2B5EF4-FFF2-40B4-BE49-F238E27FC236}">
              <a16:creationId xmlns:a16="http://schemas.microsoft.com/office/drawing/2014/main" id="{08275422-718E-4422-BBDD-1BCFC9791D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79" name="AutoShape 2">
          <a:extLst>
            <a:ext uri="{FF2B5EF4-FFF2-40B4-BE49-F238E27FC236}">
              <a16:creationId xmlns:a16="http://schemas.microsoft.com/office/drawing/2014/main" id="{11FE237C-5057-4493-96FA-4803153762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80" name="AutoShape 2">
          <a:extLst>
            <a:ext uri="{FF2B5EF4-FFF2-40B4-BE49-F238E27FC236}">
              <a16:creationId xmlns:a16="http://schemas.microsoft.com/office/drawing/2014/main" id="{39B571EC-AD88-4022-B8B2-EA72F45450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1" name="AutoShape 2">
          <a:extLst>
            <a:ext uri="{FF2B5EF4-FFF2-40B4-BE49-F238E27FC236}">
              <a16:creationId xmlns:a16="http://schemas.microsoft.com/office/drawing/2014/main" id="{22D9B392-7B87-4040-84B6-15C88DA245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2" name="AutoShape 2">
          <a:extLst>
            <a:ext uri="{FF2B5EF4-FFF2-40B4-BE49-F238E27FC236}">
              <a16:creationId xmlns:a16="http://schemas.microsoft.com/office/drawing/2014/main" id="{966924A1-079F-4D42-A457-6F56B43364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3" name="AutoShape 2">
          <a:extLst>
            <a:ext uri="{FF2B5EF4-FFF2-40B4-BE49-F238E27FC236}">
              <a16:creationId xmlns:a16="http://schemas.microsoft.com/office/drawing/2014/main" id="{99AFCB70-0265-41AB-B555-73D1BB03EB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4" name="AutoShape 2">
          <a:extLst>
            <a:ext uri="{FF2B5EF4-FFF2-40B4-BE49-F238E27FC236}">
              <a16:creationId xmlns:a16="http://schemas.microsoft.com/office/drawing/2014/main" id="{E4F4B38E-8243-43F2-8AEF-6AE42C996C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7620</xdr:rowOff>
    </xdr:from>
    <xdr:ext cx="518160" cy="548640"/>
    <xdr:sp macro="" textlink="">
      <xdr:nvSpPr>
        <xdr:cNvPr id="4185" name="AutoShape 2">
          <a:extLst>
            <a:ext uri="{FF2B5EF4-FFF2-40B4-BE49-F238E27FC236}">
              <a16:creationId xmlns:a16="http://schemas.microsoft.com/office/drawing/2014/main" id="{C901FE6A-1FA3-441F-8813-DB21F7B23C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86" name="AutoShape 2">
          <a:extLst>
            <a:ext uri="{FF2B5EF4-FFF2-40B4-BE49-F238E27FC236}">
              <a16:creationId xmlns:a16="http://schemas.microsoft.com/office/drawing/2014/main" id="{09A4E2B4-9411-4C31-B491-AEAA30266D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87" name="AutoShape 2">
          <a:extLst>
            <a:ext uri="{FF2B5EF4-FFF2-40B4-BE49-F238E27FC236}">
              <a16:creationId xmlns:a16="http://schemas.microsoft.com/office/drawing/2014/main" id="{3FF56583-BAD1-41B6-BC55-97C8BE52F2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8" name="AutoShape 2">
          <a:extLst>
            <a:ext uri="{FF2B5EF4-FFF2-40B4-BE49-F238E27FC236}">
              <a16:creationId xmlns:a16="http://schemas.microsoft.com/office/drawing/2014/main" id="{4AC9D9CE-7787-4719-847D-4453AB8C6A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89" name="AutoShape 2">
          <a:extLst>
            <a:ext uri="{FF2B5EF4-FFF2-40B4-BE49-F238E27FC236}">
              <a16:creationId xmlns:a16="http://schemas.microsoft.com/office/drawing/2014/main" id="{6FA88ADC-EB50-48CA-998D-EC5F7C6AC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90" name="AutoShape 2">
          <a:extLst>
            <a:ext uri="{FF2B5EF4-FFF2-40B4-BE49-F238E27FC236}">
              <a16:creationId xmlns:a16="http://schemas.microsoft.com/office/drawing/2014/main" id="{D068ABD2-F600-482A-8974-C3E8A685B2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91" name="AutoShape 2">
          <a:extLst>
            <a:ext uri="{FF2B5EF4-FFF2-40B4-BE49-F238E27FC236}">
              <a16:creationId xmlns:a16="http://schemas.microsoft.com/office/drawing/2014/main" id="{71C681D0-1204-4FFF-9784-44954D0A1C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92" name="AutoShape 2">
          <a:extLst>
            <a:ext uri="{FF2B5EF4-FFF2-40B4-BE49-F238E27FC236}">
              <a16:creationId xmlns:a16="http://schemas.microsoft.com/office/drawing/2014/main" id="{9B4C59F2-A9F8-4DDB-8D56-A7767E1419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193" name="AutoShape 2">
          <a:extLst>
            <a:ext uri="{FF2B5EF4-FFF2-40B4-BE49-F238E27FC236}">
              <a16:creationId xmlns:a16="http://schemas.microsoft.com/office/drawing/2014/main" id="{47C8FF3D-A386-405B-ACF9-695092691D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94" name="AutoShape 2">
          <a:extLst>
            <a:ext uri="{FF2B5EF4-FFF2-40B4-BE49-F238E27FC236}">
              <a16:creationId xmlns:a16="http://schemas.microsoft.com/office/drawing/2014/main" id="{1C855902-9CE6-455F-A90C-4F0C07B611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195" name="AutoShape 2">
          <a:extLst>
            <a:ext uri="{FF2B5EF4-FFF2-40B4-BE49-F238E27FC236}">
              <a16:creationId xmlns:a16="http://schemas.microsoft.com/office/drawing/2014/main" id="{2D8DEF02-F7D5-4A0F-803A-1C44D477B1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96" name="AutoShape 2">
          <a:extLst>
            <a:ext uri="{FF2B5EF4-FFF2-40B4-BE49-F238E27FC236}">
              <a16:creationId xmlns:a16="http://schemas.microsoft.com/office/drawing/2014/main" id="{E00B3D68-45D8-4BEA-A14C-A6C042A969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197" name="AutoShape 2">
          <a:extLst>
            <a:ext uri="{FF2B5EF4-FFF2-40B4-BE49-F238E27FC236}">
              <a16:creationId xmlns:a16="http://schemas.microsoft.com/office/drawing/2014/main" id="{6FAC4D3A-207C-4621-A3D4-B9A45C6F6E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98" name="AutoShape 2">
          <a:extLst>
            <a:ext uri="{FF2B5EF4-FFF2-40B4-BE49-F238E27FC236}">
              <a16:creationId xmlns:a16="http://schemas.microsoft.com/office/drawing/2014/main" id="{FBEBE352-C9F0-4EB4-840B-6C620C879A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199" name="AutoShape 2">
          <a:extLst>
            <a:ext uri="{FF2B5EF4-FFF2-40B4-BE49-F238E27FC236}">
              <a16:creationId xmlns:a16="http://schemas.microsoft.com/office/drawing/2014/main" id="{2A63A2B1-0F0C-4CCD-AC98-255449EE57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0" name="AutoShape 2">
          <a:extLst>
            <a:ext uri="{FF2B5EF4-FFF2-40B4-BE49-F238E27FC236}">
              <a16:creationId xmlns:a16="http://schemas.microsoft.com/office/drawing/2014/main" id="{7C15CFE4-361D-4888-8FB6-205BFEA433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1" name="AutoShape 2">
          <a:extLst>
            <a:ext uri="{FF2B5EF4-FFF2-40B4-BE49-F238E27FC236}">
              <a16:creationId xmlns:a16="http://schemas.microsoft.com/office/drawing/2014/main" id="{8F1171D4-DD87-4999-90B3-CDFECD35A2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02" name="AutoShape 2">
          <a:extLst>
            <a:ext uri="{FF2B5EF4-FFF2-40B4-BE49-F238E27FC236}">
              <a16:creationId xmlns:a16="http://schemas.microsoft.com/office/drawing/2014/main" id="{82C33670-DDE9-454F-93BD-3F1C8EBCB6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03" name="AutoShape 2">
          <a:extLst>
            <a:ext uri="{FF2B5EF4-FFF2-40B4-BE49-F238E27FC236}">
              <a16:creationId xmlns:a16="http://schemas.microsoft.com/office/drawing/2014/main" id="{4A854260-2D27-4143-BF78-26E74C4AE4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4" name="AutoShape 2">
          <a:extLst>
            <a:ext uri="{FF2B5EF4-FFF2-40B4-BE49-F238E27FC236}">
              <a16:creationId xmlns:a16="http://schemas.microsoft.com/office/drawing/2014/main" id="{DB99D372-64F8-458D-ADEE-ECAA281721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5" name="AutoShape 2">
          <a:extLst>
            <a:ext uri="{FF2B5EF4-FFF2-40B4-BE49-F238E27FC236}">
              <a16:creationId xmlns:a16="http://schemas.microsoft.com/office/drawing/2014/main" id="{705EE763-6C97-4994-A41F-D8BF74D9C8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6" name="AutoShape 2">
          <a:extLst>
            <a:ext uri="{FF2B5EF4-FFF2-40B4-BE49-F238E27FC236}">
              <a16:creationId xmlns:a16="http://schemas.microsoft.com/office/drawing/2014/main" id="{829BB4B9-353C-4AFB-8E2E-FC0BA52D4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07" name="AutoShape 2">
          <a:extLst>
            <a:ext uri="{FF2B5EF4-FFF2-40B4-BE49-F238E27FC236}">
              <a16:creationId xmlns:a16="http://schemas.microsoft.com/office/drawing/2014/main" id="{A6E724EA-A5AA-4ED8-8CF9-AC7858C63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08" name="AutoShape 2">
          <a:extLst>
            <a:ext uri="{FF2B5EF4-FFF2-40B4-BE49-F238E27FC236}">
              <a16:creationId xmlns:a16="http://schemas.microsoft.com/office/drawing/2014/main" id="{582B8DA0-E6F7-405E-B851-F90B9C72A9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09" name="AutoShape 2">
          <a:extLst>
            <a:ext uri="{FF2B5EF4-FFF2-40B4-BE49-F238E27FC236}">
              <a16:creationId xmlns:a16="http://schemas.microsoft.com/office/drawing/2014/main" id="{0539F78D-ADB3-4BBA-8E2E-5AAC195DED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10" name="AutoShape 2">
          <a:extLst>
            <a:ext uri="{FF2B5EF4-FFF2-40B4-BE49-F238E27FC236}">
              <a16:creationId xmlns:a16="http://schemas.microsoft.com/office/drawing/2014/main" id="{EDC8716F-205C-40E9-8CCB-7133365EF3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11" name="AutoShape 2">
          <a:extLst>
            <a:ext uri="{FF2B5EF4-FFF2-40B4-BE49-F238E27FC236}">
              <a16:creationId xmlns:a16="http://schemas.microsoft.com/office/drawing/2014/main" id="{91B9145A-AE4A-4B70-B8B1-B5AD9D932B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12" name="AutoShape 2">
          <a:extLst>
            <a:ext uri="{FF2B5EF4-FFF2-40B4-BE49-F238E27FC236}">
              <a16:creationId xmlns:a16="http://schemas.microsoft.com/office/drawing/2014/main" id="{05991175-9A01-47B7-8C6F-BC060B59ED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13" name="AutoShape 2">
          <a:extLst>
            <a:ext uri="{FF2B5EF4-FFF2-40B4-BE49-F238E27FC236}">
              <a16:creationId xmlns:a16="http://schemas.microsoft.com/office/drawing/2014/main" id="{5D23B124-BCAE-45B4-B435-7A5BB9C8D3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14" name="AutoShape 2">
          <a:extLst>
            <a:ext uri="{FF2B5EF4-FFF2-40B4-BE49-F238E27FC236}">
              <a16:creationId xmlns:a16="http://schemas.microsoft.com/office/drawing/2014/main" id="{6EF1757A-5320-4EFB-8267-E8CB6C9975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15" name="AutoShape 2">
          <a:extLst>
            <a:ext uri="{FF2B5EF4-FFF2-40B4-BE49-F238E27FC236}">
              <a16:creationId xmlns:a16="http://schemas.microsoft.com/office/drawing/2014/main" id="{1D2C2B9F-59B0-4BE9-86D6-917ABEA5C7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16" name="AutoShape 2">
          <a:extLst>
            <a:ext uri="{FF2B5EF4-FFF2-40B4-BE49-F238E27FC236}">
              <a16:creationId xmlns:a16="http://schemas.microsoft.com/office/drawing/2014/main" id="{B4377EAD-0EFC-4F7D-A8B4-B301448559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17" name="AutoShape 2">
          <a:extLst>
            <a:ext uri="{FF2B5EF4-FFF2-40B4-BE49-F238E27FC236}">
              <a16:creationId xmlns:a16="http://schemas.microsoft.com/office/drawing/2014/main" id="{B5032DFE-F8CE-4632-80FC-254087E72B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18" name="AutoShape 2">
          <a:extLst>
            <a:ext uri="{FF2B5EF4-FFF2-40B4-BE49-F238E27FC236}">
              <a16:creationId xmlns:a16="http://schemas.microsoft.com/office/drawing/2014/main" id="{5BE5DFAB-3531-4E9B-95FE-06305A4CCD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19" name="AutoShape 2">
          <a:extLst>
            <a:ext uri="{FF2B5EF4-FFF2-40B4-BE49-F238E27FC236}">
              <a16:creationId xmlns:a16="http://schemas.microsoft.com/office/drawing/2014/main" id="{22C897FA-0FD4-4D2D-81C4-1CB04562A7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20" name="AutoShape 2">
          <a:extLst>
            <a:ext uri="{FF2B5EF4-FFF2-40B4-BE49-F238E27FC236}">
              <a16:creationId xmlns:a16="http://schemas.microsoft.com/office/drawing/2014/main" id="{806870D4-894F-468A-BEF3-103CD301B1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21" name="AutoShape 2">
          <a:extLst>
            <a:ext uri="{FF2B5EF4-FFF2-40B4-BE49-F238E27FC236}">
              <a16:creationId xmlns:a16="http://schemas.microsoft.com/office/drawing/2014/main" id="{0964D095-FFB8-47E6-980A-AB57D6A8AA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2" name="AutoShape 2">
          <a:extLst>
            <a:ext uri="{FF2B5EF4-FFF2-40B4-BE49-F238E27FC236}">
              <a16:creationId xmlns:a16="http://schemas.microsoft.com/office/drawing/2014/main" id="{2B48AEE2-815F-4691-B050-776649A2EA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3" name="AutoShape 2">
          <a:extLst>
            <a:ext uri="{FF2B5EF4-FFF2-40B4-BE49-F238E27FC236}">
              <a16:creationId xmlns:a16="http://schemas.microsoft.com/office/drawing/2014/main" id="{09E7870D-4C8E-4F9E-AE3C-F5E82994E3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24" name="AutoShape 2">
          <a:extLst>
            <a:ext uri="{FF2B5EF4-FFF2-40B4-BE49-F238E27FC236}">
              <a16:creationId xmlns:a16="http://schemas.microsoft.com/office/drawing/2014/main" id="{DD438F9F-17B3-427A-8CCC-1936BCB20E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25" name="AutoShape 2">
          <a:extLst>
            <a:ext uri="{FF2B5EF4-FFF2-40B4-BE49-F238E27FC236}">
              <a16:creationId xmlns:a16="http://schemas.microsoft.com/office/drawing/2014/main" id="{9F840500-F9C2-40BD-8A25-3AB16951B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6" name="AutoShape 2">
          <a:extLst>
            <a:ext uri="{FF2B5EF4-FFF2-40B4-BE49-F238E27FC236}">
              <a16:creationId xmlns:a16="http://schemas.microsoft.com/office/drawing/2014/main" id="{89382E28-D30A-49DC-937B-B08CDD0B6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7" name="AutoShape 2">
          <a:extLst>
            <a:ext uri="{FF2B5EF4-FFF2-40B4-BE49-F238E27FC236}">
              <a16:creationId xmlns:a16="http://schemas.microsoft.com/office/drawing/2014/main" id="{9D5D10B8-329E-455D-B1BF-CAC15C49E3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8" name="AutoShape 2">
          <a:extLst>
            <a:ext uri="{FF2B5EF4-FFF2-40B4-BE49-F238E27FC236}">
              <a16:creationId xmlns:a16="http://schemas.microsoft.com/office/drawing/2014/main" id="{DF22D7EF-EE5D-4A9B-BB32-A6D01DA634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29" name="AutoShape 2">
          <a:extLst>
            <a:ext uri="{FF2B5EF4-FFF2-40B4-BE49-F238E27FC236}">
              <a16:creationId xmlns:a16="http://schemas.microsoft.com/office/drawing/2014/main" id="{0CC6FF0C-8F36-4054-8CAF-99826F4CF1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30" name="AutoShape 2">
          <a:extLst>
            <a:ext uri="{FF2B5EF4-FFF2-40B4-BE49-F238E27FC236}">
              <a16:creationId xmlns:a16="http://schemas.microsoft.com/office/drawing/2014/main" id="{1D075A46-2AE6-4FE9-BE2F-ED07B9FDC2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31" name="AutoShape 2">
          <a:extLst>
            <a:ext uri="{FF2B5EF4-FFF2-40B4-BE49-F238E27FC236}">
              <a16:creationId xmlns:a16="http://schemas.microsoft.com/office/drawing/2014/main" id="{A680CE9D-B762-490F-B5BB-759C29EA27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32" name="AutoShape 2">
          <a:extLst>
            <a:ext uri="{FF2B5EF4-FFF2-40B4-BE49-F238E27FC236}">
              <a16:creationId xmlns:a16="http://schemas.microsoft.com/office/drawing/2014/main" id="{15FD0506-CB17-41E9-9308-3D80741E55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33" name="AutoShape 2">
          <a:extLst>
            <a:ext uri="{FF2B5EF4-FFF2-40B4-BE49-F238E27FC236}">
              <a16:creationId xmlns:a16="http://schemas.microsoft.com/office/drawing/2014/main" id="{05E24121-7CC6-4791-B7AC-15C799F8FD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34" name="AutoShape 2">
          <a:extLst>
            <a:ext uri="{FF2B5EF4-FFF2-40B4-BE49-F238E27FC236}">
              <a16:creationId xmlns:a16="http://schemas.microsoft.com/office/drawing/2014/main" id="{CFBD5491-2288-4CE9-9081-78DCD35CB6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35" name="AutoShape 2">
          <a:extLst>
            <a:ext uri="{FF2B5EF4-FFF2-40B4-BE49-F238E27FC236}">
              <a16:creationId xmlns:a16="http://schemas.microsoft.com/office/drawing/2014/main" id="{A9C94D3B-8AEA-4632-A6BD-AE5A811E72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36" name="AutoShape 2">
          <a:extLst>
            <a:ext uri="{FF2B5EF4-FFF2-40B4-BE49-F238E27FC236}">
              <a16:creationId xmlns:a16="http://schemas.microsoft.com/office/drawing/2014/main" id="{97A802E5-A27C-4C63-B411-3AA5EEFE93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37" name="AutoShape 2">
          <a:extLst>
            <a:ext uri="{FF2B5EF4-FFF2-40B4-BE49-F238E27FC236}">
              <a16:creationId xmlns:a16="http://schemas.microsoft.com/office/drawing/2014/main" id="{D4035B60-0726-4219-B0E7-E763CE15E2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38" name="AutoShape 2">
          <a:extLst>
            <a:ext uri="{FF2B5EF4-FFF2-40B4-BE49-F238E27FC236}">
              <a16:creationId xmlns:a16="http://schemas.microsoft.com/office/drawing/2014/main" id="{85145F40-0EA1-4ADA-9F32-A145686034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39" name="AutoShape 2">
          <a:extLst>
            <a:ext uri="{FF2B5EF4-FFF2-40B4-BE49-F238E27FC236}">
              <a16:creationId xmlns:a16="http://schemas.microsoft.com/office/drawing/2014/main" id="{16C6973D-4E8A-4258-B232-3F510BE786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40" name="AutoShape 2">
          <a:extLst>
            <a:ext uri="{FF2B5EF4-FFF2-40B4-BE49-F238E27FC236}">
              <a16:creationId xmlns:a16="http://schemas.microsoft.com/office/drawing/2014/main" id="{93B4ED13-5F94-430C-A8BC-181F5A5900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41" name="AutoShape 2">
          <a:extLst>
            <a:ext uri="{FF2B5EF4-FFF2-40B4-BE49-F238E27FC236}">
              <a16:creationId xmlns:a16="http://schemas.microsoft.com/office/drawing/2014/main" id="{90808FE2-32FE-41AC-AC5B-B93D2EC391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42" name="AutoShape 2">
          <a:extLst>
            <a:ext uri="{FF2B5EF4-FFF2-40B4-BE49-F238E27FC236}">
              <a16:creationId xmlns:a16="http://schemas.microsoft.com/office/drawing/2014/main" id="{161A25DA-D774-4DAF-8755-6C4EF2FF25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43" name="AutoShape 2">
          <a:extLst>
            <a:ext uri="{FF2B5EF4-FFF2-40B4-BE49-F238E27FC236}">
              <a16:creationId xmlns:a16="http://schemas.microsoft.com/office/drawing/2014/main" id="{2AC5720D-DC97-48AF-BA78-A162AD8EA4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44" name="AutoShape 2">
          <a:extLst>
            <a:ext uri="{FF2B5EF4-FFF2-40B4-BE49-F238E27FC236}">
              <a16:creationId xmlns:a16="http://schemas.microsoft.com/office/drawing/2014/main" id="{15DFE085-491A-4538-9F1C-29C0AF244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245" name="AutoShape 2">
          <a:extLst>
            <a:ext uri="{FF2B5EF4-FFF2-40B4-BE49-F238E27FC236}">
              <a16:creationId xmlns:a16="http://schemas.microsoft.com/office/drawing/2014/main" id="{E21082E2-DA3A-4013-83EB-0E987A03BF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46" name="AutoShape 2">
          <a:extLst>
            <a:ext uri="{FF2B5EF4-FFF2-40B4-BE49-F238E27FC236}">
              <a16:creationId xmlns:a16="http://schemas.microsoft.com/office/drawing/2014/main" id="{9C15EAFE-3C1C-4885-AEC2-492AA93F10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47" name="AutoShape 2">
          <a:extLst>
            <a:ext uri="{FF2B5EF4-FFF2-40B4-BE49-F238E27FC236}">
              <a16:creationId xmlns:a16="http://schemas.microsoft.com/office/drawing/2014/main" id="{02C88FD0-41BA-4BCD-8D45-4FBD78B837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48" name="AutoShape 2">
          <a:extLst>
            <a:ext uri="{FF2B5EF4-FFF2-40B4-BE49-F238E27FC236}">
              <a16:creationId xmlns:a16="http://schemas.microsoft.com/office/drawing/2014/main" id="{646EA13E-FF58-4309-ACE0-4C4C3DFAAC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49" name="AutoShape 2">
          <a:extLst>
            <a:ext uri="{FF2B5EF4-FFF2-40B4-BE49-F238E27FC236}">
              <a16:creationId xmlns:a16="http://schemas.microsoft.com/office/drawing/2014/main" id="{36E69079-AAFE-4920-996E-AFDFA36120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50" name="AutoShape 2">
          <a:extLst>
            <a:ext uri="{FF2B5EF4-FFF2-40B4-BE49-F238E27FC236}">
              <a16:creationId xmlns:a16="http://schemas.microsoft.com/office/drawing/2014/main" id="{5A853DD7-32F1-4C7F-A4FB-E7B62331F9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51" name="AutoShape 2">
          <a:extLst>
            <a:ext uri="{FF2B5EF4-FFF2-40B4-BE49-F238E27FC236}">
              <a16:creationId xmlns:a16="http://schemas.microsoft.com/office/drawing/2014/main" id="{7D83FE2B-C6DE-4E6B-8776-483B58AA37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52" name="AutoShape 2">
          <a:extLst>
            <a:ext uri="{FF2B5EF4-FFF2-40B4-BE49-F238E27FC236}">
              <a16:creationId xmlns:a16="http://schemas.microsoft.com/office/drawing/2014/main" id="{EC1991A9-93DA-4298-BFB4-957617B464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53" name="AutoShape 2">
          <a:extLst>
            <a:ext uri="{FF2B5EF4-FFF2-40B4-BE49-F238E27FC236}">
              <a16:creationId xmlns:a16="http://schemas.microsoft.com/office/drawing/2014/main" id="{9D813A37-4AA9-4C0D-B6D0-4D42E9DE71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54" name="AutoShape 2">
          <a:extLst>
            <a:ext uri="{FF2B5EF4-FFF2-40B4-BE49-F238E27FC236}">
              <a16:creationId xmlns:a16="http://schemas.microsoft.com/office/drawing/2014/main" id="{A0C37865-2774-4AF1-898C-4B53CE52C6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255" name="AutoShape 2">
          <a:extLst>
            <a:ext uri="{FF2B5EF4-FFF2-40B4-BE49-F238E27FC236}">
              <a16:creationId xmlns:a16="http://schemas.microsoft.com/office/drawing/2014/main" id="{0FD2D163-F082-4A32-A16D-119568C35F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56" name="AutoShape 2">
          <a:extLst>
            <a:ext uri="{FF2B5EF4-FFF2-40B4-BE49-F238E27FC236}">
              <a16:creationId xmlns:a16="http://schemas.microsoft.com/office/drawing/2014/main" id="{6D6F39AB-1DD6-45C0-8723-097BE0F693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57" name="AutoShape 2">
          <a:extLst>
            <a:ext uri="{FF2B5EF4-FFF2-40B4-BE49-F238E27FC236}">
              <a16:creationId xmlns:a16="http://schemas.microsoft.com/office/drawing/2014/main" id="{57F49B59-F6F8-4ED8-8614-E6015234B7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58" name="AutoShape 2">
          <a:extLst>
            <a:ext uri="{FF2B5EF4-FFF2-40B4-BE49-F238E27FC236}">
              <a16:creationId xmlns:a16="http://schemas.microsoft.com/office/drawing/2014/main" id="{C101CBAA-A564-480E-BB6A-4C48B21037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59" name="AutoShape 2">
          <a:extLst>
            <a:ext uri="{FF2B5EF4-FFF2-40B4-BE49-F238E27FC236}">
              <a16:creationId xmlns:a16="http://schemas.microsoft.com/office/drawing/2014/main" id="{2DAD6261-9466-4EF2-9069-5C0156406E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60" name="AutoShape 2">
          <a:extLst>
            <a:ext uri="{FF2B5EF4-FFF2-40B4-BE49-F238E27FC236}">
              <a16:creationId xmlns:a16="http://schemas.microsoft.com/office/drawing/2014/main" id="{AE5FD047-D333-42E9-A3C9-49D54E2811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61" name="AutoShape 2">
          <a:extLst>
            <a:ext uri="{FF2B5EF4-FFF2-40B4-BE49-F238E27FC236}">
              <a16:creationId xmlns:a16="http://schemas.microsoft.com/office/drawing/2014/main" id="{CF52EEF3-4339-4ED1-865C-C861FCF521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62" name="AutoShape 2">
          <a:extLst>
            <a:ext uri="{FF2B5EF4-FFF2-40B4-BE49-F238E27FC236}">
              <a16:creationId xmlns:a16="http://schemas.microsoft.com/office/drawing/2014/main" id="{6B055CFF-0DE0-4061-A8CB-105C3F025A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63" name="AutoShape 2">
          <a:extLst>
            <a:ext uri="{FF2B5EF4-FFF2-40B4-BE49-F238E27FC236}">
              <a16:creationId xmlns:a16="http://schemas.microsoft.com/office/drawing/2014/main" id="{441ED047-13EC-4C7E-A502-FDA898B96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64" name="AutoShape 2">
          <a:extLst>
            <a:ext uri="{FF2B5EF4-FFF2-40B4-BE49-F238E27FC236}">
              <a16:creationId xmlns:a16="http://schemas.microsoft.com/office/drawing/2014/main" id="{141DDED2-A2C0-424C-8308-26BA50AA23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65" name="AutoShape 2">
          <a:extLst>
            <a:ext uri="{FF2B5EF4-FFF2-40B4-BE49-F238E27FC236}">
              <a16:creationId xmlns:a16="http://schemas.microsoft.com/office/drawing/2014/main" id="{7E1FB9AE-26AC-4AD9-BB0C-A93CD50E99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66" name="AutoShape 2">
          <a:extLst>
            <a:ext uri="{FF2B5EF4-FFF2-40B4-BE49-F238E27FC236}">
              <a16:creationId xmlns:a16="http://schemas.microsoft.com/office/drawing/2014/main" id="{19CD5F5C-2C02-49AB-BDE5-32B0BDF410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67" name="AutoShape 2">
          <a:extLst>
            <a:ext uri="{FF2B5EF4-FFF2-40B4-BE49-F238E27FC236}">
              <a16:creationId xmlns:a16="http://schemas.microsoft.com/office/drawing/2014/main" id="{6CB0A354-09C9-4879-9CBC-5BD44F7C0F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68" name="AutoShape 2">
          <a:extLst>
            <a:ext uri="{FF2B5EF4-FFF2-40B4-BE49-F238E27FC236}">
              <a16:creationId xmlns:a16="http://schemas.microsoft.com/office/drawing/2014/main" id="{5ED76491-86C0-4749-85C9-2AD8991DBF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269" name="AutoShape 2">
          <a:extLst>
            <a:ext uri="{FF2B5EF4-FFF2-40B4-BE49-F238E27FC236}">
              <a16:creationId xmlns:a16="http://schemas.microsoft.com/office/drawing/2014/main" id="{29A7BB0A-0C6C-47F4-A024-3298AE034A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70" name="AutoShape 2">
          <a:extLst>
            <a:ext uri="{FF2B5EF4-FFF2-40B4-BE49-F238E27FC236}">
              <a16:creationId xmlns:a16="http://schemas.microsoft.com/office/drawing/2014/main" id="{E3D456B5-E451-42B9-BDC8-F5E2F9AB57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71" name="AutoShape 2">
          <a:extLst>
            <a:ext uri="{FF2B5EF4-FFF2-40B4-BE49-F238E27FC236}">
              <a16:creationId xmlns:a16="http://schemas.microsoft.com/office/drawing/2014/main" id="{693BD395-5925-4D81-9D14-894812D50C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72" name="AutoShape 2">
          <a:extLst>
            <a:ext uri="{FF2B5EF4-FFF2-40B4-BE49-F238E27FC236}">
              <a16:creationId xmlns:a16="http://schemas.microsoft.com/office/drawing/2014/main" id="{47CF4E4D-49EA-4909-832E-E9912551A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73" name="AutoShape 2">
          <a:extLst>
            <a:ext uri="{FF2B5EF4-FFF2-40B4-BE49-F238E27FC236}">
              <a16:creationId xmlns:a16="http://schemas.microsoft.com/office/drawing/2014/main" id="{7F6CC5C4-15B6-4D2E-9437-CC2964A186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74" name="AutoShape 2">
          <a:extLst>
            <a:ext uri="{FF2B5EF4-FFF2-40B4-BE49-F238E27FC236}">
              <a16:creationId xmlns:a16="http://schemas.microsoft.com/office/drawing/2014/main" id="{DFA79FCB-6668-4402-84FE-33E4D25340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75" name="AutoShape 2">
          <a:extLst>
            <a:ext uri="{FF2B5EF4-FFF2-40B4-BE49-F238E27FC236}">
              <a16:creationId xmlns:a16="http://schemas.microsoft.com/office/drawing/2014/main" id="{15AF4A0D-BADE-474E-9F73-728E1DC5CE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76" name="AutoShape 2">
          <a:extLst>
            <a:ext uri="{FF2B5EF4-FFF2-40B4-BE49-F238E27FC236}">
              <a16:creationId xmlns:a16="http://schemas.microsoft.com/office/drawing/2014/main" id="{A31381AA-34A7-4137-A1ED-BE02DA625A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277" name="AutoShape 2">
          <a:extLst>
            <a:ext uri="{FF2B5EF4-FFF2-40B4-BE49-F238E27FC236}">
              <a16:creationId xmlns:a16="http://schemas.microsoft.com/office/drawing/2014/main" id="{A9E40E91-A8DC-4107-A83F-828AF3CEC5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78" name="AutoShape 2">
          <a:extLst>
            <a:ext uri="{FF2B5EF4-FFF2-40B4-BE49-F238E27FC236}">
              <a16:creationId xmlns:a16="http://schemas.microsoft.com/office/drawing/2014/main" id="{31C19AC8-DF05-4DB8-954C-F5113B8A46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79" name="AutoShape 2">
          <a:extLst>
            <a:ext uri="{FF2B5EF4-FFF2-40B4-BE49-F238E27FC236}">
              <a16:creationId xmlns:a16="http://schemas.microsoft.com/office/drawing/2014/main" id="{C18D65E0-5338-4D7D-AB59-2F118FC674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0" name="AutoShape 2">
          <a:extLst>
            <a:ext uri="{FF2B5EF4-FFF2-40B4-BE49-F238E27FC236}">
              <a16:creationId xmlns:a16="http://schemas.microsoft.com/office/drawing/2014/main" id="{107EA9B2-D92B-4B63-AB12-CE8793487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1" name="AutoShape 2">
          <a:extLst>
            <a:ext uri="{FF2B5EF4-FFF2-40B4-BE49-F238E27FC236}">
              <a16:creationId xmlns:a16="http://schemas.microsoft.com/office/drawing/2014/main" id="{D7A5925C-3AB8-446D-A6B6-4BF4FF04D7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82" name="AutoShape 2">
          <a:extLst>
            <a:ext uri="{FF2B5EF4-FFF2-40B4-BE49-F238E27FC236}">
              <a16:creationId xmlns:a16="http://schemas.microsoft.com/office/drawing/2014/main" id="{31685798-9150-4EE1-A083-D9C781EE93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83" name="AutoShape 2">
          <a:extLst>
            <a:ext uri="{FF2B5EF4-FFF2-40B4-BE49-F238E27FC236}">
              <a16:creationId xmlns:a16="http://schemas.microsoft.com/office/drawing/2014/main" id="{0FEDC8AD-E18C-4AF8-A604-B765D6D545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84" name="AutoShape 2">
          <a:extLst>
            <a:ext uri="{FF2B5EF4-FFF2-40B4-BE49-F238E27FC236}">
              <a16:creationId xmlns:a16="http://schemas.microsoft.com/office/drawing/2014/main" id="{9D59EBE6-8923-4172-BE8C-B38400FA6E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4285" name="AutoShape 2">
          <a:extLst>
            <a:ext uri="{FF2B5EF4-FFF2-40B4-BE49-F238E27FC236}">
              <a16:creationId xmlns:a16="http://schemas.microsoft.com/office/drawing/2014/main" id="{B900670E-7D06-4A06-A2E2-ED469325AF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6" name="AutoShape 2">
          <a:extLst>
            <a:ext uri="{FF2B5EF4-FFF2-40B4-BE49-F238E27FC236}">
              <a16:creationId xmlns:a16="http://schemas.microsoft.com/office/drawing/2014/main" id="{E5EB46F6-C374-4F0D-85A0-34345D5565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7" name="AutoShape 2">
          <a:extLst>
            <a:ext uri="{FF2B5EF4-FFF2-40B4-BE49-F238E27FC236}">
              <a16:creationId xmlns:a16="http://schemas.microsoft.com/office/drawing/2014/main" id="{6E8D7D51-7042-469C-AC8A-6E2641F33F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8" name="AutoShape 2">
          <a:extLst>
            <a:ext uri="{FF2B5EF4-FFF2-40B4-BE49-F238E27FC236}">
              <a16:creationId xmlns:a16="http://schemas.microsoft.com/office/drawing/2014/main" id="{8B24161C-0963-4050-BD57-AEEBA00C59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89" name="AutoShape 2">
          <a:extLst>
            <a:ext uri="{FF2B5EF4-FFF2-40B4-BE49-F238E27FC236}">
              <a16:creationId xmlns:a16="http://schemas.microsoft.com/office/drawing/2014/main" id="{CEB36EE7-D40E-45D4-92C5-5AA471CE13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290" name="AutoShape 2">
          <a:extLst>
            <a:ext uri="{FF2B5EF4-FFF2-40B4-BE49-F238E27FC236}">
              <a16:creationId xmlns:a16="http://schemas.microsoft.com/office/drawing/2014/main" id="{A0F5AA4D-A83D-4884-9816-6FA8D9D9CE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291" name="AutoShape 2">
          <a:extLst>
            <a:ext uri="{FF2B5EF4-FFF2-40B4-BE49-F238E27FC236}">
              <a16:creationId xmlns:a16="http://schemas.microsoft.com/office/drawing/2014/main" id="{EA7D4BC3-7A16-442C-92D5-1108BE37ED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92" name="AutoShape 2">
          <a:extLst>
            <a:ext uri="{FF2B5EF4-FFF2-40B4-BE49-F238E27FC236}">
              <a16:creationId xmlns:a16="http://schemas.microsoft.com/office/drawing/2014/main" id="{6A68E1A3-1B50-4E0C-8F55-CD91EDE9D9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293" name="AutoShape 2">
          <a:extLst>
            <a:ext uri="{FF2B5EF4-FFF2-40B4-BE49-F238E27FC236}">
              <a16:creationId xmlns:a16="http://schemas.microsoft.com/office/drawing/2014/main" id="{B177BE1F-9DA5-4221-8C3D-CB7CC91C80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294" name="AutoShape 2">
          <a:extLst>
            <a:ext uri="{FF2B5EF4-FFF2-40B4-BE49-F238E27FC236}">
              <a16:creationId xmlns:a16="http://schemas.microsoft.com/office/drawing/2014/main" id="{DA37B31D-EAEB-4815-983C-93B54947C4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295" name="AutoShape 2">
          <a:extLst>
            <a:ext uri="{FF2B5EF4-FFF2-40B4-BE49-F238E27FC236}">
              <a16:creationId xmlns:a16="http://schemas.microsoft.com/office/drawing/2014/main" id="{591EB268-4D56-4C2A-81A2-EE98B50094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96" name="AutoShape 2">
          <a:extLst>
            <a:ext uri="{FF2B5EF4-FFF2-40B4-BE49-F238E27FC236}">
              <a16:creationId xmlns:a16="http://schemas.microsoft.com/office/drawing/2014/main" id="{551B5DBB-4E8F-4CE3-BC47-676FCE68E7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297" name="AutoShape 2">
          <a:extLst>
            <a:ext uri="{FF2B5EF4-FFF2-40B4-BE49-F238E27FC236}">
              <a16:creationId xmlns:a16="http://schemas.microsoft.com/office/drawing/2014/main" id="{EA302656-3631-4F4C-B5A5-B51BA98DC4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298" name="AutoShape 2">
          <a:extLst>
            <a:ext uri="{FF2B5EF4-FFF2-40B4-BE49-F238E27FC236}">
              <a16:creationId xmlns:a16="http://schemas.microsoft.com/office/drawing/2014/main" id="{A90F2C20-6654-41AC-B552-04B183C03A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4299" name="AutoShape 2">
          <a:extLst>
            <a:ext uri="{FF2B5EF4-FFF2-40B4-BE49-F238E27FC236}">
              <a16:creationId xmlns:a16="http://schemas.microsoft.com/office/drawing/2014/main" id="{D0F0D4B9-6653-4F41-8204-F18062C8A2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00" name="AutoShape 2">
          <a:extLst>
            <a:ext uri="{FF2B5EF4-FFF2-40B4-BE49-F238E27FC236}">
              <a16:creationId xmlns:a16="http://schemas.microsoft.com/office/drawing/2014/main" id="{FB24FBCA-180B-4775-AD7E-E03CC06101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01" name="AutoShape 2">
          <a:extLst>
            <a:ext uri="{FF2B5EF4-FFF2-40B4-BE49-F238E27FC236}">
              <a16:creationId xmlns:a16="http://schemas.microsoft.com/office/drawing/2014/main" id="{3ECF48F1-859B-466A-B09E-27928EEB70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302" name="AutoShape 2">
          <a:extLst>
            <a:ext uri="{FF2B5EF4-FFF2-40B4-BE49-F238E27FC236}">
              <a16:creationId xmlns:a16="http://schemas.microsoft.com/office/drawing/2014/main" id="{20F25B6C-5B3A-4DB2-8F73-402E80B45B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303" name="AutoShape 2">
          <a:extLst>
            <a:ext uri="{FF2B5EF4-FFF2-40B4-BE49-F238E27FC236}">
              <a16:creationId xmlns:a16="http://schemas.microsoft.com/office/drawing/2014/main" id="{C2431AB4-E954-4898-86BC-84A005542A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04" name="AutoShape 2">
          <a:extLst>
            <a:ext uri="{FF2B5EF4-FFF2-40B4-BE49-F238E27FC236}">
              <a16:creationId xmlns:a16="http://schemas.microsoft.com/office/drawing/2014/main" id="{497BAC9D-3F82-448F-A220-D3CE166599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05" name="AutoShape 2">
          <a:extLst>
            <a:ext uri="{FF2B5EF4-FFF2-40B4-BE49-F238E27FC236}">
              <a16:creationId xmlns:a16="http://schemas.microsoft.com/office/drawing/2014/main" id="{8B995873-0682-4EBA-871E-68B995E652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306" name="AutoShape 2">
          <a:extLst>
            <a:ext uri="{FF2B5EF4-FFF2-40B4-BE49-F238E27FC236}">
              <a16:creationId xmlns:a16="http://schemas.microsoft.com/office/drawing/2014/main" id="{5E64BDD0-5664-4861-88DF-A6B1B7F840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4307" name="AutoShape 2">
          <a:extLst>
            <a:ext uri="{FF2B5EF4-FFF2-40B4-BE49-F238E27FC236}">
              <a16:creationId xmlns:a16="http://schemas.microsoft.com/office/drawing/2014/main" id="{01ABAE47-FF21-4898-A473-FBDB0945A6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08" name="AutoShape 2">
          <a:extLst>
            <a:ext uri="{FF2B5EF4-FFF2-40B4-BE49-F238E27FC236}">
              <a16:creationId xmlns:a16="http://schemas.microsoft.com/office/drawing/2014/main" id="{A59E22F4-8E28-4005-A8CA-16F6299097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09" name="AutoShape 2">
          <a:extLst>
            <a:ext uri="{FF2B5EF4-FFF2-40B4-BE49-F238E27FC236}">
              <a16:creationId xmlns:a16="http://schemas.microsoft.com/office/drawing/2014/main" id="{676E8008-0461-4C12-9899-4B1D5D1089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10" name="AutoShape 2">
          <a:extLst>
            <a:ext uri="{FF2B5EF4-FFF2-40B4-BE49-F238E27FC236}">
              <a16:creationId xmlns:a16="http://schemas.microsoft.com/office/drawing/2014/main" id="{3C7E6115-2904-45B9-8C7A-372EB40CCE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11" name="AutoShape 2">
          <a:extLst>
            <a:ext uri="{FF2B5EF4-FFF2-40B4-BE49-F238E27FC236}">
              <a16:creationId xmlns:a16="http://schemas.microsoft.com/office/drawing/2014/main" id="{B9F94EE9-FED1-4E16-9650-466CC0FF7B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2" name="AutoShape 2">
          <a:extLst>
            <a:ext uri="{FF2B5EF4-FFF2-40B4-BE49-F238E27FC236}">
              <a16:creationId xmlns:a16="http://schemas.microsoft.com/office/drawing/2014/main" id="{6824639B-2D36-4773-97A9-10BE44281A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3" name="AutoShape 2">
          <a:extLst>
            <a:ext uri="{FF2B5EF4-FFF2-40B4-BE49-F238E27FC236}">
              <a16:creationId xmlns:a16="http://schemas.microsoft.com/office/drawing/2014/main" id="{67E487CD-EDAE-45FE-876D-D182A9E95E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4" name="AutoShape 2">
          <a:extLst>
            <a:ext uri="{FF2B5EF4-FFF2-40B4-BE49-F238E27FC236}">
              <a16:creationId xmlns:a16="http://schemas.microsoft.com/office/drawing/2014/main" id="{1AE9DA39-BC7F-49D3-BC6A-D61D5ED2E8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5" name="AutoShape 2">
          <a:extLst>
            <a:ext uri="{FF2B5EF4-FFF2-40B4-BE49-F238E27FC236}">
              <a16:creationId xmlns:a16="http://schemas.microsoft.com/office/drawing/2014/main" id="{308F0ADB-F51C-4B1C-A82F-85B5496F51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6" name="AutoShape 2">
          <a:extLst>
            <a:ext uri="{FF2B5EF4-FFF2-40B4-BE49-F238E27FC236}">
              <a16:creationId xmlns:a16="http://schemas.microsoft.com/office/drawing/2014/main" id="{646933D6-FDA2-4903-A339-16A5218323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7" name="AutoShape 2">
          <a:extLst>
            <a:ext uri="{FF2B5EF4-FFF2-40B4-BE49-F238E27FC236}">
              <a16:creationId xmlns:a16="http://schemas.microsoft.com/office/drawing/2014/main" id="{CA587D3B-7192-4C19-8C36-4AD75696B9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8" name="AutoShape 2">
          <a:extLst>
            <a:ext uri="{FF2B5EF4-FFF2-40B4-BE49-F238E27FC236}">
              <a16:creationId xmlns:a16="http://schemas.microsoft.com/office/drawing/2014/main" id="{F48B73AC-D052-4202-B155-DF29236757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19" name="AutoShape 2">
          <a:extLst>
            <a:ext uri="{FF2B5EF4-FFF2-40B4-BE49-F238E27FC236}">
              <a16:creationId xmlns:a16="http://schemas.microsoft.com/office/drawing/2014/main" id="{1772B6B9-1513-4898-818E-116C2CAEC6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0" name="AutoShape 2">
          <a:extLst>
            <a:ext uri="{FF2B5EF4-FFF2-40B4-BE49-F238E27FC236}">
              <a16:creationId xmlns:a16="http://schemas.microsoft.com/office/drawing/2014/main" id="{F3C94814-A61A-433D-86CC-F102058964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1" name="AutoShape 2">
          <a:extLst>
            <a:ext uri="{FF2B5EF4-FFF2-40B4-BE49-F238E27FC236}">
              <a16:creationId xmlns:a16="http://schemas.microsoft.com/office/drawing/2014/main" id="{3B5C872D-A5F9-40FA-BDB6-10AE393D06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2" name="AutoShape 2">
          <a:extLst>
            <a:ext uri="{FF2B5EF4-FFF2-40B4-BE49-F238E27FC236}">
              <a16:creationId xmlns:a16="http://schemas.microsoft.com/office/drawing/2014/main" id="{C3EBC122-C705-434F-988F-42EB49F48E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3" name="AutoShape 2">
          <a:extLst>
            <a:ext uri="{FF2B5EF4-FFF2-40B4-BE49-F238E27FC236}">
              <a16:creationId xmlns:a16="http://schemas.microsoft.com/office/drawing/2014/main" id="{1292C1D5-359B-41D7-88E2-996E3ECF53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4" name="AutoShape 2">
          <a:extLst>
            <a:ext uri="{FF2B5EF4-FFF2-40B4-BE49-F238E27FC236}">
              <a16:creationId xmlns:a16="http://schemas.microsoft.com/office/drawing/2014/main" id="{B6FD986B-FD8E-4CB1-881B-C4ADF8A5F4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5" name="AutoShape 2">
          <a:extLst>
            <a:ext uri="{FF2B5EF4-FFF2-40B4-BE49-F238E27FC236}">
              <a16:creationId xmlns:a16="http://schemas.microsoft.com/office/drawing/2014/main" id="{32CF61F3-4A6A-4F8D-8702-205CF4F9AA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6" name="AutoShape 2">
          <a:extLst>
            <a:ext uri="{FF2B5EF4-FFF2-40B4-BE49-F238E27FC236}">
              <a16:creationId xmlns:a16="http://schemas.microsoft.com/office/drawing/2014/main" id="{F59F625E-3EBB-4084-98FF-7FE35CC49B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7" name="AutoShape 2">
          <a:extLst>
            <a:ext uri="{FF2B5EF4-FFF2-40B4-BE49-F238E27FC236}">
              <a16:creationId xmlns:a16="http://schemas.microsoft.com/office/drawing/2014/main" id="{B1472F33-23E2-4022-B755-9FA73553DC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8" name="AutoShape 2">
          <a:extLst>
            <a:ext uri="{FF2B5EF4-FFF2-40B4-BE49-F238E27FC236}">
              <a16:creationId xmlns:a16="http://schemas.microsoft.com/office/drawing/2014/main" id="{FA888B40-46E1-494C-BEE2-3D459C6BB1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29" name="AutoShape 2">
          <a:extLst>
            <a:ext uri="{FF2B5EF4-FFF2-40B4-BE49-F238E27FC236}">
              <a16:creationId xmlns:a16="http://schemas.microsoft.com/office/drawing/2014/main" id="{5F9AB177-38DB-461C-89A6-3C999987DB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30" name="AutoShape 2">
          <a:extLst>
            <a:ext uri="{FF2B5EF4-FFF2-40B4-BE49-F238E27FC236}">
              <a16:creationId xmlns:a16="http://schemas.microsoft.com/office/drawing/2014/main" id="{46A08875-EE00-4496-9D5F-FA5108D90A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31" name="AutoShape 2">
          <a:extLst>
            <a:ext uri="{FF2B5EF4-FFF2-40B4-BE49-F238E27FC236}">
              <a16:creationId xmlns:a16="http://schemas.microsoft.com/office/drawing/2014/main" id="{BE57174E-51B5-4BFE-9EBF-C873E844E9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32" name="AutoShape 2">
          <a:extLst>
            <a:ext uri="{FF2B5EF4-FFF2-40B4-BE49-F238E27FC236}">
              <a16:creationId xmlns:a16="http://schemas.microsoft.com/office/drawing/2014/main" id="{DD1AE7EB-6049-4D35-986C-B21DBD489B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33" name="AutoShape 2">
          <a:extLst>
            <a:ext uri="{FF2B5EF4-FFF2-40B4-BE49-F238E27FC236}">
              <a16:creationId xmlns:a16="http://schemas.microsoft.com/office/drawing/2014/main" id="{AF39C0CC-08DF-4873-AAB8-F063814F6D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4334" name="AutoShape 2">
          <a:extLst>
            <a:ext uri="{FF2B5EF4-FFF2-40B4-BE49-F238E27FC236}">
              <a16:creationId xmlns:a16="http://schemas.microsoft.com/office/drawing/2014/main" id="{C533C9EF-7399-458F-ABFD-37187749FD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4335" name="AutoShape 2">
          <a:extLst>
            <a:ext uri="{FF2B5EF4-FFF2-40B4-BE49-F238E27FC236}">
              <a16:creationId xmlns:a16="http://schemas.microsoft.com/office/drawing/2014/main" id="{88D43FD4-0A0F-4166-AD43-226A09D7B8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36" name="AutoShape 2">
          <a:extLst>
            <a:ext uri="{FF2B5EF4-FFF2-40B4-BE49-F238E27FC236}">
              <a16:creationId xmlns:a16="http://schemas.microsoft.com/office/drawing/2014/main" id="{641476EB-AA94-4ACA-8904-515E49F899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37" name="AutoShape 2">
          <a:extLst>
            <a:ext uri="{FF2B5EF4-FFF2-40B4-BE49-F238E27FC236}">
              <a16:creationId xmlns:a16="http://schemas.microsoft.com/office/drawing/2014/main" id="{1E62B03A-9C91-4265-A24A-F416685532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4338" name="AutoShape 2">
          <a:extLst>
            <a:ext uri="{FF2B5EF4-FFF2-40B4-BE49-F238E27FC236}">
              <a16:creationId xmlns:a16="http://schemas.microsoft.com/office/drawing/2014/main" id="{3D426103-BA22-4D73-AD6C-7ED91D170E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4339" name="AutoShape 2">
          <a:extLst>
            <a:ext uri="{FF2B5EF4-FFF2-40B4-BE49-F238E27FC236}">
              <a16:creationId xmlns:a16="http://schemas.microsoft.com/office/drawing/2014/main" id="{8E9C1F1F-39F3-4C33-9D4D-C055A9BF54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40" name="AutoShape 2">
          <a:extLst>
            <a:ext uri="{FF2B5EF4-FFF2-40B4-BE49-F238E27FC236}">
              <a16:creationId xmlns:a16="http://schemas.microsoft.com/office/drawing/2014/main" id="{F8EA9710-D716-42B1-A36C-202BA80DF1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41" name="AutoShape 2">
          <a:extLst>
            <a:ext uri="{FF2B5EF4-FFF2-40B4-BE49-F238E27FC236}">
              <a16:creationId xmlns:a16="http://schemas.microsoft.com/office/drawing/2014/main" id="{4575F2FB-24BA-4E0D-A95D-92E98E3DA1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42" name="AutoShape 2">
          <a:extLst>
            <a:ext uri="{FF2B5EF4-FFF2-40B4-BE49-F238E27FC236}">
              <a16:creationId xmlns:a16="http://schemas.microsoft.com/office/drawing/2014/main" id="{783C6181-E9BA-43C4-A88C-A766D33001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4343" name="AutoShape 2">
          <a:extLst>
            <a:ext uri="{FF2B5EF4-FFF2-40B4-BE49-F238E27FC236}">
              <a16:creationId xmlns:a16="http://schemas.microsoft.com/office/drawing/2014/main" id="{7193B8C1-588F-4182-96B2-22FB8D8C0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344" name="AutoShape 2">
          <a:extLst>
            <a:ext uri="{FF2B5EF4-FFF2-40B4-BE49-F238E27FC236}">
              <a16:creationId xmlns:a16="http://schemas.microsoft.com/office/drawing/2014/main" id="{D2D6CF15-AB6D-4C40-828D-B1549B06CD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345" name="AutoShape 2">
          <a:extLst>
            <a:ext uri="{FF2B5EF4-FFF2-40B4-BE49-F238E27FC236}">
              <a16:creationId xmlns:a16="http://schemas.microsoft.com/office/drawing/2014/main" id="{26517F42-3C40-4E73-A84A-06C623342E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46" name="AutoShape 2">
          <a:extLst>
            <a:ext uri="{FF2B5EF4-FFF2-40B4-BE49-F238E27FC236}">
              <a16:creationId xmlns:a16="http://schemas.microsoft.com/office/drawing/2014/main" id="{ED1B6E21-D8B2-46BF-9B53-2888F145E7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47" name="AutoShape 2">
          <a:extLst>
            <a:ext uri="{FF2B5EF4-FFF2-40B4-BE49-F238E27FC236}">
              <a16:creationId xmlns:a16="http://schemas.microsoft.com/office/drawing/2014/main" id="{C4F5169E-BEBD-4C37-9CC2-C9F57F2849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48" name="AutoShape 2">
          <a:extLst>
            <a:ext uri="{FF2B5EF4-FFF2-40B4-BE49-F238E27FC236}">
              <a16:creationId xmlns:a16="http://schemas.microsoft.com/office/drawing/2014/main" id="{77AAC929-5075-4D19-9BAC-AFF3C54A1D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49" name="AutoShape 2">
          <a:extLst>
            <a:ext uri="{FF2B5EF4-FFF2-40B4-BE49-F238E27FC236}">
              <a16:creationId xmlns:a16="http://schemas.microsoft.com/office/drawing/2014/main" id="{B3492DE4-5641-4B9E-9942-308FB688B8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50" name="AutoShape 2">
          <a:extLst>
            <a:ext uri="{FF2B5EF4-FFF2-40B4-BE49-F238E27FC236}">
              <a16:creationId xmlns:a16="http://schemas.microsoft.com/office/drawing/2014/main" id="{32E3839C-93D6-442E-99C6-0A4241DE6C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51" name="AutoShape 2">
          <a:extLst>
            <a:ext uri="{FF2B5EF4-FFF2-40B4-BE49-F238E27FC236}">
              <a16:creationId xmlns:a16="http://schemas.microsoft.com/office/drawing/2014/main" id="{BBA5D68C-3A58-43B2-98CD-6CFBA18488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352" name="AutoShape 2">
          <a:extLst>
            <a:ext uri="{FF2B5EF4-FFF2-40B4-BE49-F238E27FC236}">
              <a16:creationId xmlns:a16="http://schemas.microsoft.com/office/drawing/2014/main" id="{473CDB26-B5D8-4BD8-9AB7-C931E50A62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4353" name="AutoShape 2">
          <a:extLst>
            <a:ext uri="{FF2B5EF4-FFF2-40B4-BE49-F238E27FC236}">
              <a16:creationId xmlns:a16="http://schemas.microsoft.com/office/drawing/2014/main" id="{98A2F48A-98FE-4CA4-9617-035041FE1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54" name="AutoShape 2">
          <a:extLst>
            <a:ext uri="{FF2B5EF4-FFF2-40B4-BE49-F238E27FC236}">
              <a16:creationId xmlns:a16="http://schemas.microsoft.com/office/drawing/2014/main" id="{7C7B01AD-EF9D-410D-9D21-8700121BF4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55" name="AutoShape 2">
          <a:extLst>
            <a:ext uri="{FF2B5EF4-FFF2-40B4-BE49-F238E27FC236}">
              <a16:creationId xmlns:a16="http://schemas.microsoft.com/office/drawing/2014/main" id="{23E3EAAE-EC32-462F-8084-3E2A75C0C3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56" name="AutoShape 2">
          <a:extLst>
            <a:ext uri="{FF2B5EF4-FFF2-40B4-BE49-F238E27FC236}">
              <a16:creationId xmlns:a16="http://schemas.microsoft.com/office/drawing/2014/main" id="{4E52535B-27DE-4E93-8A50-65A64063E7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57" name="AutoShape 2">
          <a:extLst>
            <a:ext uri="{FF2B5EF4-FFF2-40B4-BE49-F238E27FC236}">
              <a16:creationId xmlns:a16="http://schemas.microsoft.com/office/drawing/2014/main" id="{355A3189-AF97-4675-8845-298D7CA8AC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58" name="AutoShape 2">
          <a:extLst>
            <a:ext uri="{FF2B5EF4-FFF2-40B4-BE49-F238E27FC236}">
              <a16:creationId xmlns:a16="http://schemas.microsoft.com/office/drawing/2014/main" id="{D50156DE-8E4D-48CC-B505-95B393490A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59" name="AutoShape 2">
          <a:extLst>
            <a:ext uri="{FF2B5EF4-FFF2-40B4-BE49-F238E27FC236}">
              <a16:creationId xmlns:a16="http://schemas.microsoft.com/office/drawing/2014/main" id="{8EA396AF-37F4-430D-84F8-6414B7EEF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0" name="AutoShape 2">
          <a:extLst>
            <a:ext uri="{FF2B5EF4-FFF2-40B4-BE49-F238E27FC236}">
              <a16:creationId xmlns:a16="http://schemas.microsoft.com/office/drawing/2014/main" id="{77CCB4D0-9CDE-49A4-970E-7E79C4F596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1" name="AutoShape 2">
          <a:extLst>
            <a:ext uri="{FF2B5EF4-FFF2-40B4-BE49-F238E27FC236}">
              <a16:creationId xmlns:a16="http://schemas.microsoft.com/office/drawing/2014/main" id="{F236A75A-663F-49F2-8D60-8B280BB028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62" name="AutoShape 2">
          <a:extLst>
            <a:ext uri="{FF2B5EF4-FFF2-40B4-BE49-F238E27FC236}">
              <a16:creationId xmlns:a16="http://schemas.microsoft.com/office/drawing/2014/main" id="{E09B081A-D7DF-4AF4-9A73-EC2E0221C9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63" name="AutoShape 2">
          <a:extLst>
            <a:ext uri="{FF2B5EF4-FFF2-40B4-BE49-F238E27FC236}">
              <a16:creationId xmlns:a16="http://schemas.microsoft.com/office/drawing/2014/main" id="{4B261CC3-58D9-4E59-9DCC-BED9071D35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64" name="AutoShape 2">
          <a:extLst>
            <a:ext uri="{FF2B5EF4-FFF2-40B4-BE49-F238E27FC236}">
              <a16:creationId xmlns:a16="http://schemas.microsoft.com/office/drawing/2014/main" id="{2BE5C8BC-0D78-47E0-9C67-B68BD13625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65" name="AutoShape 2">
          <a:extLst>
            <a:ext uri="{FF2B5EF4-FFF2-40B4-BE49-F238E27FC236}">
              <a16:creationId xmlns:a16="http://schemas.microsoft.com/office/drawing/2014/main" id="{4276B580-95AB-4DF4-B4A6-03439432B4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6" name="AutoShape 2">
          <a:extLst>
            <a:ext uri="{FF2B5EF4-FFF2-40B4-BE49-F238E27FC236}">
              <a16:creationId xmlns:a16="http://schemas.microsoft.com/office/drawing/2014/main" id="{A1C69DC1-E009-4385-A0AC-0FCC2969B1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7" name="AutoShape 2">
          <a:extLst>
            <a:ext uri="{FF2B5EF4-FFF2-40B4-BE49-F238E27FC236}">
              <a16:creationId xmlns:a16="http://schemas.microsoft.com/office/drawing/2014/main" id="{4E4FC817-72E1-4545-B47D-9A0F71CF14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8" name="AutoShape 2">
          <a:extLst>
            <a:ext uri="{FF2B5EF4-FFF2-40B4-BE49-F238E27FC236}">
              <a16:creationId xmlns:a16="http://schemas.microsoft.com/office/drawing/2014/main" id="{1DE592D6-B50C-4003-95DD-9C529BB127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4369" name="AutoShape 2">
          <a:extLst>
            <a:ext uri="{FF2B5EF4-FFF2-40B4-BE49-F238E27FC236}">
              <a16:creationId xmlns:a16="http://schemas.microsoft.com/office/drawing/2014/main" id="{6945D9C3-84CA-4DA5-9E72-BB1C1DF448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0" name="AutoShape 2">
          <a:extLst>
            <a:ext uri="{FF2B5EF4-FFF2-40B4-BE49-F238E27FC236}">
              <a16:creationId xmlns:a16="http://schemas.microsoft.com/office/drawing/2014/main" id="{C609F04D-99AA-46D0-A962-183B73927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1" name="AutoShape 2">
          <a:extLst>
            <a:ext uri="{FF2B5EF4-FFF2-40B4-BE49-F238E27FC236}">
              <a16:creationId xmlns:a16="http://schemas.microsoft.com/office/drawing/2014/main" id="{F6741AF7-B813-4991-9054-85D2BE7831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2" name="AutoShape 2">
          <a:extLst>
            <a:ext uri="{FF2B5EF4-FFF2-40B4-BE49-F238E27FC236}">
              <a16:creationId xmlns:a16="http://schemas.microsoft.com/office/drawing/2014/main" id="{A5FAF988-4CD4-43A2-873B-1040CC73D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3" name="AutoShape 2">
          <a:extLst>
            <a:ext uri="{FF2B5EF4-FFF2-40B4-BE49-F238E27FC236}">
              <a16:creationId xmlns:a16="http://schemas.microsoft.com/office/drawing/2014/main" id="{7403CF9B-94A0-40E9-9706-E41E9D16F7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4" name="AutoShape 2">
          <a:extLst>
            <a:ext uri="{FF2B5EF4-FFF2-40B4-BE49-F238E27FC236}">
              <a16:creationId xmlns:a16="http://schemas.microsoft.com/office/drawing/2014/main" id="{5EB1D5D9-8ABB-4B95-B769-CAD319FF42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5" name="AutoShape 2">
          <a:extLst>
            <a:ext uri="{FF2B5EF4-FFF2-40B4-BE49-F238E27FC236}">
              <a16:creationId xmlns:a16="http://schemas.microsoft.com/office/drawing/2014/main" id="{B14E4FF5-B99B-4150-A334-0D941520AB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6" name="AutoShape 2">
          <a:extLst>
            <a:ext uri="{FF2B5EF4-FFF2-40B4-BE49-F238E27FC236}">
              <a16:creationId xmlns:a16="http://schemas.microsoft.com/office/drawing/2014/main" id="{0F8E3DA2-BA5A-4FC3-9B91-711F30AB21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4377" name="AutoShape 2">
          <a:extLst>
            <a:ext uri="{FF2B5EF4-FFF2-40B4-BE49-F238E27FC236}">
              <a16:creationId xmlns:a16="http://schemas.microsoft.com/office/drawing/2014/main" id="{4F02586B-5463-4A31-9BEF-B10478C244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78" name="AutoShape 2">
          <a:extLst>
            <a:ext uri="{FF2B5EF4-FFF2-40B4-BE49-F238E27FC236}">
              <a16:creationId xmlns:a16="http://schemas.microsoft.com/office/drawing/2014/main" id="{CBF3BC80-A3BE-44D1-B484-72569BB0AE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79" name="AutoShape 2">
          <a:extLst>
            <a:ext uri="{FF2B5EF4-FFF2-40B4-BE49-F238E27FC236}">
              <a16:creationId xmlns:a16="http://schemas.microsoft.com/office/drawing/2014/main" id="{C27A6700-C8F0-4A12-9043-08F3DA2C1A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0" name="AutoShape 2">
          <a:extLst>
            <a:ext uri="{FF2B5EF4-FFF2-40B4-BE49-F238E27FC236}">
              <a16:creationId xmlns:a16="http://schemas.microsoft.com/office/drawing/2014/main" id="{84FF88F8-7BAB-437C-9567-AA238D08AE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1" name="AutoShape 2">
          <a:extLst>
            <a:ext uri="{FF2B5EF4-FFF2-40B4-BE49-F238E27FC236}">
              <a16:creationId xmlns:a16="http://schemas.microsoft.com/office/drawing/2014/main" id="{876E54D3-B712-42B5-9605-602D771312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2" name="AutoShape 2">
          <a:extLst>
            <a:ext uri="{FF2B5EF4-FFF2-40B4-BE49-F238E27FC236}">
              <a16:creationId xmlns:a16="http://schemas.microsoft.com/office/drawing/2014/main" id="{AA939943-140B-461D-ABD2-2B2C602DF9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3" name="AutoShape 2">
          <a:extLst>
            <a:ext uri="{FF2B5EF4-FFF2-40B4-BE49-F238E27FC236}">
              <a16:creationId xmlns:a16="http://schemas.microsoft.com/office/drawing/2014/main" id="{584B0324-CEF6-409E-9E2B-032E1439EF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4" name="AutoShape 2">
          <a:extLst>
            <a:ext uri="{FF2B5EF4-FFF2-40B4-BE49-F238E27FC236}">
              <a16:creationId xmlns:a16="http://schemas.microsoft.com/office/drawing/2014/main" id="{A274B299-8D8F-439F-A75C-AC134B7FCE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85" name="AutoShape 2">
          <a:extLst>
            <a:ext uri="{FF2B5EF4-FFF2-40B4-BE49-F238E27FC236}">
              <a16:creationId xmlns:a16="http://schemas.microsoft.com/office/drawing/2014/main" id="{B2FE0C64-B338-43C7-B1A8-3B0BC076BF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86" name="AutoShape 2">
          <a:extLst>
            <a:ext uri="{FF2B5EF4-FFF2-40B4-BE49-F238E27FC236}">
              <a16:creationId xmlns:a16="http://schemas.microsoft.com/office/drawing/2014/main" id="{457146A9-9D09-42BA-8FF4-414918BBE3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87" name="AutoShape 2">
          <a:extLst>
            <a:ext uri="{FF2B5EF4-FFF2-40B4-BE49-F238E27FC236}">
              <a16:creationId xmlns:a16="http://schemas.microsoft.com/office/drawing/2014/main" id="{66051417-59E6-4CCC-AD5D-1D736F7728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88" name="AutoShape 2">
          <a:extLst>
            <a:ext uri="{FF2B5EF4-FFF2-40B4-BE49-F238E27FC236}">
              <a16:creationId xmlns:a16="http://schemas.microsoft.com/office/drawing/2014/main" id="{13246DC5-5883-4068-B700-68587DC2AA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389" name="AutoShape 2">
          <a:extLst>
            <a:ext uri="{FF2B5EF4-FFF2-40B4-BE49-F238E27FC236}">
              <a16:creationId xmlns:a16="http://schemas.microsoft.com/office/drawing/2014/main" id="{DFD27A9D-09A5-4A9A-8E20-66DC761D81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4390" name="AutoShape 2">
          <a:extLst>
            <a:ext uri="{FF2B5EF4-FFF2-40B4-BE49-F238E27FC236}">
              <a16:creationId xmlns:a16="http://schemas.microsoft.com/office/drawing/2014/main" id="{DCDB1E82-2E1D-492B-91BE-DBA5063AAA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4391" name="AutoShape 2">
          <a:extLst>
            <a:ext uri="{FF2B5EF4-FFF2-40B4-BE49-F238E27FC236}">
              <a16:creationId xmlns:a16="http://schemas.microsoft.com/office/drawing/2014/main" id="{0F1576E5-E3F0-491E-8756-74D653F194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92" name="AutoShape 2">
          <a:extLst>
            <a:ext uri="{FF2B5EF4-FFF2-40B4-BE49-F238E27FC236}">
              <a16:creationId xmlns:a16="http://schemas.microsoft.com/office/drawing/2014/main" id="{7FF090C4-0895-4A65-A841-D44047C66E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393" name="AutoShape 2">
          <a:extLst>
            <a:ext uri="{FF2B5EF4-FFF2-40B4-BE49-F238E27FC236}">
              <a16:creationId xmlns:a16="http://schemas.microsoft.com/office/drawing/2014/main" id="{61992353-210A-4054-A985-663437C684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94" name="AutoShape 2">
          <a:extLst>
            <a:ext uri="{FF2B5EF4-FFF2-40B4-BE49-F238E27FC236}">
              <a16:creationId xmlns:a16="http://schemas.microsoft.com/office/drawing/2014/main" id="{E141C807-7747-471A-BAD5-CF9CD4616B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395" name="AutoShape 2">
          <a:extLst>
            <a:ext uri="{FF2B5EF4-FFF2-40B4-BE49-F238E27FC236}">
              <a16:creationId xmlns:a16="http://schemas.microsoft.com/office/drawing/2014/main" id="{230AF745-E170-40B1-9C57-CAA1D004EA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96" name="AutoShape 2">
          <a:extLst>
            <a:ext uri="{FF2B5EF4-FFF2-40B4-BE49-F238E27FC236}">
              <a16:creationId xmlns:a16="http://schemas.microsoft.com/office/drawing/2014/main" id="{DE5DD069-B88E-4729-8A62-DCAB77F8EE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397" name="AutoShape 2">
          <a:extLst>
            <a:ext uri="{FF2B5EF4-FFF2-40B4-BE49-F238E27FC236}">
              <a16:creationId xmlns:a16="http://schemas.microsoft.com/office/drawing/2014/main" id="{B5DD3231-A08B-41D9-80D5-F0551DB899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4398" name="AutoShape 2">
          <a:extLst>
            <a:ext uri="{FF2B5EF4-FFF2-40B4-BE49-F238E27FC236}">
              <a16:creationId xmlns:a16="http://schemas.microsoft.com/office/drawing/2014/main" id="{B4D445F1-F36D-4BF1-9D20-D17BF23DC8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4399" name="AutoShape 2">
          <a:extLst>
            <a:ext uri="{FF2B5EF4-FFF2-40B4-BE49-F238E27FC236}">
              <a16:creationId xmlns:a16="http://schemas.microsoft.com/office/drawing/2014/main" id="{789570FF-43C4-4614-8C3C-374227E3D3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400" name="AutoShape 2">
          <a:extLst>
            <a:ext uri="{FF2B5EF4-FFF2-40B4-BE49-F238E27FC236}">
              <a16:creationId xmlns:a16="http://schemas.microsoft.com/office/drawing/2014/main" id="{3EE63D71-BFA0-45ED-95D5-74C549CC2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4401" name="AutoShape 2">
          <a:extLst>
            <a:ext uri="{FF2B5EF4-FFF2-40B4-BE49-F238E27FC236}">
              <a16:creationId xmlns:a16="http://schemas.microsoft.com/office/drawing/2014/main" id="{D86C464D-DE5A-481C-B349-A840374D5C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402" name="AutoShape 2">
          <a:extLst>
            <a:ext uri="{FF2B5EF4-FFF2-40B4-BE49-F238E27FC236}">
              <a16:creationId xmlns:a16="http://schemas.microsoft.com/office/drawing/2014/main" id="{C65D431A-C91A-4FCD-BCAB-60D0711F0B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403" name="AutoShape 2">
          <a:extLst>
            <a:ext uri="{FF2B5EF4-FFF2-40B4-BE49-F238E27FC236}">
              <a16:creationId xmlns:a16="http://schemas.microsoft.com/office/drawing/2014/main" id="{F31223F5-416B-4730-9827-3C530C57EE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04" name="AutoShape 2">
          <a:extLst>
            <a:ext uri="{FF2B5EF4-FFF2-40B4-BE49-F238E27FC236}">
              <a16:creationId xmlns:a16="http://schemas.microsoft.com/office/drawing/2014/main" id="{940A1B59-6861-4328-A7C2-1ACF3C0B01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05" name="AutoShape 2">
          <a:extLst>
            <a:ext uri="{FF2B5EF4-FFF2-40B4-BE49-F238E27FC236}">
              <a16:creationId xmlns:a16="http://schemas.microsoft.com/office/drawing/2014/main" id="{B416DA71-7D66-4FBF-95B5-81CD9BF8F4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406" name="AutoShape 2">
          <a:extLst>
            <a:ext uri="{FF2B5EF4-FFF2-40B4-BE49-F238E27FC236}">
              <a16:creationId xmlns:a16="http://schemas.microsoft.com/office/drawing/2014/main" id="{EC979136-91AC-4F61-9E43-80B33ACC74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4407" name="AutoShape 2">
          <a:extLst>
            <a:ext uri="{FF2B5EF4-FFF2-40B4-BE49-F238E27FC236}">
              <a16:creationId xmlns:a16="http://schemas.microsoft.com/office/drawing/2014/main" id="{13EC503D-49F9-463C-8467-6A568C5DDF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08" name="AutoShape 2">
          <a:extLst>
            <a:ext uri="{FF2B5EF4-FFF2-40B4-BE49-F238E27FC236}">
              <a16:creationId xmlns:a16="http://schemas.microsoft.com/office/drawing/2014/main" id="{0701F2C9-B899-4840-AAE2-5FE82E875B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09" name="AutoShape 2">
          <a:extLst>
            <a:ext uri="{FF2B5EF4-FFF2-40B4-BE49-F238E27FC236}">
              <a16:creationId xmlns:a16="http://schemas.microsoft.com/office/drawing/2014/main" id="{E2A030F2-54B9-45DA-A8A3-1E35DC056A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10" name="AutoShape 2">
          <a:extLst>
            <a:ext uri="{FF2B5EF4-FFF2-40B4-BE49-F238E27FC236}">
              <a16:creationId xmlns:a16="http://schemas.microsoft.com/office/drawing/2014/main" id="{88956E5B-60B7-4248-BF69-C7F951CC92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4411" name="AutoShape 2">
          <a:extLst>
            <a:ext uri="{FF2B5EF4-FFF2-40B4-BE49-F238E27FC236}">
              <a16:creationId xmlns:a16="http://schemas.microsoft.com/office/drawing/2014/main" id="{2D3297AB-6C2C-449B-84F5-3A73278851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4412" name="AutoShape 2">
          <a:extLst>
            <a:ext uri="{FF2B5EF4-FFF2-40B4-BE49-F238E27FC236}">
              <a16:creationId xmlns:a16="http://schemas.microsoft.com/office/drawing/2014/main" id="{EFC0F6B8-2EB8-4620-8016-C3BBFFAEF12F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4413" name="AutoShape 2">
          <a:extLst>
            <a:ext uri="{FF2B5EF4-FFF2-40B4-BE49-F238E27FC236}">
              <a16:creationId xmlns:a16="http://schemas.microsoft.com/office/drawing/2014/main" id="{38D09EAA-B2CF-4A1C-B1EB-6ED3B04857E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11</xdr:row>
      <xdr:rowOff>0</xdr:rowOff>
    </xdr:from>
    <xdr:ext cx="518160" cy="548640"/>
    <xdr:sp macro="" textlink="">
      <xdr:nvSpPr>
        <xdr:cNvPr id="4414" name="AutoShape 2">
          <a:extLst>
            <a:ext uri="{FF2B5EF4-FFF2-40B4-BE49-F238E27FC236}">
              <a16:creationId xmlns:a16="http://schemas.microsoft.com/office/drawing/2014/main" id="{5563FA1A-FF99-48A3-91AC-6C5D7B3E3E44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11</xdr:row>
      <xdr:rowOff>0</xdr:rowOff>
    </xdr:from>
    <xdr:ext cx="518160" cy="548640"/>
    <xdr:sp macro="" textlink="">
      <xdr:nvSpPr>
        <xdr:cNvPr id="4415" name="AutoShape 2">
          <a:extLst>
            <a:ext uri="{FF2B5EF4-FFF2-40B4-BE49-F238E27FC236}">
              <a16:creationId xmlns:a16="http://schemas.microsoft.com/office/drawing/2014/main" id="{3D6EB5F0-F9FB-4722-912C-A81194CC3B54}"/>
            </a:ext>
          </a:extLst>
        </xdr:cNvPr>
        <xdr:cNvSpPr>
          <a:spLocks noChangeAspect="1" noChangeArrowheads="1"/>
        </xdr:cNvSpPr>
      </xdr:nvSpPr>
      <xdr:spPr bwMode="auto">
        <a:xfrm>
          <a:off x="87172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11</xdr:row>
      <xdr:rowOff>0</xdr:rowOff>
    </xdr:from>
    <xdr:ext cx="518160" cy="548640"/>
    <xdr:sp macro="" textlink="">
      <xdr:nvSpPr>
        <xdr:cNvPr id="4416" name="AutoShape 2">
          <a:extLst>
            <a:ext uri="{FF2B5EF4-FFF2-40B4-BE49-F238E27FC236}">
              <a16:creationId xmlns:a16="http://schemas.microsoft.com/office/drawing/2014/main" id="{EE2BEA59-445A-43FC-81F2-F71FD59E4734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11</xdr:row>
      <xdr:rowOff>0</xdr:rowOff>
    </xdr:from>
    <xdr:ext cx="518160" cy="548640"/>
    <xdr:sp macro="" textlink="">
      <xdr:nvSpPr>
        <xdr:cNvPr id="4417" name="AutoShape 2">
          <a:extLst>
            <a:ext uri="{FF2B5EF4-FFF2-40B4-BE49-F238E27FC236}">
              <a16:creationId xmlns:a16="http://schemas.microsoft.com/office/drawing/2014/main" id="{7DEC3DFB-1271-4D0E-9717-D641A10DAFD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4418" name="AutoShape 2">
          <a:extLst>
            <a:ext uri="{FF2B5EF4-FFF2-40B4-BE49-F238E27FC236}">
              <a16:creationId xmlns:a16="http://schemas.microsoft.com/office/drawing/2014/main" id="{91C5D686-85D5-4DA4-A22E-C5DEAF282B8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266700</xdr:colOff>
      <xdr:row>9</xdr:row>
      <xdr:rowOff>0</xdr:rowOff>
    </xdr:from>
    <xdr:ext cx="518160" cy="548640"/>
    <xdr:sp macro="" textlink="">
      <xdr:nvSpPr>
        <xdr:cNvPr id="4419" name="AutoShape 2">
          <a:extLst>
            <a:ext uri="{FF2B5EF4-FFF2-40B4-BE49-F238E27FC236}">
              <a16:creationId xmlns:a16="http://schemas.microsoft.com/office/drawing/2014/main" id="{90C93A23-0DF5-419C-B9C1-4B5FC813F270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388620</xdr:colOff>
      <xdr:row>8</xdr:row>
      <xdr:rowOff>7620</xdr:rowOff>
    </xdr:from>
    <xdr:ext cx="518160" cy="548640"/>
    <xdr:sp macro="" textlink="">
      <xdr:nvSpPr>
        <xdr:cNvPr id="4420" name="AutoShape 2">
          <a:extLst>
            <a:ext uri="{FF2B5EF4-FFF2-40B4-BE49-F238E27FC236}">
              <a16:creationId xmlns:a16="http://schemas.microsoft.com/office/drawing/2014/main" id="{457B2FC6-1466-42C0-9679-44EDCED62C47}"/>
            </a:ext>
          </a:extLst>
        </xdr:cNvPr>
        <xdr:cNvSpPr>
          <a:spLocks noChangeAspect="1" noChangeArrowheads="1"/>
        </xdr:cNvSpPr>
      </xdr:nvSpPr>
      <xdr:spPr bwMode="auto">
        <a:xfrm>
          <a:off x="8839200" y="1684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518160" cy="548640"/>
    <xdr:sp macro="" textlink="">
      <xdr:nvSpPr>
        <xdr:cNvPr id="4421" name="AutoShape 2">
          <a:extLst>
            <a:ext uri="{FF2B5EF4-FFF2-40B4-BE49-F238E27FC236}">
              <a16:creationId xmlns:a16="http://schemas.microsoft.com/office/drawing/2014/main" id="{1B8F3334-BB78-44B8-AFF3-62161F7AED7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518160" cy="548640"/>
    <xdr:sp macro="" textlink="">
      <xdr:nvSpPr>
        <xdr:cNvPr id="4422" name="AutoShape 2">
          <a:extLst>
            <a:ext uri="{FF2B5EF4-FFF2-40B4-BE49-F238E27FC236}">
              <a16:creationId xmlns:a16="http://schemas.microsoft.com/office/drawing/2014/main" id="{9F252BAF-7288-488E-952D-ECD935639ED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518160" cy="548640"/>
    <xdr:sp macro="" textlink="">
      <xdr:nvSpPr>
        <xdr:cNvPr id="4423" name="AutoShape 2">
          <a:extLst>
            <a:ext uri="{FF2B5EF4-FFF2-40B4-BE49-F238E27FC236}">
              <a16:creationId xmlns:a16="http://schemas.microsoft.com/office/drawing/2014/main" id="{8E90DE79-561F-4243-A0AF-6976C71DC30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24" name="AutoShape 2">
          <a:extLst>
            <a:ext uri="{FF2B5EF4-FFF2-40B4-BE49-F238E27FC236}">
              <a16:creationId xmlns:a16="http://schemas.microsoft.com/office/drawing/2014/main" id="{5D5B618E-C969-4153-B659-23F01B6284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25" name="AutoShape 2">
          <a:extLst>
            <a:ext uri="{FF2B5EF4-FFF2-40B4-BE49-F238E27FC236}">
              <a16:creationId xmlns:a16="http://schemas.microsoft.com/office/drawing/2014/main" id="{B5803968-BC86-4749-B3CD-78A25E6D2B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26" name="AutoShape 2">
          <a:extLst>
            <a:ext uri="{FF2B5EF4-FFF2-40B4-BE49-F238E27FC236}">
              <a16:creationId xmlns:a16="http://schemas.microsoft.com/office/drawing/2014/main" id="{3C677E17-6060-46BD-966A-5239C8D3F1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4427" name="AutoShape 2">
          <a:extLst>
            <a:ext uri="{FF2B5EF4-FFF2-40B4-BE49-F238E27FC236}">
              <a16:creationId xmlns:a16="http://schemas.microsoft.com/office/drawing/2014/main" id="{F8DF6379-CD64-4377-9F02-7461DD3E12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4428" name="AutoShape 2">
          <a:extLst>
            <a:ext uri="{FF2B5EF4-FFF2-40B4-BE49-F238E27FC236}">
              <a16:creationId xmlns:a16="http://schemas.microsoft.com/office/drawing/2014/main" id="{31FB3A61-1521-4B80-B14B-755458869EB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11</xdr:row>
      <xdr:rowOff>0</xdr:rowOff>
    </xdr:from>
    <xdr:ext cx="518160" cy="548640"/>
    <xdr:sp macro="" textlink="">
      <xdr:nvSpPr>
        <xdr:cNvPr id="4429" name="AutoShape 2">
          <a:extLst>
            <a:ext uri="{FF2B5EF4-FFF2-40B4-BE49-F238E27FC236}">
              <a16:creationId xmlns:a16="http://schemas.microsoft.com/office/drawing/2014/main" id="{364D3DD6-F280-4525-AF83-45FAF6603CE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0" name="AutoShape 2">
          <a:extLst>
            <a:ext uri="{FF2B5EF4-FFF2-40B4-BE49-F238E27FC236}">
              <a16:creationId xmlns:a16="http://schemas.microsoft.com/office/drawing/2014/main" id="{8CFB9CC3-D5DA-4349-9FA0-45CA2A0AF0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1" name="AutoShape 2">
          <a:extLst>
            <a:ext uri="{FF2B5EF4-FFF2-40B4-BE49-F238E27FC236}">
              <a16:creationId xmlns:a16="http://schemas.microsoft.com/office/drawing/2014/main" id="{EDB1FA66-7043-4A7F-BE08-5F2487F48B0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2" name="AutoShape 2">
          <a:extLst>
            <a:ext uri="{FF2B5EF4-FFF2-40B4-BE49-F238E27FC236}">
              <a16:creationId xmlns:a16="http://schemas.microsoft.com/office/drawing/2014/main" id="{4BB5ABF2-77D6-401C-9348-EDFAE15880E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3" name="AutoShape 2">
          <a:extLst>
            <a:ext uri="{FF2B5EF4-FFF2-40B4-BE49-F238E27FC236}">
              <a16:creationId xmlns:a16="http://schemas.microsoft.com/office/drawing/2014/main" id="{DD29906A-92EA-4A75-8DFF-1D48957F935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4434" name="AutoShape 2">
          <a:extLst>
            <a:ext uri="{FF2B5EF4-FFF2-40B4-BE49-F238E27FC236}">
              <a16:creationId xmlns:a16="http://schemas.microsoft.com/office/drawing/2014/main" id="{BBA6199E-9362-4442-BFB8-9708E91C9B0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251460</xdr:colOff>
      <xdr:row>11</xdr:row>
      <xdr:rowOff>38100</xdr:rowOff>
    </xdr:from>
    <xdr:ext cx="518160" cy="548640"/>
    <xdr:sp macro="" textlink="">
      <xdr:nvSpPr>
        <xdr:cNvPr id="4435" name="AutoShape 2">
          <a:extLst>
            <a:ext uri="{FF2B5EF4-FFF2-40B4-BE49-F238E27FC236}">
              <a16:creationId xmlns:a16="http://schemas.microsoft.com/office/drawing/2014/main" id="{FC24B8E2-507F-4A76-9F6B-1B5B2B3A7972}"/>
            </a:ext>
          </a:extLst>
        </xdr:cNvPr>
        <xdr:cNvSpPr>
          <a:spLocks noChangeAspect="1" noChangeArrowheads="1"/>
        </xdr:cNvSpPr>
      </xdr:nvSpPr>
      <xdr:spPr bwMode="auto">
        <a:xfrm>
          <a:off x="80924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4436" name="AutoShape 2">
          <a:extLst>
            <a:ext uri="{FF2B5EF4-FFF2-40B4-BE49-F238E27FC236}">
              <a16:creationId xmlns:a16="http://schemas.microsoft.com/office/drawing/2014/main" id="{269DA92F-2938-46E8-B121-3EC9CD4FA23E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4437" name="AutoShape 2">
          <a:extLst>
            <a:ext uri="{FF2B5EF4-FFF2-40B4-BE49-F238E27FC236}">
              <a16:creationId xmlns:a16="http://schemas.microsoft.com/office/drawing/2014/main" id="{4D878D7F-24B7-46E0-B346-D7DA3FB3780A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4438" name="AutoShape 2">
          <a:extLst>
            <a:ext uri="{FF2B5EF4-FFF2-40B4-BE49-F238E27FC236}">
              <a16:creationId xmlns:a16="http://schemas.microsoft.com/office/drawing/2014/main" id="{C7D036EE-CF3B-43FB-A7E1-88542034716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4439" name="AutoShape 2">
          <a:extLst>
            <a:ext uri="{FF2B5EF4-FFF2-40B4-BE49-F238E27FC236}">
              <a16:creationId xmlns:a16="http://schemas.microsoft.com/office/drawing/2014/main" id="{4750FFA2-E641-45E7-B946-43021260841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40" name="AutoShape 2">
          <a:extLst>
            <a:ext uri="{FF2B5EF4-FFF2-40B4-BE49-F238E27FC236}">
              <a16:creationId xmlns:a16="http://schemas.microsoft.com/office/drawing/2014/main" id="{51804ED4-8886-4292-99B8-06840FE9EC26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41" name="AutoShape 2">
          <a:extLst>
            <a:ext uri="{FF2B5EF4-FFF2-40B4-BE49-F238E27FC236}">
              <a16:creationId xmlns:a16="http://schemas.microsoft.com/office/drawing/2014/main" id="{13EF7C06-A90F-477E-A403-2C8043FE8130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42" name="AutoShape 2">
          <a:extLst>
            <a:ext uri="{FF2B5EF4-FFF2-40B4-BE49-F238E27FC236}">
              <a16:creationId xmlns:a16="http://schemas.microsoft.com/office/drawing/2014/main" id="{8F8BA61B-2BD0-4CFC-B850-1AC2FCDBB6E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43" name="AutoShape 2">
          <a:extLst>
            <a:ext uri="{FF2B5EF4-FFF2-40B4-BE49-F238E27FC236}">
              <a16:creationId xmlns:a16="http://schemas.microsoft.com/office/drawing/2014/main" id="{9BD1839F-9EE1-4E69-A9FD-0F16CBE8F21D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4444" name="AutoShape 2">
          <a:extLst>
            <a:ext uri="{FF2B5EF4-FFF2-40B4-BE49-F238E27FC236}">
              <a16:creationId xmlns:a16="http://schemas.microsoft.com/office/drawing/2014/main" id="{90A589A2-B8F7-4B28-A719-3A08282B2805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4445" name="AutoShape 2">
          <a:extLst>
            <a:ext uri="{FF2B5EF4-FFF2-40B4-BE49-F238E27FC236}">
              <a16:creationId xmlns:a16="http://schemas.microsoft.com/office/drawing/2014/main" id="{85E366E4-DB7E-44E8-A661-67D9CBB2A89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4446" name="AutoShape 2">
          <a:extLst>
            <a:ext uri="{FF2B5EF4-FFF2-40B4-BE49-F238E27FC236}">
              <a16:creationId xmlns:a16="http://schemas.microsoft.com/office/drawing/2014/main" id="{8DB3D4F2-76F8-4416-9DF3-7F3BF9E3F9F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4447" name="AutoShape 2">
          <a:extLst>
            <a:ext uri="{FF2B5EF4-FFF2-40B4-BE49-F238E27FC236}">
              <a16:creationId xmlns:a16="http://schemas.microsoft.com/office/drawing/2014/main" id="{9DC69956-6AB6-4715-B631-77D163A483E2}"/>
            </a:ext>
          </a:extLst>
        </xdr:cNvPr>
        <xdr:cNvSpPr>
          <a:spLocks noChangeAspect="1" noChangeArrowheads="1"/>
        </xdr:cNvSpPr>
      </xdr:nvSpPr>
      <xdr:spPr bwMode="auto">
        <a:xfrm>
          <a:off x="5562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48" name="AutoShape 2">
          <a:extLst>
            <a:ext uri="{FF2B5EF4-FFF2-40B4-BE49-F238E27FC236}">
              <a16:creationId xmlns:a16="http://schemas.microsoft.com/office/drawing/2014/main" id="{CCC71301-2572-4781-9B88-4D430BCDBFD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49" name="AutoShape 2">
          <a:extLst>
            <a:ext uri="{FF2B5EF4-FFF2-40B4-BE49-F238E27FC236}">
              <a16:creationId xmlns:a16="http://schemas.microsoft.com/office/drawing/2014/main" id="{381A6C28-C5E7-4254-AB14-4965AE90234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0" name="AutoShape 2">
          <a:extLst>
            <a:ext uri="{FF2B5EF4-FFF2-40B4-BE49-F238E27FC236}">
              <a16:creationId xmlns:a16="http://schemas.microsoft.com/office/drawing/2014/main" id="{CFD99C91-177B-4D3E-9DB6-E87727821852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1" name="AutoShape 2">
          <a:extLst>
            <a:ext uri="{FF2B5EF4-FFF2-40B4-BE49-F238E27FC236}">
              <a16:creationId xmlns:a16="http://schemas.microsoft.com/office/drawing/2014/main" id="{FEBC81D3-DB95-4FA8-8719-C118A86EFDD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52" name="AutoShape 2">
          <a:extLst>
            <a:ext uri="{FF2B5EF4-FFF2-40B4-BE49-F238E27FC236}">
              <a16:creationId xmlns:a16="http://schemas.microsoft.com/office/drawing/2014/main" id="{690BB0AF-1398-4897-AA5B-24B10EEB54B4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4453" name="AutoShape 2">
          <a:extLst>
            <a:ext uri="{FF2B5EF4-FFF2-40B4-BE49-F238E27FC236}">
              <a16:creationId xmlns:a16="http://schemas.microsoft.com/office/drawing/2014/main" id="{0AE7D1EC-F90C-4A6D-AD6F-7C77067076D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4" name="AutoShape 2">
          <a:extLst>
            <a:ext uri="{FF2B5EF4-FFF2-40B4-BE49-F238E27FC236}">
              <a16:creationId xmlns:a16="http://schemas.microsoft.com/office/drawing/2014/main" id="{66223050-BB5A-426E-A900-9C25D206A7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5" name="AutoShape 2">
          <a:extLst>
            <a:ext uri="{FF2B5EF4-FFF2-40B4-BE49-F238E27FC236}">
              <a16:creationId xmlns:a16="http://schemas.microsoft.com/office/drawing/2014/main" id="{736B16D8-224A-456C-851A-BC43F6F548C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6" name="AutoShape 2">
          <a:extLst>
            <a:ext uri="{FF2B5EF4-FFF2-40B4-BE49-F238E27FC236}">
              <a16:creationId xmlns:a16="http://schemas.microsoft.com/office/drawing/2014/main" id="{98190B43-D200-46A4-BF8B-56C1DB8EDBC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4457" name="AutoShape 2">
          <a:extLst>
            <a:ext uri="{FF2B5EF4-FFF2-40B4-BE49-F238E27FC236}">
              <a16:creationId xmlns:a16="http://schemas.microsoft.com/office/drawing/2014/main" id="{BF4D09F7-3F38-45FE-9898-70138F3C519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458" name="AutoShape 2">
          <a:extLst>
            <a:ext uri="{FF2B5EF4-FFF2-40B4-BE49-F238E27FC236}">
              <a16:creationId xmlns:a16="http://schemas.microsoft.com/office/drawing/2014/main" id="{D01B3F48-0F8C-46F3-831A-C8BB782593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459" name="AutoShape 2">
          <a:extLst>
            <a:ext uri="{FF2B5EF4-FFF2-40B4-BE49-F238E27FC236}">
              <a16:creationId xmlns:a16="http://schemas.microsoft.com/office/drawing/2014/main" id="{B0F90D01-436C-4CC0-AE59-149AFDC8B2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60" name="AutoShape 2">
          <a:extLst>
            <a:ext uri="{FF2B5EF4-FFF2-40B4-BE49-F238E27FC236}">
              <a16:creationId xmlns:a16="http://schemas.microsoft.com/office/drawing/2014/main" id="{0056A83D-CAD9-4824-95B5-35BF7788FE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61" name="AutoShape 2">
          <a:extLst>
            <a:ext uri="{FF2B5EF4-FFF2-40B4-BE49-F238E27FC236}">
              <a16:creationId xmlns:a16="http://schemas.microsoft.com/office/drawing/2014/main" id="{4A44A7DB-9467-4664-B5E0-8FCD49F751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62" name="AutoShape 2">
          <a:extLst>
            <a:ext uri="{FF2B5EF4-FFF2-40B4-BE49-F238E27FC236}">
              <a16:creationId xmlns:a16="http://schemas.microsoft.com/office/drawing/2014/main" id="{AB8EF3CD-BB88-47DE-BE51-0146E0745D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63" name="AutoShape 2">
          <a:extLst>
            <a:ext uri="{FF2B5EF4-FFF2-40B4-BE49-F238E27FC236}">
              <a16:creationId xmlns:a16="http://schemas.microsoft.com/office/drawing/2014/main" id="{31376CF5-AD6A-43AB-9598-DFAF13A27F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464" name="AutoShape 2">
          <a:extLst>
            <a:ext uri="{FF2B5EF4-FFF2-40B4-BE49-F238E27FC236}">
              <a16:creationId xmlns:a16="http://schemas.microsoft.com/office/drawing/2014/main" id="{D84B7A00-9588-46A1-8791-8595E5148F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465" name="AutoShape 2">
          <a:extLst>
            <a:ext uri="{FF2B5EF4-FFF2-40B4-BE49-F238E27FC236}">
              <a16:creationId xmlns:a16="http://schemas.microsoft.com/office/drawing/2014/main" id="{356795D3-3705-417C-ABEC-71BF962E29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66" name="AutoShape 2">
          <a:extLst>
            <a:ext uri="{FF2B5EF4-FFF2-40B4-BE49-F238E27FC236}">
              <a16:creationId xmlns:a16="http://schemas.microsoft.com/office/drawing/2014/main" id="{C7DF3D29-3EA9-44F5-A5E4-ADF6051C42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67" name="AutoShape 2">
          <a:extLst>
            <a:ext uri="{FF2B5EF4-FFF2-40B4-BE49-F238E27FC236}">
              <a16:creationId xmlns:a16="http://schemas.microsoft.com/office/drawing/2014/main" id="{A9F760A3-7D22-434A-85A9-B5EAB26733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68" name="AutoShape 2">
          <a:extLst>
            <a:ext uri="{FF2B5EF4-FFF2-40B4-BE49-F238E27FC236}">
              <a16:creationId xmlns:a16="http://schemas.microsoft.com/office/drawing/2014/main" id="{63012865-F224-4553-BE7B-46FE532AB4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69" name="AutoShape 2">
          <a:extLst>
            <a:ext uri="{FF2B5EF4-FFF2-40B4-BE49-F238E27FC236}">
              <a16:creationId xmlns:a16="http://schemas.microsoft.com/office/drawing/2014/main" id="{4B18BDE0-4095-4EA5-BF4C-64A273FD5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70" name="AutoShape 2">
          <a:extLst>
            <a:ext uri="{FF2B5EF4-FFF2-40B4-BE49-F238E27FC236}">
              <a16:creationId xmlns:a16="http://schemas.microsoft.com/office/drawing/2014/main" id="{098B164D-CCD2-4DFD-ABF0-AEE0488F3D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471" name="AutoShape 2">
          <a:extLst>
            <a:ext uri="{FF2B5EF4-FFF2-40B4-BE49-F238E27FC236}">
              <a16:creationId xmlns:a16="http://schemas.microsoft.com/office/drawing/2014/main" id="{F97C1077-8EA2-4D9B-9B1F-D0564517A7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72" name="AutoShape 2">
          <a:extLst>
            <a:ext uri="{FF2B5EF4-FFF2-40B4-BE49-F238E27FC236}">
              <a16:creationId xmlns:a16="http://schemas.microsoft.com/office/drawing/2014/main" id="{A8AD2B09-F987-4DDB-B3FE-828354BC44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73" name="AutoShape 2">
          <a:extLst>
            <a:ext uri="{FF2B5EF4-FFF2-40B4-BE49-F238E27FC236}">
              <a16:creationId xmlns:a16="http://schemas.microsoft.com/office/drawing/2014/main" id="{1997031D-8FF7-492B-ADEA-AB850D580A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74" name="AutoShape 2">
          <a:extLst>
            <a:ext uri="{FF2B5EF4-FFF2-40B4-BE49-F238E27FC236}">
              <a16:creationId xmlns:a16="http://schemas.microsoft.com/office/drawing/2014/main" id="{858FC3C5-F0B5-4D92-B4C1-C43FFDFCDC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475" name="AutoShape 2">
          <a:extLst>
            <a:ext uri="{FF2B5EF4-FFF2-40B4-BE49-F238E27FC236}">
              <a16:creationId xmlns:a16="http://schemas.microsoft.com/office/drawing/2014/main" id="{B59CB3DD-C8ED-4D9D-89F7-492B4A3AE0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76" name="AutoShape 2">
          <a:extLst>
            <a:ext uri="{FF2B5EF4-FFF2-40B4-BE49-F238E27FC236}">
              <a16:creationId xmlns:a16="http://schemas.microsoft.com/office/drawing/2014/main" id="{A8D5FFA3-9C29-4B0B-97B2-48AA44C6F2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77" name="AutoShape 2">
          <a:extLst>
            <a:ext uri="{FF2B5EF4-FFF2-40B4-BE49-F238E27FC236}">
              <a16:creationId xmlns:a16="http://schemas.microsoft.com/office/drawing/2014/main" id="{2BD923C9-B02E-4D87-BF54-9E75D1FB92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78" name="AutoShape 2">
          <a:extLst>
            <a:ext uri="{FF2B5EF4-FFF2-40B4-BE49-F238E27FC236}">
              <a16:creationId xmlns:a16="http://schemas.microsoft.com/office/drawing/2014/main" id="{9C98D441-C334-4A66-B539-0BB1FAD808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79" name="AutoShape 2">
          <a:extLst>
            <a:ext uri="{FF2B5EF4-FFF2-40B4-BE49-F238E27FC236}">
              <a16:creationId xmlns:a16="http://schemas.microsoft.com/office/drawing/2014/main" id="{B0009264-538B-4D51-B025-6CDCE3913E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80" name="AutoShape 2">
          <a:extLst>
            <a:ext uri="{FF2B5EF4-FFF2-40B4-BE49-F238E27FC236}">
              <a16:creationId xmlns:a16="http://schemas.microsoft.com/office/drawing/2014/main" id="{412E2FCB-4276-43A4-A83E-823DC3D221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81" name="AutoShape 2">
          <a:extLst>
            <a:ext uri="{FF2B5EF4-FFF2-40B4-BE49-F238E27FC236}">
              <a16:creationId xmlns:a16="http://schemas.microsoft.com/office/drawing/2014/main" id="{79C8521D-9626-4A40-B275-4581FF2702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82" name="AutoShape 2">
          <a:extLst>
            <a:ext uri="{FF2B5EF4-FFF2-40B4-BE49-F238E27FC236}">
              <a16:creationId xmlns:a16="http://schemas.microsoft.com/office/drawing/2014/main" id="{41A2B8FE-203A-41AC-8042-6AA9549E43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83" name="AutoShape 2">
          <a:extLst>
            <a:ext uri="{FF2B5EF4-FFF2-40B4-BE49-F238E27FC236}">
              <a16:creationId xmlns:a16="http://schemas.microsoft.com/office/drawing/2014/main" id="{A42FA80E-F0B0-418D-BA3A-720F557E06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84" name="AutoShape 2">
          <a:extLst>
            <a:ext uri="{FF2B5EF4-FFF2-40B4-BE49-F238E27FC236}">
              <a16:creationId xmlns:a16="http://schemas.microsoft.com/office/drawing/2014/main" id="{EAC4C9E4-1F33-4E8F-8DC7-848F7F4DD4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85" name="AutoShape 2">
          <a:extLst>
            <a:ext uri="{FF2B5EF4-FFF2-40B4-BE49-F238E27FC236}">
              <a16:creationId xmlns:a16="http://schemas.microsoft.com/office/drawing/2014/main" id="{EA5E9434-49CB-4657-90C4-EB5D2BBC5F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86" name="AutoShape 2">
          <a:extLst>
            <a:ext uri="{FF2B5EF4-FFF2-40B4-BE49-F238E27FC236}">
              <a16:creationId xmlns:a16="http://schemas.microsoft.com/office/drawing/2014/main" id="{88762770-7676-4848-8D5D-5C944337CE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87" name="AutoShape 2">
          <a:extLst>
            <a:ext uri="{FF2B5EF4-FFF2-40B4-BE49-F238E27FC236}">
              <a16:creationId xmlns:a16="http://schemas.microsoft.com/office/drawing/2014/main" id="{C6E78678-E66F-41BE-86BF-6252ACC52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88" name="AutoShape 2">
          <a:extLst>
            <a:ext uri="{FF2B5EF4-FFF2-40B4-BE49-F238E27FC236}">
              <a16:creationId xmlns:a16="http://schemas.microsoft.com/office/drawing/2014/main" id="{DB7BD3A4-48ED-4652-8007-25884AA492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489" name="AutoShape 2">
          <a:extLst>
            <a:ext uri="{FF2B5EF4-FFF2-40B4-BE49-F238E27FC236}">
              <a16:creationId xmlns:a16="http://schemas.microsoft.com/office/drawing/2014/main" id="{311D7CD2-6DB8-4E17-8C63-1FACF09D45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90" name="AutoShape 2">
          <a:extLst>
            <a:ext uri="{FF2B5EF4-FFF2-40B4-BE49-F238E27FC236}">
              <a16:creationId xmlns:a16="http://schemas.microsoft.com/office/drawing/2014/main" id="{125DB8E5-083B-4D04-8E66-406A03A375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491" name="AutoShape 2">
          <a:extLst>
            <a:ext uri="{FF2B5EF4-FFF2-40B4-BE49-F238E27FC236}">
              <a16:creationId xmlns:a16="http://schemas.microsoft.com/office/drawing/2014/main" id="{C6DEFE16-6413-4386-864D-4B276430A6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2" name="AutoShape 2">
          <a:extLst>
            <a:ext uri="{FF2B5EF4-FFF2-40B4-BE49-F238E27FC236}">
              <a16:creationId xmlns:a16="http://schemas.microsoft.com/office/drawing/2014/main" id="{07DA8849-7A4B-4A92-91A1-87F11A127D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3" name="AutoShape 2">
          <a:extLst>
            <a:ext uri="{FF2B5EF4-FFF2-40B4-BE49-F238E27FC236}">
              <a16:creationId xmlns:a16="http://schemas.microsoft.com/office/drawing/2014/main" id="{F2BF1551-1FC3-4A2A-A496-C3BA43EA91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94" name="AutoShape 2">
          <a:extLst>
            <a:ext uri="{FF2B5EF4-FFF2-40B4-BE49-F238E27FC236}">
              <a16:creationId xmlns:a16="http://schemas.microsoft.com/office/drawing/2014/main" id="{A6D3F31D-A38E-46AF-BCCE-AF94528575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95" name="AutoShape 2">
          <a:extLst>
            <a:ext uri="{FF2B5EF4-FFF2-40B4-BE49-F238E27FC236}">
              <a16:creationId xmlns:a16="http://schemas.microsoft.com/office/drawing/2014/main" id="{C04D3175-451E-4074-B4D6-B7D49DBEF9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6" name="AutoShape 2">
          <a:extLst>
            <a:ext uri="{FF2B5EF4-FFF2-40B4-BE49-F238E27FC236}">
              <a16:creationId xmlns:a16="http://schemas.microsoft.com/office/drawing/2014/main" id="{01C24A0F-5E43-490A-9CB3-74184C659F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497" name="AutoShape 2">
          <a:extLst>
            <a:ext uri="{FF2B5EF4-FFF2-40B4-BE49-F238E27FC236}">
              <a16:creationId xmlns:a16="http://schemas.microsoft.com/office/drawing/2014/main" id="{0486F263-DDF6-45C1-8E56-23C5393301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98" name="AutoShape 2">
          <a:extLst>
            <a:ext uri="{FF2B5EF4-FFF2-40B4-BE49-F238E27FC236}">
              <a16:creationId xmlns:a16="http://schemas.microsoft.com/office/drawing/2014/main" id="{04EE3AEC-32AF-4FC4-8FFC-CF21C592F1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499" name="AutoShape 2">
          <a:extLst>
            <a:ext uri="{FF2B5EF4-FFF2-40B4-BE49-F238E27FC236}">
              <a16:creationId xmlns:a16="http://schemas.microsoft.com/office/drawing/2014/main" id="{387849CB-FA56-46B2-88F3-BC55A95A4B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00" name="AutoShape 2">
          <a:extLst>
            <a:ext uri="{FF2B5EF4-FFF2-40B4-BE49-F238E27FC236}">
              <a16:creationId xmlns:a16="http://schemas.microsoft.com/office/drawing/2014/main" id="{9B316A0A-5F75-4061-AB57-3C8F3E3657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01" name="AutoShape 2">
          <a:extLst>
            <a:ext uri="{FF2B5EF4-FFF2-40B4-BE49-F238E27FC236}">
              <a16:creationId xmlns:a16="http://schemas.microsoft.com/office/drawing/2014/main" id="{498E1393-4244-4FC1-956C-BEBDD1FF22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02" name="AutoShape 2">
          <a:extLst>
            <a:ext uri="{FF2B5EF4-FFF2-40B4-BE49-F238E27FC236}">
              <a16:creationId xmlns:a16="http://schemas.microsoft.com/office/drawing/2014/main" id="{9DF2CCA2-E61F-4941-B6C5-6741D24630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03" name="AutoShape 2">
          <a:extLst>
            <a:ext uri="{FF2B5EF4-FFF2-40B4-BE49-F238E27FC236}">
              <a16:creationId xmlns:a16="http://schemas.microsoft.com/office/drawing/2014/main" id="{50434582-A438-44CE-9691-F5234A312A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04" name="AutoShape 2">
          <a:extLst>
            <a:ext uri="{FF2B5EF4-FFF2-40B4-BE49-F238E27FC236}">
              <a16:creationId xmlns:a16="http://schemas.microsoft.com/office/drawing/2014/main" id="{15887039-A8C1-441A-83ED-0F468C7BB1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505" name="AutoShape 2">
          <a:extLst>
            <a:ext uri="{FF2B5EF4-FFF2-40B4-BE49-F238E27FC236}">
              <a16:creationId xmlns:a16="http://schemas.microsoft.com/office/drawing/2014/main" id="{1A10FB8C-C0CD-4F13-922A-D15081FB78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506" name="AutoShape 2">
          <a:extLst>
            <a:ext uri="{FF2B5EF4-FFF2-40B4-BE49-F238E27FC236}">
              <a16:creationId xmlns:a16="http://schemas.microsoft.com/office/drawing/2014/main" id="{E4544A6F-D78A-46B0-9BCA-26716125FE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507" name="AutoShape 2">
          <a:extLst>
            <a:ext uri="{FF2B5EF4-FFF2-40B4-BE49-F238E27FC236}">
              <a16:creationId xmlns:a16="http://schemas.microsoft.com/office/drawing/2014/main" id="{F93D7526-FFB9-44CA-AF70-07CFE292CB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508" name="AutoShape 2">
          <a:extLst>
            <a:ext uri="{FF2B5EF4-FFF2-40B4-BE49-F238E27FC236}">
              <a16:creationId xmlns:a16="http://schemas.microsoft.com/office/drawing/2014/main" id="{300C0E05-80BE-4FDD-B16E-2CB0FB556F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509" name="AutoShape 2">
          <a:extLst>
            <a:ext uri="{FF2B5EF4-FFF2-40B4-BE49-F238E27FC236}">
              <a16:creationId xmlns:a16="http://schemas.microsoft.com/office/drawing/2014/main" id="{BE3A4DF9-6DCA-4722-A438-0C06EAA90F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10" name="AutoShape 2">
          <a:extLst>
            <a:ext uri="{FF2B5EF4-FFF2-40B4-BE49-F238E27FC236}">
              <a16:creationId xmlns:a16="http://schemas.microsoft.com/office/drawing/2014/main" id="{B521D24C-45C6-4303-A865-618B276E8D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11" name="AutoShape 2">
          <a:extLst>
            <a:ext uri="{FF2B5EF4-FFF2-40B4-BE49-F238E27FC236}">
              <a16:creationId xmlns:a16="http://schemas.microsoft.com/office/drawing/2014/main" id="{D0118929-01BE-40B4-9723-C97900B9CE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12" name="AutoShape 2">
          <a:extLst>
            <a:ext uri="{FF2B5EF4-FFF2-40B4-BE49-F238E27FC236}">
              <a16:creationId xmlns:a16="http://schemas.microsoft.com/office/drawing/2014/main" id="{74D2C8E0-3DFB-4FD3-8DD5-580830AE6E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13" name="AutoShape 2">
          <a:extLst>
            <a:ext uri="{FF2B5EF4-FFF2-40B4-BE49-F238E27FC236}">
              <a16:creationId xmlns:a16="http://schemas.microsoft.com/office/drawing/2014/main" id="{BA27EF09-F90D-46C3-8EBE-325AF531C3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514" name="AutoShape 2">
          <a:extLst>
            <a:ext uri="{FF2B5EF4-FFF2-40B4-BE49-F238E27FC236}">
              <a16:creationId xmlns:a16="http://schemas.microsoft.com/office/drawing/2014/main" id="{D8E16FE2-CFA5-4F9F-88D0-B893886B3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515" name="AutoShape 2">
          <a:extLst>
            <a:ext uri="{FF2B5EF4-FFF2-40B4-BE49-F238E27FC236}">
              <a16:creationId xmlns:a16="http://schemas.microsoft.com/office/drawing/2014/main" id="{DE158ADC-F3FE-46D6-BFE7-17C03870EC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516" name="AutoShape 2">
          <a:extLst>
            <a:ext uri="{FF2B5EF4-FFF2-40B4-BE49-F238E27FC236}">
              <a16:creationId xmlns:a16="http://schemas.microsoft.com/office/drawing/2014/main" id="{2ED9822B-D70F-48E9-A7CD-C7C28E7B26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517" name="AutoShape 2">
          <a:extLst>
            <a:ext uri="{FF2B5EF4-FFF2-40B4-BE49-F238E27FC236}">
              <a16:creationId xmlns:a16="http://schemas.microsoft.com/office/drawing/2014/main" id="{64F55484-4E96-4FFC-8523-77FE768F16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18" name="AutoShape 2">
          <a:extLst>
            <a:ext uri="{FF2B5EF4-FFF2-40B4-BE49-F238E27FC236}">
              <a16:creationId xmlns:a16="http://schemas.microsoft.com/office/drawing/2014/main" id="{DBEF6A07-05D6-43FD-84E9-A813B3CD2C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19" name="AutoShape 2">
          <a:extLst>
            <a:ext uri="{FF2B5EF4-FFF2-40B4-BE49-F238E27FC236}">
              <a16:creationId xmlns:a16="http://schemas.microsoft.com/office/drawing/2014/main" id="{BEF60E28-F273-4866-85DE-5FF5636576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0" name="AutoShape 2">
          <a:extLst>
            <a:ext uri="{FF2B5EF4-FFF2-40B4-BE49-F238E27FC236}">
              <a16:creationId xmlns:a16="http://schemas.microsoft.com/office/drawing/2014/main" id="{F18EABFE-7F9D-4345-8F16-0D7191F635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1" name="AutoShape 2">
          <a:extLst>
            <a:ext uri="{FF2B5EF4-FFF2-40B4-BE49-F238E27FC236}">
              <a16:creationId xmlns:a16="http://schemas.microsoft.com/office/drawing/2014/main" id="{782AA19C-19AC-41B0-9799-01F2C7B0BD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22" name="AutoShape 2">
          <a:extLst>
            <a:ext uri="{FF2B5EF4-FFF2-40B4-BE49-F238E27FC236}">
              <a16:creationId xmlns:a16="http://schemas.microsoft.com/office/drawing/2014/main" id="{B9E43256-07B4-4DAD-B508-434FD9AA3A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523" name="AutoShape 2">
          <a:extLst>
            <a:ext uri="{FF2B5EF4-FFF2-40B4-BE49-F238E27FC236}">
              <a16:creationId xmlns:a16="http://schemas.microsoft.com/office/drawing/2014/main" id="{F2ED691C-CD08-44A9-B612-2D4F51772F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4" name="AutoShape 2">
          <a:extLst>
            <a:ext uri="{FF2B5EF4-FFF2-40B4-BE49-F238E27FC236}">
              <a16:creationId xmlns:a16="http://schemas.microsoft.com/office/drawing/2014/main" id="{A1182D22-E5B6-475C-885C-9952569579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5" name="AutoShape 2">
          <a:extLst>
            <a:ext uri="{FF2B5EF4-FFF2-40B4-BE49-F238E27FC236}">
              <a16:creationId xmlns:a16="http://schemas.microsoft.com/office/drawing/2014/main" id="{572D6EDC-FE24-4F90-A01A-7AF81FBBB3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6" name="AutoShape 2">
          <a:extLst>
            <a:ext uri="{FF2B5EF4-FFF2-40B4-BE49-F238E27FC236}">
              <a16:creationId xmlns:a16="http://schemas.microsoft.com/office/drawing/2014/main" id="{F27955F6-CD9F-4F42-8302-50779DC6AB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27" name="AutoShape 2">
          <a:extLst>
            <a:ext uri="{FF2B5EF4-FFF2-40B4-BE49-F238E27FC236}">
              <a16:creationId xmlns:a16="http://schemas.microsoft.com/office/drawing/2014/main" id="{5DB12A5C-E925-4DF5-85AE-34515851B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28" name="AutoShape 2">
          <a:extLst>
            <a:ext uri="{FF2B5EF4-FFF2-40B4-BE49-F238E27FC236}">
              <a16:creationId xmlns:a16="http://schemas.microsoft.com/office/drawing/2014/main" id="{26E50B9D-7D46-4694-98D4-047474A527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29" name="AutoShape 2">
          <a:extLst>
            <a:ext uri="{FF2B5EF4-FFF2-40B4-BE49-F238E27FC236}">
              <a16:creationId xmlns:a16="http://schemas.microsoft.com/office/drawing/2014/main" id="{8F6B94FD-BF3B-42BA-A8E0-5539772D57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30" name="AutoShape 2">
          <a:extLst>
            <a:ext uri="{FF2B5EF4-FFF2-40B4-BE49-F238E27FC236}">
              <a16:creationId xmlns:a16="http://schemas.microsoft.com/office/drawing/2014/main" id="{95737AAC-BA4B-49AD-9898-9612BEEB02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31" name="AutoShape 2">
          <a:extLst>
            <a:ext uri="{FF2B5EF4-FFF2-40B4-BE49-F238E27FC236}">
              <a16:creationId xmlns:a16="http://schemas.microsoft.com/office/drawing/2014/main" id="{7FFA48B6-7A0D-40A8-9830-41C75C2152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32" name="AutoShape 2">
          <a:extLst>
            <a:ext uri="{FF2B5EF4-FFF2-40B4-BE49-F238E27FC236}">
              <a16:creationId xmlns:a16="http://schemas.microsoft.com/office/drawing/2014/main" id="{570CC581-623C-4B08-A85C-4A16E54671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533" name="AutoShape 2">
          <a:extLst>
            <a:ext uri="{FF2B5EF4-FFF2-40B4-BE49-F238E27FC236}">
              <a16:creationId xmlns:a16="http://schemas.microsoft.com/office/drawing/2014/main" id="{E9412640-E6E9-4727-A1F9-478D6CB8BF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34" name="AutoShape 2">
          <a:extLst>
            <a:ext uri="{FF2B5EF4-FFF2-40B4-BE49-F238E27FC236}">
              <a16:creationId xmlns:a16="http://schemas.microsoft.com/office/drawing/2014/main" id="{DAF99E2D-2103-4160-9C2A-43F6FEFB5E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35" name="AutoShape 2">
          <a:extLst>
            <a:ext uri="{FF2B5EF4-FFF2-40B4-BE49-F238E27FC236}">
              <a16:creationId xmlns:a16="http://schemas.microsoft.com/office/drawing/2014/main" id="{B81D2CAD-F0AF-4DD7-9296-41681C6313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36" name="AutoShape 2">
          <a:extLst>
            <a:ext uri="{FF2B5EF4-FFF2-40B4-BE49-F238E27FC236}">
              <a16:creationId xmlns:a16="http://schemas.microsoft.com/office/drawing/2014/main" id="{4BCF0A97-2569-4261-A0F5-D993464422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37" name="AutoShape 2">
          <a:extLst>
            <a:ext uri="{FF2B5EF4-FFF2-40B4-BE49-F238E27FC236}">
              <a16:creationId xmlns:a16="http://schemas.microsoft.com/office/drawing/2014/main" id="{4197143B-C5D1-4773-B1E4-68A3B13A1E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38" name="AutoShape 2">
          <a:extLst>
            <a:ext uri="{FF2B5EF4-FFF2-40B4-BE49-F238E27FC236}">
              <a16:creationId xmlns:a16="http://schemas.microsoft.com/office/drawing/2014/main" id="{717FCF1F-8E05-43DC-B6B3-ABD10D2EFE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39" name="AutoShape 2">
          <a:extLst>
            <a:ext uri="{FF2B5EF4-FFF2-40B4-BE49-F238E27FC236}">
              <a16:creationId xmlns:a16="http://schemas.microsoft.com/office/drawing/2014/main" id="{D598DF45-BDB9-4012-BEB2-44A1A838F3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0" name="AutoShape 2">
          <a:extLst>
            <a:ext uri="{FF2B5EF4-FFF2-40B4-BE49-F238E27FC236}">
              <a16:creationId xmlns:a16="http://schemas.microsoft.com/office/drawing/2014/main" id="{CEB58602-B0E9-4566-9986-25301662BD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1" name="AutoShape 2">
          <a:extLst>
            <a:ext uri="{FF2B5EF4-FFF2-40B4-BE49-F238E27FC236}">
              <a16:creationId xmlns:a16="http://schemas.microsoft.com/office/drawing/2014/main" id="{F6431AF7-BEE7-4376-A595-9929FAD4D1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2" name="AutoShape 2">
          <a:extLst>
            <a:ext uri="{FF2B5EF4-FFF2-40B4-BE49-F238E27FC236}">
              <a16:creationId xmlns:a16="http://schemas.microsoft.com/office/drawing/2014/main" id="{90D1187B-E4D9-4890-BB7E-950740CB69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3" name="AutoShape 2">
          <a:extLst>
            <a:ext uri="{FF2B5EF4-FFF2-40B4-BE49-F238E27FC236}">
              <a16:creationId xmlns:a16="http://schemas.microsoft.com/office/drawing/2014/main" id="{1CAA2B34-A64D-4CB1-BE3F-B4EED076BE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4" name="AutoShape 2">
          <a:extLst>
            <a:ext uri="{FF2B5EF4-FFF2-40B4-BE49-F238E27FC236}">
              <a16:creationId xmlns:a16="http://schemas.microsoft.com/office/drawing/2014/main" id="{9E489756-8066-4841-BB9D-B8D04E2273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5" name="AutoShape 2">
          <a:extLst>
            <a:ext uri="{FF2B5EF4-FFF2-40B4-BE49-F238E27FC236}">
              <a16:creationId xmlns:a16="http://schemas.microsoft.com/office/drawing/2014/main" id="{9D177919-957F-4FCD-A85B-256B7FAE1B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46" name="AutoShape 2">
          <a:extLst>
            <a:ext uri="{FF2B5EF4-FFF2-40B4-BE49-F238E27FC236}">
              <a16:creationId xmlns:a16="http://schemas.microsoft.com/office/drawing/2014/main" id="{9843039C-5CF2-46A8-96BB-DAD8F21E39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47" name="AutoShape 2">
          <a:extLst>
            <a:ext uri="{FF2B5EF4-FFF2-40B4-BE49-F238E27FC236}">
              <a16:creationId xmlns:a16="http://schemas.microsoft.com/office/drawing/2014/main" id="{A2A5407E-6160-4C21-990F-0DAAAAA934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8" name="AutoShape 2">
          <a:extLst>
            <a:ext uri="{FF2B5EF4-FFF2-40B4-BE49-F238E27FC236}">
              <a16:creationId xmlns:a16="http://schemas.microsoft.com/office/drawing/2014/main" id="{2F0040DD-E412-4150-8045-D1A5DA98BB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49" name="AutoShape 2">
          <a:extLst>
            <a:ext uri="{FF2B5EF4-FFF2-40B4-BE49-F238E27FC236}">
              <a16:creationId xmlns:a16="http://schemas.microsoft.com/office/drawing/2014/main" id="{B1DFE104-7704-46C4-B9D3-ABFDBB7DFE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50" name="AutoShape 2">
          <a:extLst>
            <a:ext uri="{FF2B5EF4-FFF2-40B4-BE49-F238E27FC236}">
              <a16:creationId xmlns:a16="http://schemas.microsoft.com/office/drawing/2014/main" id="{91D57EF6-CD01-4F8E-86C5-CCC5F2B0E3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51" name="AutoShape 2">
          <a:extLst>
            <a:ext uri="{FF2B5EF4-FFF2-40B4-BE49-F238E27FC236}">
              <a16:creationId xmlns:a16="http://schemas.microsoft.com/office/drawing/2014/main" id="{CC04816A-FF85-48A6-955F-398328B6EB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52" name="AutoShape 2">
          <a:extLst>
            <a:ext uri="{FF2B5EF4-FFF2-40B4-BE49-F238E27FC236}">
              <a16:creationId xmlns:a16="http://schemas.microsoft.com/office/drawing/2014/main" id="{D8D4DCBB-6963-4940-89E8-B2CD571931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53" name="AutoShape 2">
          <a:extLst>
            <a:ext uri="{FF2B5EF4-FFF2-40B4-BE49-F238E27FC236}">
              <a16:creationId xmlns:a16="http://schemas.microsoft.com/office/drawing/2014/main" id="{8078B386-2B60-450E-9217-548E559CCB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54" name="AutoShape 2">
          <a:extLst>
            <a:ext uri="{FF2B5EF4-FFF2-40B4-BE49-F238E27FC236}">
              <a16:creationId xmlns:a16="http://schemas.microsoft.com/office/drawing/2014/main" id="{57A4E322-26A2-4C87-9739-340F0F731D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55" name="AutoShape 2">
          <a:extLst>
            <a:ext uri="{FF2B5EF4-FFF2-40B4-BE49-F238E27FC236}">
              <a16:creationId xmlns:a16="http://schemas.microsoft.com/office/drawing/2014/main" id="{DCAFE66C-5CD8-4D99-8277-6FA78001E0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56" name="AutoShape 2">
          <a:extLst>
            <a:ext uri="{FF2B5EF4-FFF2-40B4-BE49-F238E27FC236}">
              <a16:creationId xmlns:a16="http://schemas.microsoft.com/office/drawing/2014/main" id="{EBE9AF3F-F2B6-4E15-973A-AE82F49577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57" name="AutoShape 2">
          <a:extLst>
            <a:ext uri="{FF2B5EF4-FFF2-40B4-BE49-F238E27FC236}">
              <a16:creationId xmlns:a16="http://schemas.microsoft.com/office/drawing/2014/main" id="{556DA8ED-E963-45BA-B618-E2D68A1DFA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58" name="AutoShape 2">
          <a:extLst>
            <a:ext uri="{FF2B5EF4-FFF2-40B4-BE49-F238E27FC236}">
              <a16:creationId xmlns:a16="http://schemas.microsoft.com/office/drawing/2014/main" id="{14236321-77E3-441F-A356-057F5D47E1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59" name="AutoShape 2">
          <a:extLst>
            <a:ext uri="{FF2B5EF4-FFF2-40B4-BE49-F238E27FC236}">
              <a16:creationId xmlns:a16="http://schemas.microsoft.com/office/drawing/2014/main" id="{C4CAC98B-2F5E-4BCF-A9D6-68DFB4D532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0" name="AutoShape 2">
          <a:extLst>
            <a:ext uri="{FF2B5EF4-FFF2-40B4-BE49-F238E27FC236}">
              <a16:creationId xmlns:a16="http://schemas.microsoft.com/office/drawing/2014/main" id="{C746A2E0-79B6-4D29-9B28-3F13C45914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1" name="AutoShape 2">
          <a:extLst>
            <a:ext uri="{FF2B5EF4-FFF2-40B4-BE49-F238E27FC236}">
              <a16:creationId xmlns:a16="http://schemas.microsoft.com/office/drawing/2014/main" id="{2BECAD97-ECB3-48B8-884B-81CD343DB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62" name="AutoShape 2">
          <a:extLst>
            <a:ext uri="{FF2B5EF4-FFF2-40B4-BE49-F238E27FC236}">
              <a16:creationId xmlns:a16="http://schemas.microsoft.com/office/drawing/2014/main" id="{7BD1B6F5-DE35-4E58-B515-4A4AFAFA93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63" name="AutoShape 2">
          <a:extLst>
            <a:ext uri="{FF2B5EF4-FFF2-40B4-BE49-F238E27FC236}">
              <a16:creationId xmlns:a16="http://schemas.microsoft.com/office/drawing/2014/main" id="{B0213E2B-1D0D-4943-8636-01B430BA43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4" name="AutoShape 2">
          <a:extLst>
            <a:ext uri="{FF2B5EF4-FFF2-40B4-BE49-F238E27FC236}">
              <a16:creationId xmlns:a16="http://schemas.microsoft.com/office/drawing/2014/main" id="{684831E2-578B-47B0-B5AA-3F9073D5EF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5" name="AutoShape 2">
          <a:extLst>
            <a:ext uri="{FF2B5EF4-FFF2-40B4-BE49-F238E27FC236}">
              <a16:creationId xmlns:a16="http://schemas.microsoft.com/office/drawing/2014/main" id="{14805A15-3D42-4CC0-A477-19C091A16C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6" name="AutoShape 2">
          <a:extLst>
            <a:ext uri="{FF2B5EF4-FFF2-40B4-BE49-F238E27FC236}">
              <a16:creationId xmlns:a16="http://schemas.microsoft.com/office/drawing/2014/main" id="{96F6F347-8096-4E72-ADA0-70D484746D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567" name="AutoShape 2">
          <a:extLst>
            <a:ext uri="{FF2B5EF4-FFF2-40B4-BE49-F238E27FC236}">
              <a16:creationId xmlns:a16="http://schemas.microsoft.com/office/drawing/2014/main" id="{D7363A69-4612-47C1-A153-58BDF2FF3B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68" name="AutoShape 2">
          <a:extLst>
            <a:ext uri="{FF2B5EF4-FFF2-40B4-BE49-F238E27FC236}">
              <a16:creationId xmlns:a16="http://schemas.microsoft.com/office/drawing/2014/main" id="{47FB78EF-0AB5-4347-8C2D-C172604E49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69" name="AutoShape 2">
          <a:extLst>
            <a:ext uri="{FF2B5EF4-FFF2-40B4-BE49-F238E27FC236}">
              <a16:creationId xmlns:a16="http://schemas.microsoft.com/office/drawing/2014/main" id="{3A1CEA02-97FF-4594-9CC6-4E2671B901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0" name="AutoShape 2">
          <a:extLst>
            <a:ext uri="{FF2B5EF4-FFF2-40B4-BE49-F238E27FC236}">
              <a16:creationId xmlns:a16="http://schemas.microsoft.com/office/drawing/2014/main" id="{0C0DDDAF-6732-4B89-8262-684772EB19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1" name="AutoShape 2">
          <a:extLst>
            <a:ext uri="{FF2B5EF4-FFF2-40B4-BE49-F238E27FC236}">
              <a16:creationId xmlns:a16="http://schemas.microsoft.com/office/drawing/2014/main" id="{45622446-7906-4527-96F1-646AF99718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2" name="AutoShape 2">
          <a:extLst>
            <a:ext uri="{FF2B5EF4-FFF2-40B4-BE49-F238E27FC236}">
              <a16:creationId xmlns:a16="http://schemas.microsoft.com/office/drawing/2014/main" id="{017DD1F3-56B4-495E-A22F-5ABB9FB57A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3" name="AutoShape 2">
          <a:extLst>
            <a:ext uri="{FF2B5EF4-FFF2-40B4-BE49-F238E27FC236}">
              <a16:creationId xmlns:a16="http://schemas.microsoft.com/office/drawing/2014/main" id="{54C1F3B6-FB1D-469E-9618-EF2CE674EB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4" name="AutoShape 2">
          <a:extLst>
            <a:ext uri="{FF2B5EF4-FFF2-40B4-BE49-F238E27FC236}">
              <a16:creationId xmlns:a16="http://schemas.microsoft.com/office/drawing/2014/main" id="{48959675-D519-446A-96A5-BF5ABC5C60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75" name="AutoShape 2">
          <a:extLst>
            <a:ext uri="{FF2B5EF4-FFF2-40B4-BE49-F238E27FC236}">
              <a16:creationId xmlns:a16="http://schemas.microsoft.com/office/drawing/2014/main" id="{72D882C8-BF36-4834-9EB8-79B264FA85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4576" name="AutoShape 2">
          <a:extLst>
            <a:ext uri="{FF2B5EF4-FFF2-40B4-BE49-F238E27FC236}">
              <a16:creationId xmlns:a16="http://schemas.microsoft.com/office/drawing/2014/main" id="{B246A675-B5C1-488D-AE06-3B29D30151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4577" name="AutoShape 2">
          <a:extLst>
            <a:ext uri="{FF2B5EF4-FFF2-40B4-BE49-F238E27FC236}">
              <a16:creationId xmlns:a16="http://schemas.microsoft.com/office/drawing/2014/main" id="{614E2334-6118-4FF3-AA1A-EDBD11AC3B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78" name="AutoShape 2">
          <a:extLst>
            <a:ext uri="{FF2B5EF4-FFF2-40B4-BE49-F238E27FC236}">
              <a16:creationId xmlns:a16="http://schemas.microsoft.com/office/drawing/2014/main" id="{C8341876-0425-4747-9D24-E873399B0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79" name="AutoShape 2">
          <a:extLst>
            <a:ext uri="{FF2B5EF4-FFF2-40B4-BE49-F238E27FC236}">
              <a16:creationId xmlns:a16="http://schemas.microsoft.com/office/drawing/2014/main" id="{85710853-AE05-4221-A7A5-D01A22C901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4580" name="AutoShape 2">
          <a:extLst>
            <a:ext uri="{FF2B5EF4-FFF2-40B4-BE49-F238E27FC236}">
              <a16:creationId xmlns:a16="http://schemas.microsoft.com/office/drawing/2014/main" id="{B2098182-6364-4927-98C6-1AA88AC5BA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4581" name="AutoShape 2">
          <a:extLst>
            <a:ext uri="{FF2B5EF4-FFF2-40B4-BE49-F238E27FC236}">
              <a16:creationId xmlns:a16="http://schemas.microsoft.com/office/drawing/2014/main" id="{C54B79CE-90D8-4D19-99B0-F0AF0B2314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82" name="AutoShape 2">
          <a:extLst>
            <a:ext uri="{FF2B5EF4-FFF2-40B4-BE49-F238E27FC236}">
              <a16:creationId xmlns:a16="http://schemas.microsoft.com/office/drawing/2014/main" id="{2E8238E5-6AAF-4FAD-A4EF-1537562A91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83" name="AutoShape 2">
          <a:extLst>
            <a:ext uri="{FF2B5EF4-FFF2-40B4-BE49-F238E27FC236}">
              <a16:creationId xmlns:a16="http://schemas.microsoft.com/office/drawing/2014/main" id="{C2E1F5EA-9624-4FB0-8430-8631854354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84" name="AutoShape 2">
          <a:extLst>
            <a:ext uri="{FF2B5EF4-FFF2-40B4-BE49-F238E27FC236}">
              <a16:creationId xmlns:a16="http://schemas.microsoft.com/office/drawing/2014/main" id="{A1AB29AD-2B7E-4F32-9D82-89C0955469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585" name="AutoShape 2">
          <a:extLst>
            <a:ext uri="{FF2B5EF4-FFF2-40B4-BE49-F238E27FC236}">
              <a16:creationId xmlns:a16="http://schemas.microsoft.com/office/drawing/2014/main" id="{6B3455AC-110E-40B8-A3A4-19754F9877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86" name="AutoShape 2">
          <a:extLst>
            <a:ext uri="{FF2B5EF4-FFF2-40B4-BE49-F238E27FC236}">
              <a16:creationId xmlns:a16="http://schemas.microsoft.com/office/drawing/2014/main" id="{054EC6AE-48CA-406A-BFC1-9938B1D2D7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87" name="AutoShape 2">
          <a:extLst>
            <a:ext uri="{FF2B5EF4-FFF2-40B4-BE49-F238E27FC236}">
              <a16:creationId xmlns:a16="http://schemas.microsoft.com/office/drawing/2014/main" id="{E0FB5792-B8D8-426D-AFFF-F51F0107F5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88" name="AutoShape 2">
          <a:extLst>
            <a:ext uri="{FF2B5EF4-FFF2-40B4-BE49-F238E27FC236}">
              <a16:creationId xmlns:a16="http://schemas.microsoft.com/office/drawing/2014/main" id="{488EDFFB-C7C9-47A5-AC12-8CFEB4ABB5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89" name="AutoShape 2">
          <a:extLst>
            <a:ext uri="{FF2B5EF4-FFF2-40B4-BE49-F238E27FC236}">
              <a16:creationId xmlns:a16="http://schemas.microsoft.com/office/drawing/2014/main" id="{DFBAD568-1629-4718-8802-6F1AE2C7C5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90" name="AutoShape 2">
          <a:extLst>
            <a:ext uri="{FF2B5EF4-FFF2-40B4-BE49-F238E27FC236}">
              <a16:creationId xmlns:a16="http://schemas.microsoft.com/office/drawing/2014/main" id="{892CC0E3-E4B3-486C-8F03-76EC7BB717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91" name="AutoShape 2">
          <a:extLst>
            <a:ext uri="{FF2B5EF4-FFF2-40B4-BE49-F238E27FC236}">
              <a16:creationId xmlns:a16="http://schemas.microsoft.com/office/drawing/2014/main" id="{526F9AB3-9D3F-4A47-A88B-906937E49B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92" name="AutoShape 2">
          <a:extLst>
            <a:ext uri="{FF2B5EF4-FFF2-40B4-BE49-F238E27FC236}">
              <a16:creationId xmlns:a16="http://schemas.microsoft.com/office/drawing/2014/main" id="{894AC0D3-CBF9-47B1-AE42-BFE1168E02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593" name="AutoShape 2">
          <a:extLst>
            <a:ext uri="{FF2B5EF4-FFF2-40B4-BE49-F238E27FC236}">
              <a16:creationId xmlns:a16="http://schemas.microsoft.com/office/drawing/2014/main" id="{2B29659F-7948-4147-A640-A002AB6A78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94" name="AutoShape 2">
          <a:extLst>
            <a:ext uri="{FF2B5EF4-FFF2-40B4-BE49-F238E27FC236}">
              <a16:creationId xmlns:a16="http://schemas.microsoft.com/office/drawing/2014/main" id="{690D66BC-8B1D-4DD4-B201-D2AB4CDE95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595" name="AutoShape 2">
          <a:extLst>
            <a:ext uri="{FF2B5EF4-FFF2-40B4-BE49-F238E27FC236}">
              <a16:creationId xmlns:a16="http://schemas.microsoft.com/office/drawing/2014/main" id="{5119F4D0-7F93-4FDA-A6C0-DE4FD6762D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96" name="AutoShape 2">
          <a:extLst>
            <a:ext uri="{FF2B5EF4-FFF2-40B4-BE49-F238E27FC236}">
              <a16:creationId xmlns:a16="http://schemas.microsoft.com/office/drawing/2014/main" id="{7DB3FBBB-10A8-4CE2-B88A-80E60E639C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597" name="AutoShape 2">
          <a:extLst>
            <a:ext uri="{FF2B5EF4-FFF2-40B4-BE49-F238E27FC236}">
              <a16:creationId xmlns:a16="http://schemas.microsoft.com/office/drawing/2014/main" id="{2C11769B-B36A-4CB4-8A80-75E5ED0F43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98" name="AutoShape 2">
          <a:extLst>
            <a:ext uri="{FF2B5EF4-FFF2-40B4-BE49-F238E27FC236}">
              <a16:creationId xmlns:a16="http://schemas.microsoft.com/office/drawing/2014/main" id="{B30B6C13-12FE-4607-A066-0C5BE72085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599" name="AutoShape 2">
          <a:extLst>
            <a:ext uri="{FF2B5EF4-FFF2-40B4-BE49-F238E27FC236}">
              <a16:creationId xmlns:a16="http://schemas.microsoft.com/office/drawing/2014/main" id="{4B59D2B8-2556-42D3-B928-45C3FAD698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0" name="AutoShape 2">
          <a:extLst>
            <a:ext uri="{FF2B5EF4-FFF2-40B4-BE49-F238E27FC236}">
              <a16:creationId xmlns:a16="http://schemas.microsoft.com/office/drawing/2014/main" id="{31EC4972-CAC1-4ACD-8748-CDBC5D237D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1" name="AutoShape 2">
          <a:extLst>
            <a:ext uri="{FF2B5EF4-FFF2-40B4-BE49-F238E27FC236}">
              <a16:creationId xmlns:a16="http://schemas.microsoft.com/office/drawing/2014/main" id="{21362F8B-E24F-4DB3-94E4-5994CF6C12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02" name="AutoShape 2">
          <a:extLst>
            <a:ext uri="{FF2B5EF4-FFF2-40B4-BE49-F238E27FC236}">
              <a16:creationId xmlns:a16="http://schemas.microsoft.com/office/drawing/2014/main" id="{4A5B4AF1-D1BB-4280-9D7B-C25473F0A8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03" name="AutoShape 2">
          <a:extLst>
            <a:ext uri="{FF2B5EF4-FFF2-40B4-BE49-F238E27FC236}">
              <a16:creationId xmlns:a16="http://schemas.microsoft.com/office/drawing/2014/main" id="{FF02C4B0-D222-4DCA-9957-D4C72E9FC9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4" name="AutoShape 2">
          <a:extLst>
            <a:ext uri="{FF2B5EF4-FFF2-40B4-BE49-F238E27FC236}">
              <a16:creationId xmlns:a16="http://schemas.microsoft.com/office/drawing/2014/main" id="{AF310D59-C46C-44EA-9021-2831A68B7D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5" name="AutoShape 2">
          <a:extLst>
            <a:ext uri="{FF2B5EF4-FFF2-40B4-BE49-F238E27FC236}">
              <a16:creationId xmlns:a16="http://schemas.microsoft.com/office/drawing/2014/main" id="{307555C1-4ECE-4A73-A702-8151BD1F7C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6" name="AutoShape 2">
          <a:extLst>
            <a:ext uri="{FF2B5EF4-FFF2-40B4-BE49-F238E27FC236}">
              <a16:creationId xmlns:a16="http://schemas.microsoft.com/office/drawing/2014/main" id="{E269AF3E-B983-426A-89B9-80C0EDBD58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07" name="AutoShape 2">
          <a:extLst>
            <a:ext uri="{FF2B5EF4-FFF2-40B4-BE49-F238E27FC236}">
              <a16:creationId xmlns:a16="http://schemas.microsoft.com/office/drawing/2014/main" id="{877FD436-3FC7-44BE-8732-5C57DB7F1C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08" name="AutoShape 2">
          <a:extLst>
            <a:ext uri="{FF2B5EF4-FFF2-40B4-BE49-F238E27FC236}">
              <a16:creationId xmlns:a16="http://schemas.microsoft.com/office/drawing/2014/main" id="{027BE67F-BF85-4732-81A7-A4CC0A8C04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09" name="AutoShape 2">
          <a:extLst>
            <a:ext uri="{FF2B5EF4-FFF2-40B4-BE49-F238E27FC236}">
              <a16:creationId xmlns:a16="http://schemas.microsoft.com/office/drawing/2014/main" id="{ECDC8B0C-265C-478D-A342-E5BAED91CA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10" name="AutoShape 2">
          <a:extLst>
            <a:ext uri="{FF2B5EF4-FFF2-40B4-BE49-F238E27FC236}">
              <a16:creationId xmlns:a16="http://schemas.microsoft.com/office/drawing/2014/main" id="{A38CC22A-3AFF-4561-B37A-A588197912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11" name="AutoShape 2">
          <a:extLst>
            <a:ext uri="{FF2B5EF4-FFF2-40B4-BE49-F238E27FC236}">
              <a16:creationId xmlns:a16="http://schemas.microsoft.com/office/drawing/2014/main" id="{6C428F12-EFA8-4E7D-87FD-3FA64349CC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12" name="AutoShape 2">
          <a:extLst>
            <a:ext uri="{FF2B5EF4-FFF2-40B4-BE49-F238E27FC236}">
              <a16:creationId xmlns:a16="http://schemas.microsoft.com/office/drawing/2014/main" id="{F0622B0F-74A2-4265-817C-DA8F8E778F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613" name="AutoShape 2">
          <a:extLst>
            <a:ext uri="{FF2B5EF4-FFF2-40B4-BE49-F238E27FC236}">
              <a16:creationId xmlns:a16="http://schemas.microsoft.com/office/drawing/2014/main" id="{63D9F585-0E52-435B-BF24-EAD857FC04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14" name="AutoShape 2">
          <a:extLst>
            <a:ext uri="{FF2B5EF4-FFF2-40B4-BE49-F238E27FC236}">
              <a16:creationId xmlns:a16="http://schemas.microsoft.com/office/drawing/2014/main" id="{777CD08D-F94D-4D6C-81EC-418684E47A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15" name="AutoShape 2">
          <a:extLst>
            <a:ext uri="{FF2B5EF4-FFF2-40B4-BE49-F238E27FC236}">
              <a16:creationId xmlns:a16="http://schemas.microsoft.com/office/drawing/2014/main" id="{53B19270-D525-4488-9A30-4D43CFF663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16" name="AutoShape 2">
          <a:extLst>
            <a:ext uri="{FF2B5EF4-FFF2-40B4-BE49-F238E27FC236}">
              <a16:creationId xmlns:a16="http://schemas.microsoft.com/office/drawing/2014/main" id="{32D62D24-A72A-4ECA-86EF-7DCEA05AAB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17" name="AutoShape 2">
          <a:extLst>
            <a:ext uri="{FF2B5EF4-FFF2-40B4-BE49-F238E27FC236}">
              <a16:creationId xmlns:a16="http://schemas.microsoft.com/office/drawing/2014/main" id="{4A43B575-99A1-4FF0-9B87-443CFCD00B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18" name="AutoShape 2">
          <a:extLst>
            <a:ext uri="{FF2B5EF4-FFF2-40B4-BE49-F238E27FC236}">
              <a16:creationId xmlns:a16="http://schemas.microsoft.com/office/drawing/2014/main" id="{1CEF69C5-00BC-4F84-816A-82C396709C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19" name="AutoShape 2">
          <a:extLst>
            <a:ext uri="{FF2B5EF4-FFF2-40B4-BE49-F238E27FC236}">
              <a16:creationId xmlns:a16="http://schemas.microsoft.com/office/drawing/2014/main" id="{BAEF8F78-593D-4BF9-ADD0-DE9F4BA167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20" name="AutoShape 2">
          <a:extLst>
            <a:ext uri="{FF2B5EF4-FFF2-40B4-BE49-F238E27FC236}">
              <a16:creationId xmlns:a16="http://schemas.microsoft.com/office/drawing/2014/main" id="{BDB18BB3-7009-40E1-8770-B2628F2D51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21" name="AutoShape 2">
          <a:extLst>
            <a:ext uri="{FF2B5EF4-FFF2-40B4-BE49-F238E27FC236}">
              <a16:creationId xmlns:a16="http://schemas.microsoft.com/office/drawing/2014/main" id="{735A0F59-7A3F-46F7-AC2E-388A49D8C5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22" name="AutoShape 2">
          <a:extLst>
            <a:ext uri="{FF2B5EF4-FFF2-40B4-BE49-F238E27FC236}">
              <a16:creationId xmlns:a16="http://schemas.microsoft.com/office/drawing/2014/main" id="{F4525450-66B1-4D6B-B5AE-4298060381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23" name="AutoShape 2">
          <a:extLst>
            <a:ext uri="{FF2B5EF4-FFF2-40B4-BE49-F238E27FC236}">
              <a16:creationId xmlns:a16="http://schemas.microsoft.com/office/drawing/2014/main" id="{E3EC181F-8C25-4D34-85E7-1FE57E3209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24" name="AutoShape 2">
          <a:extLst>
            <a:ext uri="{FF2B5EF4-FFF2-40B4-BE49-F238E27FC236}">
              <a16:creationId xmlns:a16="http://schemas.microsoft.com/office/drawing/2014/main" id="{3DDEC97D-4320-4FE9-AD8A-D746EB6CB8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625" name="AutoShape 2">
          <a:extLst>
            <a:ext uri="{FF2B5EF4-FFF2-40B4-BE49-F238E27FC236}">
              <a16:creationId xmlns:a16="http://schemas.microsoft.com/office/drawing/2014/main" id="{E9A088C9-4436-4C44-841E-DAE8681D1C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26" name="AutoShape 2">
          <a:extLst>
            <a:ext uri="{FF2B5EF4-FFF2-40B4-BE49-F238E27FC236}">
              <a16:creationId xmlns:a16="http://schemas.microsoft.com/office/drawing/2014/main" id="{8709A0AA-20E7-4509-8ED3-C93F198AB2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27" name="AutoShape 2">
          <a:extLst>
            <a:ext uri="{FF2B5EF4-FFF2-40B4-BE49-F238E27FC236}">
              <a16:creationId xmlns:a16="http://schemas.microsoft.com/office/drawing/2014/main" id="{4865C14A-DF4C-4AFD-A911-A7447C01DD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28" name="AutoShape 2">
          <a:extLst>
            <a:ext uri="{FF2B5EF4-FFF2-40B4-BE49-F238E27FC236}">
              <a16:creationId xmlns:a16="http://schemas.microsoft.com/office/drawing/2014/main" id="{63CF0617-19C5-4BF7-9029-DEE1C5C6E2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29" name="AutoShape 2">
          <a:extLst>
            <a:ext uri="{FF2B5EF4-FFF2-40B4-BE49-F238E27FC236}">
              <a16:creationId xmlns:a16="http://schemas.microsoft.com/office/drawing/2014/main" id="{B79C62FA-0D3E-4BBE-A5B2-FF23A21B78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30" name="AutoShape 2">
          <a:extLst>
            <a:ext uri="{FF2B5EF4-FFF2-40B4-BE49-F238E27FC236}">
              <a16:creationId xmlns:a16="http://schemas.microsoft.com/office/drawing/2014/main" id="{74F30641-176A-4DEB-8229-2EE2929E4B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31" name="AutoShape 2">
          <a:extLst>
            <a:ext uri="{FF2B5EF4-FFF2-40B4-BE49-F238E27FC236}">
              <a16:creationId xmlns:a16="http://schemas.microsoft.com/office/drawing/2014/main" id="{3A31756B-6E45-42B3-82AD-B5089EA97B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2" name="AutoShape 2">
          <a:extLst>
            <a:ext uri="{FF2B5EF4-FFF2-40B4-BE49-F238E27FC236}">
              <a16:creationId xmlns:a16="http://schemas.microsoft.com/office/drawing/2014/main" id="{94E2A7A6-5240-461C-A7C3-FEF2B3B223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3" name="AutoShape 2">
          <a:extLst>
            <a:ext uri="{FF2B5EF4-FFF2-40B4-BE49-F238E27FC236}">
              <a16:creationId xmlns:a16="http://schemas.microsoft.com/office/drawing/2014/main" id="{20125C10-1444-4348-A5F3-F53D51A3BC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4" name="AutoShape 2">
          <a:extLst>
            <a:ext uri="{FF2B5EF4-FFF2-40B4-BE49-F238E27FC236}">
              <a16:creationId xmlns:a16="http://schemas.microsoft.com/office/drawing/2014/main" id="{C585E58C-A309-441B-9E7C-E3F27E7B3B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5" name="AutoShape 2">
          <a:extLst>
            <a:ext uri="{FF2B5EF4-FFF2-40B4-BE49-F238E27FC236}">
              <a16:creationId xmlns:a16="http://schemas.microsoft.com/office/drawing/2014/main" id="{5EC62A8A-83ED-49F1-98F9-7FD11FD8B0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4636" name="AutoShape 2">
          <a:extLst>
            <a:ext uri="{FF2B5EF4-FFF2-40B4-BE49-F238E27FC236}">
              <a16:creationId xmlns:a16="http://schemas.microsoft.com/office/drawing/2014/main" id="{0089C97F-B393-4C89-B966-8762E1C5DA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37" name="AutoShape 2">
          <a:extLst>
            <a:ext uri="{FF2B5EF4-FFF2-40B4-BE49-F238E27FC236}">
              <a16:creationId xmlns:a16="http://schemas.microsoft.com/office/drawing/2014/main" id="{94274CF2-338A-445F-B34D-4A2D40E69B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38" name="AutoShape 2">
          <a:extLst>
            <a:ext uri="{FF2B5EF4-FFF2-40B4-BE49-F238E27FC236}">
              <a16:creationId xmlns:a16="http://schemas.microsoft.com/office/drawing/2014/main" id="{3B7D70DC-8C08-4616-8CAE-11972BC551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39" name="AutoShape 2">
          <a:extLst>
            <a:ext uri="{FF2B5EF4-FFF2-40B4-BE49-F238E27FC236}">
              <a16:creationId xmlns:a16="http://schemas.microsoft.com/office/drawing/2014/main" id="{D2A66924-9CF7-465C-9DD3-9C79A3F8EF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40" name="AutoShape 2">
          <a:extLst>
            <a:ext uri="{FF2B5EF4-FFF2-40B4-BE49-F238E27FC236}">
              <a16:creationId xmlns:a16="http://schemas.microsoft.com/office/drawing/2014/main" id="{F447A3F5-0215-4CF9-9C57-8A5C56E93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41" name="AutoShape 2">
          <a:extLst>
            <a:ext uri="{FF2B5EF4-FFF2-40B4-BE49-F238E27FC236}">
              <a16:creationId xmlns:a16="http://schemas.microsoft.com/office/drawing/2014/main" id="{9E371B1D-E6B9-4994-8951-9FF24C4BBE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42" name="AutoShape 2">
          <a:extLst>
            <a:ext uri="{FF2B5EF4-FFF2-40B4-BE49-F238E27FC236}">
              <a16:creationId xmlns:a16="http://schemas.microsoft.com/office/drawing/2014/main" id="{B558266C-CE0C-4754-99B7-5062DD620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43" name="AutoShape 2">
          <a:extLst>
            <a:ext uri="{FF2B5EF4-FFF2-40B4-BE49-F238E27FC236}">
              <a16:creationId xmlns:a16="http://schemas.microsoft.com/office/drawing/2014/main" id="{C47B880F-700B-447A-868A-9064E9C8ED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44" name="AutoShape 2">
          <a:extLst>
            <a:ext uri="{FF2B5EF4-FFF2-40B4-BE49-F238E27FC236}">
              <a16:creationId xmlns:a16="http://schemas.microsoft.com/office/drawing/2014/main" id="{54F6EB4A-ACA4-47E3-B217-C64A5C8A45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45" name="AutoShape 2">
          <a:extLst>
            <a:ext uri="{FF2B5EF4-FFF2-40B4-BE49-F238E27FC236}">
              <a16:creationId xmlns:a16="http://schemas.microsoft.com/office/drawing/2014/main" id="{8A9FDEFA-1FBD-40EB-BD71-F6FA46DD19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46" name="AutoShape 2">
          <a:extLst>
            <a:ext uri="{FF2B5EF4-FFF2-40B4-BE49-F238E27FC236}">
              <a16:creationId xmlns:a16="http://schemas.microsoft.com/office/drawing/2014/main" id="{5511C20E-47EB-4BE4-8143-212511CEDF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47" name="AutoShape 2">
          <a:extLst>
            <a:ext uri="{FF2B5EF4-FFF2-40B4-BE49-F238E27FC236}">
              <a16:creationId xmlns:a16="http://schemas.microsoft.com/office/drawing/2014/main" id="{46505057-1A6C-4776-B9CA-F22911F507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648" name="AutoShape 2">
          <a:extLst>
            <a:ext uri="{FF2B5EF4-FFF2-40B4-BE49-F238E27FC236}">
              <a16:creationId xmlns:a16="http://schemas.microsoft.com/office/drawing/2014/main" id="{CE447EEE-0017-416F-A457-08C209D58D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49" name="AutoShape 2">
          <a:extLst>
            <a:ext uri="{FF2B5EF4-FFF2-40B4-BE49-F238E27FC236}">
              <a16:creationId xmlns:a16="http://schemas.microsoft.com/office/drawing/2014/main" id="{FE2001CD-01C8-4775-BC2A-82A73E9B80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50" name="AutoShape 2">
          <a:extLst>
            <a:ext uri="{FF2B5EF4-FFF2-40B4-BE49-F238E27FC236}">
              <a16:creationId xmlns:a16="http://schemas.microsoft.com/office/drawing/2014/main" id="{63A65614-CA13-4AC7-B240-A6D8095337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1" name="AutoShape 2">
          <a:extLst>
            <a:ext uri="{FF2B5EF4-FFF2-40B4-BE49-F238E27FC236}">
              <a16:creationId xmlns:a16="http://schemas.microsoft.com/office/drawing/2014/main" id="{DD3DA6E3-3703-430E-A49D-927C5A7CE2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2" name="AutoShape 2">
          <a:extLst>
            <a:ext uri="{FF2B5EF4-FFF2-40B4-BE49-F238E27FC236}">
              <a16:creationId xmlns:a16="http://schemas.microsoft.com/office/drawing/2014/main" id="{6D1D8F0F-B15F-41CE-92EE-BE312EFC35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53" name="AutoShape 2">
          <a:extLst>
            <a:ext uri="{FF2B5EF4-FFF2-40B4-BE49-F238E27FC236}">
              <a16:creationId xmlns:a16="http://schemas.microsoft.com/office/drawing/2014/main" id="{B33A219D-BB00-4AE8-BD64-D89E59A504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54" name="AutoShape 2">
          <a:extLst>
            <a:ext uri="{FF2B5EF4-FFF2-40B4-BE49-F238E27FC236}">
              <a16:creationId xmlns:a16="http://schemas.microsoft.com/office/drawing/2014/main" id="{DBC8D87F-C9B6-4218-BF38-D19A011A7A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5" name="AutoShape 2">
          <a:extLst>
            <a:ext uri="{FF2B5EF4-FFF2-40B4-BE49-F238E27FC236}">
              <a16:creationId xmlns:a16="http://schemas.microsoft.com/office/drawing/2014/main" id="{3CA43F5F-5E2E-43B1-BD17-998A38A4F1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6" name="AutoShape 2">
          <a:extLst>
            <a:ext uri="{FF2B5EF4-FFF2-40B4-BE49-F238E27FC236}">
              <a16:creationId xmlns:a16="http://schemas.microsoft.com/office/drawing/2014/main" id="{47A1E16A-3158-47B4-8ACA-2447814457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7" name="AutoShape 2">
          <a:extLst>
            <a:ext uri="{FF2B5EF4-FFF2-40B4-BE49-F238E27FC236}">
              <a16:creationId xmlns:a16="http://schemas.microsoft.com/office/drawing/2014/main" id="{43F2EA28-AEF4-48DB-9EB7-9DF4297EEC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58" name="AutoShape 2">
          <a:extLst>
            <a:ext uri="{FF2B5EF4-FFF2-40B4-BE49-F238E27FC236}">
              <a16:creationId xmlns:a16="http://schemas.microsoft.com/office/drawing/2014/main" id="{EA106DCE-132F-4EC4-AEAA-06CD5D9051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59" name="AutoShape 2">
          <a:extLst>
            <a:ext uri="{FF2B5EF4-FFF2-40B4-BE49-F238E27FC236}">
              <a16:creationId xmlns:a16="http://schemas.microsoft.com/office/drawing/2014/main" id="{7C4B8F28-0F4A-4AAE-86A5-270DDFF29D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60" name="AutoShape 2">
          <a:extLst>
            <a:ext uri="{FF2B5EF4-FFF2-40B4-BE49-F238E27FC236}">
              <a16:creationId xmlns:a16="http://schemas.microsoft.com/office/drawing/2014/main" id="{343ED178-73A2-440C-85A0-E1D74860D8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61" name="AutoShape 2">
          <a:extLst>
            <a:ext uri="{FF2B5EF4-FFF2-40B4-BE49-F238E27FC236}">
              <a16:creationId xmlns:a16="http://schemas.microsoft.com/office/drawing/2014/main" id="{E1464947-56EB-4F55-A965-4511290E77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62" name="AutoShape 2">
          <a:extLst>
            <a:ext uri="{FF2B5EF4-FFF2-40B4-BE49-F238E27FC236}">
              <a16:creationId xmlns:a16="http://schemas.microsoft.com/office/drawing/2014/main" id="{72A0A39A-7AF8-46C7-971F-64432D58AE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63" name="AutoShape 2">
          <a:extLst>
            <a:ext uri="{FF2B5EF4-FFF2-40B4-BE49-F238E27FC236}">
              <a16:creationId xmlns:a16="http://schemas.microsoft.com/office/drawing/2014/main" id="{1CFF1FCF-064D-4929-A0FD-619FDCB10F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64" name="AutoShape 2">
          <a:extLst>
            <a:ext uri="{FF2B5EF4-FFF2-40B4-BE49-F238E27FC236}">
              <a16:creationId xmlns:a16="http://schemas.microsoft.com/office/drawing/2014/main" id="{67076498-C56A-4008-9772-25B669AD1C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65" name="AutoShape 2">
          <a:extLst>
            <a:ext uri="{FF2B5EF4-FFF2-40B4-BE49-F238E27FC236}">
              <a16:creationId xmlns:a16="http://schemas.microsoft.com/office/drawing/2014/main" id="{FAA36A21-8096-4F72-8450-607BA03083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66" name="AutoShape 2">
          <a:extLst>
            <a:ext uri="{FF2B5EF4-FFF2-40B4-BE49-F238E27FC236}">
              <a16:creationId xmlns:a16="http://schemas.microsoft.com/office/drawing/2014/main" id="{86A1193B-2471-4ECE-9747-BFB8EF3CB5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67" name="AutoShape 2">
          <a:extLst>
            <a:ext uri="{FF2B5EF4-FFF2-40B4-BE49-F238E27FC236}">
              <a16:creationId xmlns:a16="http://schemas.microsoft.com/office/drawing/2014/main" id="{C08E7FA4-7AAB-46FE-8723-0648B32418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68" name="AutoShape 2">
          <a:extLst>
            <a:ext uri="{FF2B5EF4-FFF2-40B4-BE49-F238E27FC236}">
              <a16:creationId xmlns:a16="http://schemas.microsoft.com/office/drawing/2014/main" id="{6596CB90-22FE-464F-844A-2A86C53793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69" name="AutoShape 2">
          <a:extLst>
            <a:ext uri="{FF2B5EF4-FFF2-40B4-BE49-F238E27FC236}">
              <a16:creationId xmlns:a16="http://schemas.microsoft.com/office/drawing/2014/main" id="{443158E5-0643-49D8-8AA5-F09166D01E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70" name="AutoShape 2">
          <a:extLst>
            <a:ext uri="{FF2B5EF4-FFF2-40B4-BE49-F238E27FC236}">
              <a16:creationId xmlns:a16="http://schemas.microsoft.com/office/drawing/2014/main" id="{5326CF2B-9A7F-4509-8BCE-2006490492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71" name="AutoShape 2">
          <a:extLst>
            <a:ext uri="{FF2B5EF4-FFF2-40B4-BE49-F238E27FC236}">
              <a16:creationId xmlns:a16="http://schemas.microsoft.com/office/drawing/2014/main" id="{4031EE2B-9466-432C-8399-40808CEC88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72" name="AutoShape 2">
          <a:extLst>
            <a:ext uri="{FF2B5EF4-FFF2-40B4-BE49-F238E27FC236}">
              <a16:creationId xmlns:a16="http://schemas.microsoft.com/office/drawing/2014/main" id="{FE91725D-02F0-4ABA-8A41-F91AFFE508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3" name="AutoShape 2">
          <a:extLst>
            <a:ext uri="{FF2B5EF4-FFF2-40B4-BE49-F238E27FC236}">
              <a16:creationId xmlns:a16="http://schemas.microsoft.com/office/drawing/2014/main" id="{D9D83122-350C-480B-829E-8850E7F403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4" name="AutoShape 2">
          <a:extLst>
            <a:ext uri="{FF2B5EF4-FFF2-40B4-BE49-F238E27FC236}">
              <a16:creationId xmlns:a16="http://schemas.microsoft.com/office/drawing/2014/main" id="{DF33C1B8-0739-4C02-8587-4066AE1662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75" name="AutoShape 2">
          <a:extLst>
            <a:ext uri="{FF2B5EF4-FFF2-40B4-BE49-F238E27FC236}">
              <a16:creationId xmlns:a16="http://schemas.microsoft.com/office/drawing/2014/main" id="{AD21C233-E24B-4836-8CEB-812ACE09CC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76" name="AutoShape 2">
          <a:extLst>
            <a:ext uri="{FF2B5EF4-FFF2-40B4-BE49-F238E27FC236}">
              <a16:creationId xmlns:a16="http://schemas.microsoft.com/office/drawing/2014/main" id="{E2641FE1-F5A1-4A25-9905-A85402A6E2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7" name="AutoShape 2">
          <a:extLst>
            <a:ext uri="{FF2B5EF4-FFF2-40B4-BE49-F238E27FC236}">
              <a16:creationId xmlns:a16="http://schemas.microsoft.com/office/drawing/2014/main" id="{D0A6AB84-D8D5-4E07-87D5-63BF712EED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8" name="AutoShape 2">
          <a:extLst>
            <a:ext uri="{FF2B5EF4-FFF2-40B4-BE49-F238E27FC236}">
              <a16:creationId xmlns:a16="http://schemas.microsoft.com/office/drawing/2014/main" id="{49EFC18A-DFBC-47FA-8E73-76143D0574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79" name="AutoShape 2">
          <a:extLst>
            <a:ext uri="{FF2B5EF4-FFF2-40B4-BE49-F238E27FC236}">
              <a16:creationId xmlns:a16="http://schemas.microsoft.com/office/drawing/2014/main" id="{9054F5B8-9111-4A40-826A-70E0266B0C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80" name="AutoShape 2">
          <a:extLst>
            <a:ext uri="{FF2B5EF4-FFF2-40B4-BE49-F238E27FC236}">
              <a16:creationId xmlns:a16="http://schemas.microsoft.com/office/drawing/2014/main" id="{54C7B8B5-4447-4076-93C1-1221D2223C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81" name="AutoShape 2">
          <a:extLst>
            <a:ext uri="{FF2B5EF4-FFF2-40B4-BE49-F238E27FC236}">
              <a16:creationId xmlns:a16="http://schemas.microsoft.com/office/drawing/2014/main" id="{2D791991-B981-476F-A724-1070AF138A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82" name="AutoShape 2">
          <a:extLst>
            <a:ext uri="{FF2B5EF4-FFF2-40B4-BE49-F238E27FC236}">
              <a16:creationId xmlns:a16="http://schemas.microsoft.com/office/drawing/2014/main" id="{55EF1965-4B2A-487C-9187-E15334BECC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83" name="AutoShape 2">
          <a:extLst>
            <a:ext uri="{FF2B5EF4-FFF2-40B4-BE49-F238E27FC236}">
              <a16:creationId xmlns:a16="http://schemas.microsoft.com/office/drawing/2014/main" id="{CDF665CA-FAAA-4AA6-B7B5-0A40BD071C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684" name="AutoShape 2">
          <a:extLst>
            <a:ext uri="{FF2B5EF4-FFF2-40B4-BE49-F238E27FC236}">
              <a16:creationId xmlns:a16="http://schemas.microsoft.com/office/drawing/2014/main" id="{9FFE3760-EB6D-4A91-8A67-4188E0E020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85" name="AutoShape 2">
          <a:extLst>
            <a:ext uri="{FF2B5EF4-FFF2-40B4-BE49-F238E27FC236}">
              <a16:creationId xmlns:a16="http://schemas.microsoft.com/office/drawing/2014/main" id="{DA2FB1DA-92DD-44A3-8D82-B587F9400D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86" name="AutoShape 2">
          <a:extLst>
            <a:ext uri="{FF2B5EF4-FFF2-40B4-BE49-F238E27FC236}">
              <a16:creationId xmlns:a16="http://schemas.microsoft.com/office/drawing/2014/main" id="{6BDAEAE5-0457-40FE-8020-030B8B03EB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87" name="AutoShape 2">
          <a:extLst>
            <a:ext uri="{FF2B5EF4-FFF2-40B4-BE49-F238E27FC236}">
              <a16:creationId xmlns:a16="http://schemas.microsoft.com/office/drawing/2014/main" id="{07980F10-7248-4924-AF1A-28FDB7B9D7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88" name="AutoShape 2">
          <a:extLst>
            <a:ext uri="{FF2B5EF4-FFF2-40B4-BE49-F238E27FC236}">
              <a16:creationId xmlns:a16="http://schemas.microsoft.com/office/drawing/2014/main" id="{2DA843F5-4EAC-4FF1-BEB0-4DC9DD4CA8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89" name="AutoShape 2">
          <a:extLst>
            <a:ext uri="{FF2B5EF4-FFF2-40B4-BE49-F238E27FC236}">
              <a16:creationId xmlns:a16="http://schemas.microsoft.com/office/drawing/2014/main" id="{D3CFFE74-FC66-45EF-87F5-BFE3530BC9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90" name="AutoShape 2">
          <a:extLst>
            <a:ext uri="{FF2B5EF4-FFF2-40B4-BE49-F238E27FC236}">
              <a16:creationId xmlns:a16="http://schemas.microsoft.com/office/drawing/2014/main" id="{5C140290-3321-45A8-AFE0-E028DC05B1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91" name="AutoShape 2">
          <a:extLst>
            <a:ext uri="{FF2B5EF4-FFF2-40B4-BE49-F238E27FC236}">
              <a16:creationId xmlns:a16="http://schemas.microsoft.com/office/drawing/2014/main" id="{6B1AFBEE-0EDB-4521-A7A5-FBDD8C9727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92" name="AutoShape 2">
          <a:extLst>
            <a:ext uri="{FF2B5EF4-FFF2-40B4-BE49-F238E27FC236}">
              <a16:creationId xmlns:a16="http://schemas.microsoft.com/office/drawing/2014/main" id="{5EC1E2EE-0E84-49DD-94E7-ECE8D18059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93" name="AutoShape 2">
          <a:extLst>
            <a:ext uri="{FF2B5EF4-FFF2-40B4-BE49-F238E27FC236}">
              <a16:creationId xmlns:a16="http://schemas.microsoft.com/office/drawing/2014/main" id="{3B6C8E24-AC82-45DA-8EC9-2EEE5DFDB8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694" name="AutoShape 2">
          <a:extLst>
            <a:ext uri="{FF2B5EF4-FFF2-40B4-BE49-F238E27FC236}">
              <a16:creationId xmlns:a16="http://schemas.microsoft.com/office/drawing/2014/main" id="{9B0609ED-EBD1-4626-AB8A-645167CD61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95" name="AutoShape 2">
          <a:extLst>
            <a:ext uri="{FF2B5EF4-FFF2-40B4-BE49-F238E27FC236}">
              <a16:creationId xmlns:a16="http://schemas.microsoft.com/office/drawing/2014/main" id="{1020B3ED-18C4-4847-8139-183E8B2331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696" name="AutoShape 2">
          <a:extLst>
            <a:ext uri="{FF2B5EF4-FFF2-40B4-BE49-F238E27FC236}">
              <a16:creationId xmlns:a16="http://schemas.microsoft.com/office/drawing/2014/main" id="{481BABF2-1CF3-4E53-8EE1-EE709DC450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97" name="AutoShape 2">
          <a:extLst>
            <a:ext uri="{FF2B5EF4-FFF2-40B4-BE49-F238E27FC236}">
              <a16:creationId xmlns:a16="http://schemas.microsoft.com/office/drawing/2014/main" id="{DCAFBDF7-B09E-45B3-8C00-6AEC4AB8BB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698" name="AutoShape 2">
          <a:extLst>
            <a:ext uri="{FF2B5EF4-FFF2-40B4-BE49-F238E27FC236}">
              <a16:creationId xmlns:a16="http://schemas.microsoft.com/office/drawing/2014/main" id="{03F912A2-1597-45CA-B169-7FE0DA90BA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699" name="AutoShape 2">
          <a:extLst>
            <a:ext uri="{FF2B5EF4-FFF2-40B4-BE49-F238E27FC236}">
              <a16:creationId xmlns:a16="http://schemas.microsoft.com/office/drawing/2014/main" id="{DB67E695-7C50-476F-9F71-31EC69BE25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0" name="AutoShape 2">
          <a:extLst>
            <a:ext uri="{FF2B5EF4-FFF2-40B4-BE49-F238E27FC236}">
              <a16:creationId xmlns:a16="http://schemas.microsoft.com/office/drawing/2014/main" id="{FA0FF28B-A33F-4385-8B86-605CFD5439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01" name="AutoShape 2">
          <a:extLst>
            <a:ext uri="{FF2B5EF4-FFF2-40B4-BE49-F238E27FC236}">
              <a16:creationId xmlns:a16="http://schemas.microsoft.com/office/drawing/2014/main" id="{08E0834F-01BC-40D7-83BD-80B38D9D0B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02" name="AutoShape 2">
          <a:extLst>
            <a:ext uri="{FF2B5EF4-FFF2-40B4-BE49-F238E27FC236}">
              <a16:creationId xmlns:a16="http://schemas.microsoft.com/office/drawing/2014/main" id="{182A9EBB-ED2D-4724-9B78-EC225EAAEF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3" name="AutoShape 2">
          <a:extLst>
            <a:ext uri="{FF2B5EF4-FFF2-40B4-BE49-F238E27FC236}">
              <a16:creationId xmlns:a16="http://schemas.microsoft.com/office/drawing/2014/main" id="{A07FB60B-B65D-4FEE-9559-37010E285D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4" name="AutoShape 2">
          <a:extLst>
            <a:ext uri="{FF2B5EF4-FFF2-40B4-BE49-F238E27FC236}">
              <a16:creationId xmlns:a16="http://schemas.microsoft.com/office/drawing/2014/main" id="{88ACF7BF-0A9F-4251-9C57-B30C4077B7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5" name="AutoShape 2">
          <a:extLst>
            <a:ext uri="{FF2B5EF4-FFF2-40B4-BE49-F238E27FC236}">
              <a16:creationId xmlns:a16="http://schemas.microsoft.com/office/drawing/2014/main" id="{F4461B22-C536-42A5-98F8-BF960B93CC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706" name="AutoShape 2">
          <a:extLst>
            <a:ext uri="{FF2B5EF4-FFF2-40B4-BE49-F238E27FC236}">
              <a16:creationId xmlns:a16="http://schemas.microsoft.com/office/drawing/2014/main" id="{98E73192-1D21-49F3-9524-A1448D1DB9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07" name="AutoShape 2">
          <a:extLst>
            <a:ext uri="{FF2B5EF4-FFF2-40B4-BE49-F238E27FC236}">
              <a16:creationId xmlns:a16="http://schemas.microsoft.com/office/drawing/2014/main" id="{7B5EA159-77A8-4B27-8800-E73AED93F4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08" name="AutoShape 2">
          <a:extLst>
            <a:ext uri="{FF2B5EF4-FFF2-40B4-BE49-F238E27FC236}">
              <a16:creationId xmlns:a16="http://schemas.microsoft.com/office/drawing/2014/main" id="{F7E3AC00-208E-408F-9754-FB69E1902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09" name="AutoShape 2">
          <a:extLst>
            <a:ext uri="{FF2B5EF4-FFF2-40B4-BE49-F238E27FC236}">
              <a16:creationId xmlns:a16="http://schemas.microsoft.com/office/drawing/2014/main" id="{D1A9E231-B00D-448A-8E17-D300BD8087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10" name="AutoShape 2">
          <a:extLst>
            <a:ext uri="{FF2B5EF4-FFF2-40B4-BE49-F238E27FC236}">
              <a16:creationId xmlns:a16="http://schemas.microsoft.com/office/drawing/2014/main" id="{CBB44763-E1FC-4CE0-A44A-5B1811675A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11" name="AutoShape 2">
          <a:extLst>
            <a:ext uri="{FF2B5EF4-FFF2-40B4-BE49-F238E27FC236}">
              <a16:creationId xmlns:a16="http://schemas.microsoft.com/office/drawing/2014/main" id="{5DD76625-4C01-495B-AF0B-9DED53157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12" name="AutoShape 2">
          <a:extLst>
            <a:ext uri="{FF2B5EF4-FFF2-40B4-BE49-F238E27FC236}">
              <a16:creationId xmlns:a16="http://schemas.microsoft.com/office/drawing/2014/main" id="{8DA3B5EE-B3FA-4104-88B3-1EC243249A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13" name="AutoShape 2">
          <a:extLst>
            <a:ext uri="{FF2B5EF4-FFF2-40B4-BE49-F238E27FC236}">
              <a16:creationId xmlns:a16="http://schemas.microsoft.com/office/drawing/2014/main" id="{96AE5853-B20C-49EF-8A15-FD4A54B95E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14" name="AutoShape 2">
          <a:extLst>
            <a:ext uri="{FF2B5EF4-FFF2-40B4-BE49-F238E27FC236}">
              <a16:creationId xmlns:a16="http://schemas.microsoft.com/office/drawing/2014/main" id="{47566E0A-CD0E-4CE3-9BE8-A3AD6247EE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15" name="AutoShape 2">
          <a:extLst>
            <a:ext uri="{FF2B5EF4-FFF2-40B4-BE49-F238E27FC236}">
              <a16:creationId xmlns:a16="http://schemas.microsoft.com/office/drawing/2014/main" id="{570440D8-4514-4210-92B3-2866BE445D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16" name="AutoShape 2">
          <a:extLst>
            <a:ext uri="{FF2B5EF4-FFF2-40B4-BE49-F238E27FC236}">
              <a16:creationId xmlns:a16="http://schemas.microsoft.com/office/drawing/2014/main" id="{5F71D337-65C7-4246-BECB-7B9CFDA27C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17" name="AutoShape 2">
          <a:extLst>
            <a:ext uri="{FF2B5EF4-FFF2-40B4-BE49-F238E27FC236}">
              <a16:creationId xmlns:a16="http://schemas.microsoft.com/office/drawing/2014/main" id="{1561BCBB-AC00-402E-B9B2-62BD252E50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18" name="AutoShape 2">
          <a:extLst>
            <a:ext uri="{FF2B5EF4-FFF2-40B4-BE49-F238E27FC236}">
              <a16:creationId xmlns:a16="http://schemas.microsoft.com/office/drawing/2014/main" id="{5A793F6C-A0BF-4E9C-90E7-5FE53A3D86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19" name="AutoShape 2">
          <a:extLst>
            <a:ext uri="{FF2B5EF4-FFF2-40B4-BE49-F238E27FC236}">
              <a16:creationId xmlns:a16="http://schemas.microsoft.com/office/drawing/2014/main" id="{A95F006A-477E-4ED6-A352-546F7C76B4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20" name="AutoShape 2">
          <a:extLst>
            <a:ext uri="{FF2B5EF4-FFF2-40B4-BE49-F238E27FC236}">
              <a16:creationId xmlns:a16="http://schemas.microsoft.com/office/drawing/2014/main" id="{E8F6CC8D-5E49-48D7-89A3-6A6AB1CF22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21" name="AutoShape 2">
          <a:extLst>
            <a:ext uri="{FF2B5EF4-FFF2-40B4-BE49-F238E27FC236}">
              <a16:creationId xmlns:a16="http://schemas.microsoft.com/office/drawing/2014/main" id="{40DA25C5-D786-472F-92B5-9B7EE0294A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22" name="AutoShape 2">
          <a:extLst>
            <a:ext uri="{FF2B5EF4-FFF2-40B4-BE49-F238E27FC236}">
              <a16:creationId xmlns:a16="http://schemas.microsoft.com/office/drawing/2014/main" id="{A664CEA9-0EC8-4F4F-B98B-A182417773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23" name="AutoShape 2">
          <a:extLst>
            <a:ext uri="{FF2B5EF4-FFF2-40B4-BE49-F238E27FC236}">
              <a16:creationId xmlns:a16="http://schemas.microsoft.com/office/drawing/2014/main" id="{A7466804-A0B6-45DF-A990-A1B766E5F3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24" name="AutoShape 2">
          <a:extLst>
            <a:ext uri="{FF2B5EF4-FFF2-40B4-BE49-F238E27FC236}">
              <a16:creationId xmlns:a16="http://schemas.microsoft.com/office/drawing/2014/main" id="{A6CB3D49-E872-417D-AFAD-E3EFD0B8FC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25" name="AutoShape 2">
          <a:extLst>
            <a:ext uri="{FF2B5EF4-FFF2-40B4-BE49-F238E27FC236}">
              <a16:creationId xmlns:a16="http://schemas.microsoft.com/office/drawing/2014/main" id="{02AA5201-2D0C-43AE-9188-E1969AE8B5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26" name="AutoShape 2">
          <a:extLst>
            <a:ext uri="{FF2B5EF4-FFF2-40B4-BE49-F238E27FC236}">
              <a16:creationId xmlns:a16="http://schemas.microsoft.com/office/drawing/2014/main" id="{A4D95D50-E9D6-4156-97C2-48F1E9C4AB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27" name="AutoShape 2">
          <a:extLst>
            <a:ext uri="{FF2B5EF4-FFF2-40B4-BE49-F238E27FC236}">
              <a16:creationId xmlns:a16="http://schemas.microsoft.com/office/drawing/2014/main" id="{579A7E74-FB00-4592-815B-3E473EB4F8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28" name="AutoShape 2">
          <a:extLst>
            <a:ext uri="{FF2B5EF4-FFF2-40B4-BE49-F238E27FC236}">
              <a16:creationId xmlns:a16="http://schemas.microsoft.com/office/drawing/2014/main" id="{8AF09B97-E2D6-4CBE-9AAB-B461B1DA64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29" name="AutoShape 2">
          <a:extLst>
            <a:ext uri="{FF2B5EF4-FFF2-40B4-BE49-F238E27FC236}">
              <a16:creationId xmlns:a16="http://schemas.microsoft.com/office/drawing/2014/main" id="{4336241F-99FD-4A9F-8EB9-497B1DF679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0" name="AutoShape 2">
          <a:extLst>
            <a:ext uri="{FF2B5EF4-FFF2-40B4-BE49-F238E27FC236}">
              <a16:creationId xmlns:a16="http://schemas.microsoft.com/office/drawing/2014/main" id="{D1CBD048-F4BC-4901-A7D1-6E681D6D5C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1" name="AutoShape 2">
          <a:extLst>
            <a:ext uri="{FF2B5EF4-FFF2-40B4-BE49-F238E27FC236}">
              <a16:creationId xmlns:a16="http://schemas.microsoft.com/office/drawing/2014/main" id="{72D106A1-6308-4918-8C9D-30A1AC2D42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2" name="AutoShape 2">
          <a:extLst>
            <a:ext uri="{FF2B5EF4-FFF2-40B4-BE49-F238E27FC236}">
              <a16:creationId xmlns:a16="http://schemas.microsoft.com/office/drawing/2014/main" id="{49A4435E-439E-4D8F-8121-60F96F69DB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3" name="AutoShape 2">
          <a:extLst>
            <a:ext uri="{FF2B5EF4-FFF2-40B4-BE49-F238E27FC236}">
              <a16:creationId xmlns:a16="http://schemas.microsoft.com/office/drawing/2014/main" id="{832B05F3-ADF3-4128-A9C5-F4C56804AD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4" name="AutoShape 2">
          <a:extLst>
            <a:ext uri="{FF2B5EF4-FFF2-40B4-BE49-F238E27FC236}">
              <a16:creationId xmlns:a16="http://schemas.microsoft.com/office/drawing/2014/main" id="{B0F0DAF7-7D26-4107-9494-D7C758323D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5" name="AutoShape 2">
          <a:extLst>
            <a:ext uri="{FF2B5EF4-FFF2-40B4-BE49-F238E27FC236}">
              <a16:creationId xmlns:a16="http://schemas.microsoft.com/office/drawing/2014/main" id="{C64F03D4-FF06-46C5-9667-61A946A74E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736" name="AutoShape 2">
          <a:extLst>
            <a:ext uri="{FF2B5EF4-FFF2-40B4-BE49-F238E27FC236}">
              <a16:creationId xmlns:a16="http://schemas.microsoft.com/office/drawing/2014/main" id="{18804D1A-28AA-40DD-8C30-F35435F101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7" name="AutoShape 2">
          <a:extLst>
            <a:ext uri="{FF2B5EF4-FFF2-40B4-BE49-F238E27FC236}">
              <a16:creationId xmlns:a16="http://schemas.microsoft.com/office/drawing/2014/main" id="{EC4BE810-AC35-49B6-A74D-48ED5D2387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8" name="AutoShape 2">
          <a:extLst>
            <a:ext uri="{FF2B5EF4-FFF2-40B4-BE49-F238E27FC236}">
              <a16:creationId xmlns:a16="http://schemas.microsoft.com/office/drawing/2014/main" id="{A6A3789C-89F9-4477-AE1A-0434D61B8C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39" name="AutoShape 2">
          <a:extLst>
            <a:ext uri="{FF2B5EF4-FFF2-40B4-BE49-F238E27FC236}">
              <a16:creationId xmlns:a16="http://schemas.microsoft.com/office/drawing/2014/main" id="{3E615C50-BFFB-405F-8EE9-5BDE00BD92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40" name="AutoShape 2">
          <a:extLst>
            <a:ext uri="{FF2B5EF4-FFF2-40B4-BE49-F238E27FC236}">
              <a16:creationId xmlns:a16="http://schemas.microsoft.com/office/drawing/2014/main" id="{3FFAE476-DEC9-4090-AE6A-78513DB315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41" name="AutoShape 2">
          <a:extLst>
            <a:ext uri="{FF2B5EF4-FFF2-40B4-BE49-F238E27FC236}">
              <a16:creationId xmlns:a16="http://schemas.microsoft.com/office/drawing/2014/main" id="{5704DB35-7396-4DC4-983D-8610759901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42" name="AutoShape 2">
          <a:extLst>
            <a:ext uri="{FF2B5EF4-FFF2-40B4-BE49-F238E27FC236}">
              <a16:creationId xmlns:a16="http://schemas.microsoft.com/office/drawing/2014/main" id="{5E5BFB6A-F094-4A21-8531-1DA71CC39F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43" name="AutoShape 2">
          <a:extLst>
            <a:ext uri="{FF2B5EF4-FFF2-40B4-BE49-F238E27FC236}">
              <a16:creationId xmlns:a16="http://schemas.microsoft.com/office/drawing/2014/main" id="{447403E2-9068-4EC6-B2C5-2BBD2D6354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44" name="AutoShape 2">
          <a:extLst>
            <a:ext uri="{FF2B5EF4-FFF2-40B4-BE49-F238E27FC236}">
              <a16:creationId xmlns:a16="http://schemas.microsoft.com/office/drawing/2014/main" id="{F7DBB0E9-84AF-409B-97A2-D89F483073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45" name="AutoShape 2">
          <a:extLst>
            <a:ext uri="{FF2B5EF4-FFF2-40B4-BE49-F238E27FC236}">
              <a16:creationId xmlns:a16="http://schemas.microsoft.com/office/drawing/2014/main" id="{AEC594D3-F36B-42D5-A55B-75B1070235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46" name="AutoShape 2">
          <a:extLst>
            <a:ext uri="{FF2B5EF4-FFF2-40B4-BE49-F238E27FC236}">
              <a16:creationId xmlns:a16="http://schemas.microsoft.com/office/drawing/2014/main" id="{B8F988E5-ACA7-4B2A-A4F2-078AE1AD09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47" name="AutoShape 2">
          <a:extLst>
            <a:ext uri="{FF2B5EF4-FFF2-40B4-BE49-F238E27FC236}">
              <a16:creationId xmlns:a16="http://schemas.microsoft.com/office/drawing/2014/main" id="{86B90167-466B-4055-87A2-A2311AD877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48" name="AutoShape 2">
          <a:extLst>
            <a:ext uri="{FF2B5EF4-FFF2-40B4-BE49-F238E27FC236}">
              <a16:creationId xmlns:a16="http://schemas.microsoft.com/office/drawing/2014/main" id="{8518DD05-C1E0-4249-BF3F-947A623825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49" name="AutoShape 2">
          <a:extLst>
            <a:ext uri="{FF2B5EF4-FFF2-40B4-BE49-F238E27FC236}">
              <a16:creationId xmlns:a16="http://schemas.microsoft.com/office/drawing/2014/main" id="{343532FD-6F1C-40EB-8E03-BF0C35EE63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4750" name="AutoShape 2">
          <a:extLst>
            <a:ext uri="{FF2B5EF4-FFF2-40B4-BE49-F238E27FC236}">
              <a16:creationId xmlns:a16="http://schemas.microsoft.com/office/drawing/2014/main" id="{727C36A1-DFE8-41E1-AE0A-6C2DA83BD8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51" name="AutoShape 2">
          <a:extLst>
            <a:ext uri="{FF2B5EF4-FFF2-40B4-BE49-F238E27FC236}">
              <a16:creationId xmlns:a16="http://schemas.microsoft.com/office/drawing/2014/main" id="{CE7EDA3D-4CB7-4DDB-8FAF-C6C8943E09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52" name="AutoShape 2">
          <a:extLst>
            <a:ext uri="{FF2B5EF4-FFF2-40B4-BE49-F238E27FC236}">
              <a16:creationId xmlns:a16="http://schemas.microsoft.com/office/drawing/2014/main" id="{B8AAED3A-FBAB-4FC7-8AC9-A4E6098B3B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3" name="AutoShape 2">
          <a:extLst>
            <a:ext uri="{FF2B5EF4-FFF2-40B4-BE49-F238E27FC236}">
              <a16:creationId xmlns:a16="http://schemas.microsoft.com/office/drawing/2014/main" id="{444C5709-EE02-486E-9F03-3ED6F656E7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4" name="AutoShape 2">
          <a:extLst>
            <a:ext uri="{FF2B5EF4-FFF2-40B4-BE49-F238E27FC236}">
              <a16:creationId xmlns:a16="http://schemas.microsoft.com/office/drawing/2014/main" id="{D4355341-0EFA-412E-89E2-756E7C9FAE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55" name="AutoShape 2">
          <a:extLst>
            <a:ext uri="{FF2B5EF4-FFF2-40B4-BE49-F238E27FC236}">
              <a16:creationId xmlns:a16="http://schemas.microsoft.com/office/drawing/2014/main" id="{51A08839-BA7A-4EDC-B36F-9CEA51F1EE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56" name="AutoShape 2">
          <a:extLst>
            <a:ext uri="{FF2B5EF4-FFF2-40B4-BE49-F238E27FC236}">
              <a16:creationId xmlns:a16="http://schemas.microsoft.com/office/drawing/2014/main" id="{60340810-959A-41AB-B3B5-BA0E5F594B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7" name="AutoShape 2">
          <a:extLst>
            <a:ext uri="{FF2B5EF4-FFF2-40B4-BE49-F238E27FC236}">
              <a16:creationId xmlns:a16="http://schemas.microsoft.com/office/drawing/2014/main" id="{C385026D-199F-451D-A9AE-7C2AED3D64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4758" name="AutoShape 2">
          <a:extLst>
            <a:ext uri="{FF2B5EF4-FFF2-40B4-BE49-F238E27FC236}">
              <a16:creationId xmlns:a16="http://schemas.microsoft.com/office/drawing/2014/main" id="{C5FEC4EE-BD21-4D5C-BB74-3456E49975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59" name="AutoShape 2">
          <a:extLst>
            <a:ext uri="{FF2B5EF4-FFF2-40B4-BE49-F238E27FC236}">
              <a16:creationId xmlns:a16="http://schemas.microsoft.com/office/drawing/2014/main" id="{BF972963-721D-47B0-8337-ECC39711F4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60" name="AutoShape 2">
          <a:extLst>
            <a:ext uri="{FF2B5EF4-FFF2-40B4-BE49-F238E27FC236}">
              <a16:creationId xmlns:a16="http://schemas.microsoft.com/office/drawing/2014/main" id="{B01F09F9-A68F-432A-B16D-314410A3C1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61" name="AutoShape 2">
          <a:extLst>
            <a:ext uri="{FF2B5EF4-FFF2-40B4-BE49-F238E27FC236}">
              <a16:creationId xmlns:a16="http://schemas.microsoft.com/office/drawing/2014/main" id="{2188AD70-C4B7-4E43-9AD1-5317F03B75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62" name="AutoShape 2">
          <a:extLst>
            <a:ext uri="{FF2B5EF4-FFF2-40B4-BE49-F238E27FC236}">
              <a16:creationId xmlns:a16="http://schemas.microsoft.com/office/drawing/2014/main" id="{9B307432-41A3-4409-A667-1C4812BF77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3" name="AutoShape 2">
          <a:extLst>
            <a:ext uri="{FF2B5EF4-FFF2-40B4-BE49-F238E27FC236}">
              <a16:creationId xmlns:a16="http://schemas.microsoft.com/office/drawing/2014/main" id="{187E73C1-8274-4070-831E-4800179E9C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4" name="AutoShape 2">
          <a:extLst>
            <a:ext uri="{FF2B5EF4-FFF2-40B4-BE49-F238E27FC236}">
              <a16:creationId xmlns:a16="http://schemas.microsoft.com/office/drawing/2014/main" id="{EB2E2640-C81F-4646-B680-4B04578CB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5" name="AutoShape 2">
          <a:extLst>
            <a:ext uri="{FF2B5EF4-FFF2-40B4-BE49-F238E27FC236}">
              <a16:creationId xmlns:a16="http://schemas.microsoft.com/office/drawing/2014/main" id="{86723372-17C6-4967-A27A-F718BBE213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6" name="AutoShape 2">
          <a:extLst>
            <a:ext uri="{FF2B5EF4-FFF2-40B4-BE49-F238E27FC236}">
              <a16:creationId xmlns:a16="http://schemas.microsoft.com/office/drawing/2014/main" id="{C9130036-EE84-43FF-A4D3-6084EC86E9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7" name="AutoShape 2">
          <a:extLst>
            <a:ext uri="{FF2B5EF4-FFF2-40B4-BE49-F238E27FC236}">
              <a16:creationId xmlns:a16="http://schemas.microsoft.com/office/drawing/2014/main" id="{64DC20D7-3333-4F97-BC9F-1671361DF9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8" name="AutoShape 2">
          <a:extLst>
            <a:ext uri="{FF2B5EF4-FFF2-40B4-BE49-F238E27FC236}">
              <a16:creationId xmlns:a16="http://schemas.microsoft.com/office/drawing/2014/main" id="{03448ED2-51C4-4DFA-9505-3D4594935A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69" name="AutoShape 2">
          <a:extLst>
            <a:ext uri="{FF2B5EF4-FFF2-40B4-BE49-F238E27FC236}">
              <a16:creationId xmlns:a16="http://schemas.microsoft.com/office/drawing/2014/main" id="{CF3A9330-43EE-48FE-A38D-934D08ECCF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770" name="AutoShape 2">
          <a:extLst>
            <a:ext uri="{FF2B5EF4-FFF2-40B4-BE49-F238E27FC236}">
              <a16:creationId xmlns:a16="http://schemas.microsoft.com/office/drawing/2014/main" id="{75A0E1FE-3714-4E70-9A05-E06FA3B5F1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1" name="AutoShape 2">
          <a:extLst>
            <a:ext uri="{FF2B5EF4-FFF2-40B4-BE49-F238E27FC236}">
              <a16:creationId xmlns:a16="http://schemas.microsoft.com/office/drawing/2014/main" id="{65B86D9B-CF51-41F6-B6B9-DC80C2951E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2" name="AutoShape 2">
          <a:extLst>
            <a:ext uri="{FF2B5EF4-FFF2-40B4-BE49-F238E27FC236}">
              <a16:creationId xmlns:a16="http://schemas.microsoft.com/office/drawing/2014/main" id="{C3912010-B602-4C68-B51E-8724801D01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3" name="AutoShape 2">
          <a:extLst>
            <a:ext uri="{FF2B5EF4-FFF2-40B4-BE49-F238E27FC236}">
              <a16:creationId xmlns:a16="http://schemas.microsoft.com/office/drawing/2014/main" id="{CAE72F74-2771-4DFC-ACF2-63C14981CB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4" name="AutoShape 2">
          <a:extLst>
            <a:ext uri="{FF2B5EF4-FFF2-40B4-BE49-F238E27FC236}">
              <a16:creationId xmlns:a16="http://schemas.microsoft.com/office/drawing/2014/main" id="{A0C037A3-AFA0-4292-A7C7-B057C7981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5" name="AutoShape 2">
          <a:extLst>
            <a:ext uri="{FF2B5EF4-FFF2-40B4-BE49-F238E27FC236}">
              <a16:creationId xmlns:a16="http://schemas.microsoft.com/office/drawing/2014/main" id="{57DB5873-2264-456B-A163-648CD085D9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6" name="AutoShape 2">
          <a:extLst>
            <a:ext uri="{FF2B5EF4-FFF2-40B4-BE49-F238E27FC236}">
              <a16:creationId xmlns:a16="http://schemas.microsoft.com/office/drawing/2014/main" id="{79EE9B7A-1AD0-4217-A1F3-9B6D530844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7" name="AutoShape 2">
          <a:extLst>
            <a:ext uri="{FF2B5EF4-FFF2-40B4-BE49-F238E27FC236}">
              <a16:creationId xmlns:a16="http://schemas.microsoft.com/office/drawing/2014/main" id="{2CC8C8D8-90B8-4D31-BAD6-EEC188B65F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8" name="AutoShape 2">
          <a:extLst>
            <a:ext uri="{FF2B5EF4-FFF2-40B4-BE49-F238E27FC236}">
              <a16:creationId xmlns:a16="http://schemas.microsoft.com/office/drawing/2014/main" id="{93D200F3-5AF8-431F-B757-6CE5616BAF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79" name="AutoShape 2">
          <a:extLst>
            <a:ext uri="{FF2B5EF4-FFF2-40B4-BE49-F238E27FC236}">
              <a16:creationId xmlns:a16="http://schemas.microsoft.com/office/drawing/2014/main" id="{B26CAF18-938A-4C3C-9AFE-03AD50DCBF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0" name="AutoShape 2">
          <a:extLst>
            <a:ext uri="{FF2B5EF4-FFF2-40B4-BE49-F238E27FC236}">
              <a16:creationId xmlns:a16="http://schemas.microsoft.com/office/drawing/2014/main" id="{F9A58A8F-2373-4C75-94B9-6C9FD835CD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1" name="AutoShape 2">
          <a:extLst>
            <a:ext uri="{FF2B5EF4-FFF2-40B4-BE49-F238E27FC236}">
              <a16:creationId xmlns:a16="http://schemas.microsoft.com/office/drawing/2014/main" id="{03C1C49D-7996-4E87-B761-813AB3EA9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2" name="AutoShape 2">
          <a:extLst>
            <a:ext uri="{FF2B5EF4-FFF2-40B4-BE49-F238E27FC236}">
              <a16:creationId xmlns:a16="http://schemas.microsoft.com/office/drawing/2014/main" id="{EF00BE0F-CD12-4BA5-A018-0065268938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3" name="AutoShape 2">
          <a:extLst>
            <a:ext uri="{FF2B5EF4-FFF2-40B4-BE49-F238E27FC236}">
              <a16:creationId xmlns:a16="http://schemas.microsoft.com/office/drawing/2014/main" id="{F2D0305E-4B32-4412-8839-30C5F507B9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784" name="AutoShape 2">
          <a:extLst>
            <a:ext uri="{FF2B5EF4-FFF2-40B4-BE49-F238E27FC236}">
              <a16:creationId xmlns:a16="http://schemas.microsoft.com/office/drawing/2014/main" id="{C6C5C74B-CF31-42D6-A483-5C1205BE95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4785" name="AutoShape 2">
          <a:extLst>
            <a:ext uri="{FF2B5EF4-FFF2-40B4-BE49-F238E27FC236}">
              <a16:creationId xmlns:a16="http://schemas.microsoft.com/office/drawing/2014/main" id="{730ECCAF-286E-44C2-8D36-66ABF68141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4786" name="AutoShape 2">
          <a:extLst>
            <a:ext uri="{FF2B5EF4-FFF2-40B4-BE49-F238E27FC236}">
              <a16:creationId xmlns:a16="http://schemas.microsoft.com/office/drawing/2014/main" id="{71F469B2-3856-40DB-A502-04A2C7254F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87" name="AutoShape 2">
          <a:extLst>
            <a:ext uri="{FF2B5EF4-FFF2-40B4-BE49-F238E27FC236}">
              <a16:creationId xmlns:a16="http://schemas.microsoft.com/office/drawing/2014/main" id="{91924AE7-FDAD-499B-9AEA-01B46581BD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88" name="AutoShape 2">
          <a:extLst>
            <a:ext uri="{FF2B5EF4-FFF2-40B4-BE49-F238E27FC236}">
              <a16:creationId xmlns:a16="http://schemas.microsoft.com/office/drawing/2014/main" id="{4369DFB1-600C-43F6-8728-72DF7681F7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4789" name="AutoShape 2">
          <a:extLst>
            <a:ext uri="{FF2B5EF4-FFF2-40B4-BE49-F238E27FC236}">
              <a16:creationId xmlns:a16="http://schemas.microsoft.com/office/drawing/2014/main" id="{ED7D3798-AA45-486A-8747-B7BDD67588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4790" name="AutoShape 2">
          <a:extLst>
            <a:ext uri="{FF2B5EF4-FFF2-40B4-BE49-F238E27FC236}">
              <a16:creationId xmlns:a16="http://schemas.microsoft.com/office/drawing/2014/main" id="{6DCFB614-2DB2-4D90-9324-85529C9AB3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91" name="AutoShape 2">
          <a:extLst>
            <a:ext uri="{FF2B5EF4-FFF2-40B4-BE49-F238E27FC236}">
              <a16:creationId xmlns:a16="http://schemas.microsoft.com/office/drawing/2014/main" id="{6C008581-FC86-4F94-8AC9-DDFEE59789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92" name="AutoShape 2">
          <a:extLst>
            <a:ext uri="{FF2B5EF4-FFF2-40B4-BE49-F238E27FC236}">
              <a16:creationId xmlns:a16="http://schemas.microsoft.com/office/drawing/2014/main" id="{4F074ADA-67EC-459C-B8A2-D22558F49D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93" name="AutoShape 2">
          <a:extLst>
            <a:ext uri="{FF2B5EF4-FFF2-40B4-BE49-F238E27FC236}">
              <a16:creationId xmlns:a16="http://schemas.microsoft.com/office/drawing/2014/main" id="{DB64E2FA-885E-4B9C-9BF3-D764793D6D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794" name="AutoShape 2">
          <a:extLst>
            <a:ext uri="{FF2B5EF4-FFF2-40B4-BE49-F238E27FC236}">
              <a16:creationId xmlns:a16="http://schemas.microsoft.com/office/drawing/2014/main" id="{E7EC3D85-D21B-4502-884D-30738F0AFA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95" name="AutoShape 2">
          <a:extLst>
            <a:ext uri="{FF2B5EF4-FFF2-40B4-BE49-F238E27FC236}">
              <a16:creationId xmlns:a16="http://schemas.microsoft.com/office/drawing/2014/main" id="{52EB8DE1-4A34-4F8E-A8B7-AE6C78AEB8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796" name="AutoShape 2">
          <a:extLst>
            <a:ext uri="{FF2B5EF4-FFF2-40B4-BE49-F238E27FC236}">
              <a16:creationId xmlns:a16="http://schemas.microsoft.com/office/drawing/2014/main" id="{5966CC35-696C-4431-AA78-ABEE362922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97" name="AutoShape 2">
          <a:extLst>
            <a:ext uri="{FF2B5EF4-FFF2-40B4-BE49-F238E27FC236}">
              <a16:creationId xmlns:a16="http://schemas.microsoft.com/office/drawing/2014/main" id="{5695F7D5-B763-454E-8030-0195186162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798" name="AutoShape 2">
          <a:extLst>
            <a:ext uri="{FF2B5EF4-FFF2-40B4-BE49-F238E27FC236}">
              <a16:creationId xmlns:a16="http://schemas.microsoft.com/office/drawing/2014/main" id="{280F560E-8789-446C-9A59-733A07F6CA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799" name="AutoShape 2">
          <a:extLst>
            <a:ext uri="{FF2B5EF4-FFF2-40B4-BE49-F238E27FC236}">
              <a16:creationId xmlns:a16="http://schemas.microsoft.com/office/drawing/2014/main" id="{D4EA303B-CD05-404F-A477-1797461989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00" name="AutoShape 2">
          <a:extLst>
            <a:ext uri="{FF2B5EF4-FFF2-40B4-BE49-F238E27FC236}">
              <a16:creationId xmlns:a16="http://schemas.microsoft.com/office/drawing/2014/main" id="{BA50E4F6-AC17-46DC-B3E2-F900FE5055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01" name="AutoShape 2">
          <a:extLst>
            <a:ext uri="{FF2B5EF4-FFF2-40B4-BE49-F238E27FC236}">
              <a16:creationId xmlns:a16="http://schemas.microsoft.com/office/drawing/2014/main" id="{C4D73EE2-58E9-4451-8C00-8FC5E7AABC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02" name="AutoShape 2">
          <a:extLst>
            <a:ext uri="{FF2B5EF4-FFF2-40B4-BE49-F238E27FC236}">
              <a16:creationId xmlns:a16="http://schemas.microsoft.com/office/drawing/2014/main" id="{327CD108-847C-4693-A429-39FBEDDA63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803" name="AutoShape 2">
          <a:extLst>
            <a:ext uri="{FF2B5EF4-FFF2-40B4-BE49-F238E27FC236}">
              <a16:creationId xmlns:a16="http://schemas.microsoft.com/office/drawing/2014/main" id="{3055F30A-DE8E-415A-8023-2241257CCA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4804" name="AutoShape 2">
          <a:extLst>
            <a:ext uri="{FF2B5EF4-FFF2-40B4-BE49-F238E27FC236}">
              <a16:creationId xmlns:a16="http://schemas.microsoft.com/office/drawing/2014/main" id="{8BD9FBBE-F614-4B2B-AB05-E6B2234466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05" name="AutoShape 2">
          <a:extLst>
            <a:ext uri="{FF2B5EF4-FFF2-40B4-BE49-F238E27FC236}">
              <a16:creationId xmlns:a16="http://schemas.microsoft.com/office/drawing/2014/main" id="{4DF1B048-D2D6-430D-9E2B-02F6D32DD6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06" name="AutoShape 2">
          <a:extLst>
            <a:ext uri="{FF2B5EF4-FFF2-40B4-BE49-F238E27FC236}">
              <a16:creationId xmlns:a16="http://schemas.microsoft.com/office/drawing/2014/main" id="{7AEA66B2-D2F7-40B0-97DC-2471875FFC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07" name="AutoShape 2">
          <a:extLst>
            <a:ext uri="{FF2B5EF4-FFF2-40B4-BE49-F238E27FC236}">
              <a16:creationId xmlns:a16="http://schemas.microsoft.com/office/drawing/2014/main" id="{0E9A15B9-E561-4CE5-9AF0-1E3E16DCFE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08" name="AutoShape 2">
          <a:extLst>
            <a:ext uri="{FF2B5EF4-FFF2-40B4-BE49-F238E27FC236}">
              <a16:creationId xmlns:a16="http://schemas.microsoft.com/office/drawing/2014/main" id="{202B9092-0C0B-4E01-9893-B051162744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09" name="AutoShape 2">
          <a:extLst>
            <a:ext uri="{FF2B5EF4-FFF2-40B4-BE49-F238E27FC236}">
              <a16:creationId xmlns:a16="http://schemas.microsoft.com/office/drawing/2014/main" id="{7EF8AD41-79C8-457D-9720-0570530A26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0" name="AutoShape 2">
          <a:extLst>
            <a:ext uri="{FF2B5EF4-FFF2-40B4-BE49-F238E27FC236}">
              <a16:creationId xmlns:a16="http://schemas.microsoft.com/office/drawing/2014/main" id="{68E2AB22-412B-4772-B5A9-5BB8D24F9F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1" name="AutoShape 2">
          <a:extLst>
            <a:ext uri="{FF2B5EF4-FFF2-40B4-BE49-F238E27FC236}">
              <a16:creationId xmlns:a16="http://schemas.microsoft.com/office/drawing/2014/main" id="{2DDBF1AC-DE03-4837-AD32-6C2CF10176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2" name="AutoShape 2">
          <a:extLst>
            <a:ext uri="{FF2B5EF4-FFF2-40B4-BE49-F238E27FC236}">
              <a16:creationId xmlns:a16="http://schemas.microsoft.com/office/drawing/2014/main" id="{45CCF00A-C821-4ECE-ADAE-BF94BC9F62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3" name="AutoShape 2">
          <a:extLst>
            <a:ext uri="{FF2B5EF4-FFF2-40B4-BE49-F238E27FC236}">
              <a16:creationId xmlns:a16="http://schemas.microsoft.com/office/drawing/2014/main" id="{ED3674EA-0BA1-4B29-AF40-81D0A45C4B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4" name="AutoShape 2">
          <a:extLst>
            <a:ext uri="{FF2B5EF4-FFF2-40B4-BE49-F238E27FC236}">
              <a16:creationId xmlns:a16="http://schemas.microsoft.com/office/drawing/2014/main" id="{989552BF-0813-4849-BF24-758845A880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5" name="AutoShape 2">
          <a:extLst>
            <a:ext uri="{FF2B5EF4-FFF2-40B4-BE49-F238E27FC236}">
              <a16:creationId xmlns:a16="http://schemas.microsoft.com/office/drawing/2014/main" id="{D52403A7-6523-4FC1-847A-DBAA1AA460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16" name="AutoShape 2">
          <a:extLst>
            <a:ext uri="{FF2B5EF4-FFF2-40B4-BE49-F238E27FC236}">
              <a16:creationId xmlns:a16="http://schemas.microsoft.com/office/drawing/2014/main" id="{C832E9F9-EBA1-4769-9B6D-339413A138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7" name="AutoShape 2">
          <a:extLst>
            <a:ext uri="{FF2B5EF4-FFF2-40B4-BE49-F238E27FC236}">
              <a16:creationId xmlns:a16="http://schemas.microsoft.com/office/drawing/2014/main" id="{322DF0D6-2C03-488E-84A1-B7D4C33DE9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8" name="AutoShape 2">
          <a:extLst>
            <a:ext uri="{FF2B5EF4-FFF2-40B4-BE49-F238E27FC236}">
              <a16:creationId xmlns:a16="http://schemas.microsoft.com/office/drawing/2014/main" id="{0A601E56-7C57-469C-941A-57601B867C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19" name="AutoShape 2">
          <a:extLst>
            <a:ext uri="{FF2B5EF4-FFF2-40B4-BE49-F238E27FC236}">
              <a16:creationId xmlns:a16="http://schemas.microsoft.com/office/drawing/2014/main" id="{236B4AC3-F3EF-4367-94F0-3B0FCCF7CE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4820" name="AutoShape 2">
          <a:extLst>
            <a:ext uri="{FF2B5EF4-FFF2-40B4-BE49-F238E27FC236}">
              <a16:creationId xmlns:a16="http://schemas.microsoft.com/office/drawing/2014/main" id="{A03D3366-B30D-49E4-B68D-95541B1A8E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1" name="AutoShape 2">
          <a:extLst>
            <a:ext uri="{FF2B5EF4-FFF2-40B4-BE49-F238E27FC236}">
              <a16:creationId xmlns:a16="http://schemas.microsoft.com/office/drawing/2014/main" id="{89BBC5C4-C50A-46A7-9F05-EABFAE5AE2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2" name="AutoShape 2">
          <a:extLst>
            <a:ext uri="{FF2B5EF4-FFF2-40B4-BE49-F238E27FC236}">
              <a16:creationId xmlns:a16="http://schemas.microsoft.com/office/drawing/2014/main" id="{CC89C8AD-5FFA-4563-8B22-4C70CF9F35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3" name="AutoShape 2">
          <a:extLst>
            <a:ext uri="{FF2B5EF4-FFF2-40B4-BE49-F238E27FC236}">
              <a16:creationId xmlns:a16="http://schemas.microsoft.com/office/drawing/2014/main" id="{1B47CCF0-4610-4754-AF68-AEE3812BF6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4" name="AutoShape 2">
          <a:extLst>
            <a:ext uri="{FF2B5EF4-FFF2-40B4-BE49-F238E27FC236}">
              <a16:creationId xmlns:a16="http://schemas.microsoft.com/office/drawing/2014/main" id="{107AB182-10D9-41E0-A16C-1D07196B61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5" name="AutoShape 2">
          <a:extLst>
            <a:ext uri="{FF2B5EF4-FFF2-40B4-BE49-F238E27FC236}">
              <a16:creationId xmlns:a16="http://schemas.microsoft.com/office/drawing/2014/main" id="{F71C5578-03B4-4692-BC81-BB75BF8544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6" name="AutoShape 2">
          <a:extLst>
            <a:ext uri="{FF2B5EF4-FFF2-40B4-BE49-F238E27FC236}">
              <a16:creationId xmlns:a16="http://schemas.microsoft.com/office/drawing/2014/main" id="{E082C448-7712-4444-BD6B-95A8C172B8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7" name="AutoShape 2">
          <a:extLst>
            <a:ext uri="{FF2B5EF4-FFF2-40B4-BE49-F238E27FC236}">
              <a16:creationId xmlns:a16="http://schemas.microsoft.com/office/drawing/2014/main" id="{CA12AEFA-A02C-4AC7-B8B7-B0CA83FC75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4828" name="AutoShape 2">
          <a:extLst>
            <a:ext uri="{FF2B5EF4-FFF2-40B4-BE49-F238E27FC236}">
              <a16:creationId xmlns:a16="http://schemas.microsoft.com/office/drawing/2014/main" id="{06D5F7CE-A478-4DE3-BD4C-2C733A5040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29" name="AutoShape 2">
          <a:extLst>
            <a:ext uri="{FF2B5EF4-FFF2-40B4-BE49-F238E27FC236}">
              <a16:creationId xmlns:a16="http://schemas.microsoft.com/office/drawing/2014/main" id="{08AEDB86-D9F3-4D3C-B097-8FB153A3A9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0" name="AutoShape 2">
          <a:extLst>
            <a:ext uri="{FF2B5EF4-FFF2-40B4-BE49-F238E27FC236}">
              <a16:creationId xmlns:a16="http://schemas.microsoft.com/office/drawing/2014/main" id="{7260D7E4-9D9D-48C8-9E72-8051D8339B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1" name="AutoShape 2">
          <a:extLst>
            <a:ext uri="{FF2B5EF4-FFF2-40B4-BE49-F238E27FC236}">
              <a16:creationId xmlns:a16="http://schemas.microsoft.com/office/drawing/2014/main" id="{9ABC0563-0449-4CBE-B905-69FD576AEA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2" name="AutoShape 2">
          <a:extLst>
            <a:ext uri="{FF2B5EF4-FFF2-40B4-BE49-F238E27FC236}">
              <a16:creationId xmlns:a16="http://schemas.microsoft.com/office/drawing/2014/main" id="{C7E3535F-BA02-4665-AB44-341848B280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3" name="AutoShape 2">
          <a:extLst>
            <a:ext uri="{FF2B5EF4-FFF2-40B4-BE49-F238E27FC236}">
              <a16:creationId xmlns:a16="http://schemas.microsoft.com/office/drawing/2014/main" id="{18177391-BC15-4CEC-8888-37ED258C14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4" name="AutoShape 2">
          <a:extLst>
            <a:ext uri="{FF2B5EF4-FFF2-40B4-BE49-F238E27FC236}">
              <a16:creationId xmlns:a16="http://schemas.microsoft.com/office/drawing/2014/main" id="{9A1A2AC3-A496-439A-B103-341BA283D8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5" name="AutoShape 2">
          <a:extLst>
            <a:ext uri="{FF2B5EF4-FFF2-40B4-BE49-F238E27FC236}">
              <a16:creationId xmlns:a16="http://schemas.microsoft.com/office/drawing/2014/main" id="{E77F2D62-1695-47B2-9AA8-12FF5E59C5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36" name="AutoShape 2">
          <a:extLst>
            <a:ext uri="{FF2B5EF4-FFF2-40B4-BE49-F238E27FC236}">
              <a16:creationId xmlns:a16="http://schemas.microsoft.com/office/drawing/2014/main" id="{680499C3-341D-43DF-AA47-9C6A72D0A5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7" name="AutoShape 2">
          <a:extLst>
            <a:ext uri="{FF2B5EF4-FFF2-40B4-BE49-F238E27FC236}">
              <a16:creationId xmlns:a16="http://schemas.microsoft.com/office/drawing/2014/main" id="{7DB0285A-4094-48A1-AE9B-2EE1806891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8" name="AutoShape 2">
          <a:extLst>
            <a:ext uri="{FF2B5EF4-FFF2-40B4-BE49-F238E27FC236}">
              <a16:creationId xmlns:a16="http://schemas.microsoft.com/office/drawing/2014/main" id="{FAFA7A26-3B02-4056-A4DC-133FF9D4DD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39" name="AutoShape 2">
          <a:extLst>
            <a:ext uri="{FF2B5EF4-FFF2-40B4-BE49-F238E27FC236}">
              <a16:creationId xmlns:a16="http://schemas.microsoft.com/office/drawing/2014/main" id="{8B9B4627-B45F-4E9B-BD9A-62D113B640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40" name="AutoShape 2">
          <a:extLst>
            <a:ext uri="{FF2B5EF4-FFF2-40B4-BE49-F238E27FC236}">
              <a16:creationId xmlns:a16="http://schemas.microsoft.com/office/drawing/2014/main" id="{CEF08991-7F2E-4D94-B205-06DBCB412A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4841" name="AutoShape 2">
          <a:extLst>
            <a:ext uri="{FF2B5EF4-FFF2-40B4-BE49-F238E27FC236}">
              <a16:creationId xmlns:a16="http://schemas.microsoft.com/office/drawing/2014/main" id="{F2574F1B-C4A5-4698-9AAE-D751E770CE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4842" name="AutoShape 2">
          <a:extLst>
            <a:ext uri="{FF2B5EF4-FFF2-40B4-BE49-F238E27FC236}">
              <a16:creationId xmlns:a16="http://schemas.microsoft.com/office/drawing/2014/main" id="{4582AD14-358D-4126-979D-2DCEB12D3F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43" name="AutoShape 2">
          <a:extLst>
            <a:ext uri="{FF2B5EF4-FFF2-40B4-BE49-F238E27FC236}">
              <a16:creationId xmlns:a16="http://schemas.microsoft.com/office/drawing/2014/main" id="{0A8C6F5F-BD28-4C2E-BEC2-7DADA65555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44" name="AutoShape 2">
          <a:extLst>
            <a:ext uri="{FF2B5EF4-FFF2-40B4-BE49-F238E27FC236}">
              <a16:creationId xmlns:a16="http://schemas.microsoft.com/office/drawing/2014/main" id="{D3100E72-BBB1-417A-B2C5-B10D3994FB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45" name="AutoShape 2">
          <a:extLst>
            <a:ext uri="{FF2B5EF4-FFF2-40B4-BE49-F238E27FC236}">
              <a16:creationId xmlns:a16="http://schemas.microsoft.com/office/drawing/2014/main" id="{CFD48031-8FDF-4644-8CF5-C819E49C62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46" name="AutoShape 2">
          <a:extLst>
            <a:ext uri="{FF2B5EF4-FFF2-40B4-BE49-F238E27FC236}">
              <a16:creationId xmlns:a16="http://schemas.microsoft.com/office/drawing/2014/main" id="{5190B78E-9F7E-4C6E-BB10-858363974B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47" name="AutoShape 2">
          <a:extLst>
            <a:ext uri="{FF2B5EF4-FFF2-40B4-BE49-F238E27FC236}">
              <a16:creationId xmlns:a16="http://schemas.microsoft.com/office/drawing/2014/main" id="{830A709C-8FD8-4E4D-8FEF-12BDD1A90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48" name="AutoShape 2">
          <a:extLst>
            <a:ext uri="{FF2B5EF4-FFF2-40B4-BE49-F238E27FC236}">
              <a16:creationId xmlns:a16="http://schemas.microsoft.com/office/drawing/2014/main" id="{24953967-C9CC-4C8B-8BF9-4EDBE986C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4849" name="AutoShape 2">
          <a:extLst>
            <a:ext uri="{FF2B5EF4-FFF2-40B4-BE49-F238E27FC236}">
              <a16:creationId xmlns:a16="http://schemas.microsoft.com/office/drawing/2014/main" id="{5F7D647B-B672-4B8A-BA6B-465C6A9479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4850" name="AutoShape 2">
          <a:extLst>
            <a:ext uri="{FF2B5EF4-FFF2-40B4-BE49-F238E27FC236}">
              <a16:creationId xmlns:a16="http://schemas.microsoft.com/office/drawing/2014/main" id="{840C248C-182A-493B-8B31-BE80843BD2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51" name="AutoShape 2">
          <a:extLst>
            <a:ext uri="{FF2B5EF4-FFF2-40B4-BE49-F238E27FC236}">
              <a16:creationId xmlns:a16="http://schemas.microsoft.com/office/drawing/2014/main" id="{3D422396-C034-4676-AD25-E77624A385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4852" name="AutoShape 2">
          <a:extLst>
            <a:ext uri="{FF2B5EF4-FFF2-40B4-BE49-F238E27FC236}">
              <a16:creationId xmlns:a16="http://schemas.microsoft.com/office/drawing/2014/main" id="{689027D0-9169-4A00-AA0D-5D32AB1E19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53" name="AutoShape 2">
          <a:extLst>
            <a:ext uri="{FF2B5EF4-FFF2-40B4-BE49-F238E27FC236}">
              <a16:creationId xmlns:a16="http://schemas.microsoft.com/office/drawing/2014/main" id="{AD57E35B-AC22-4D74-8DA9-DAB9E92355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54" name="AutoShape 2">
          <a:extLst>
            <a:ext uri="{FF2B5EF4-FFF2-40B4-BE49-F238E27FC236}">
              <a16:creationId xmlns:a16="http://schemas.microsoft.com/office/drawing/2014/main" id="{795550F1-50B4-4B40-BE7F-CEB1E6B9CB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55" name="AutoShape 2">
          <a:extLst>
            <a:ext uri="{FF2B5EF4-FFF2-40B4-BE49-F238E27FC236}">
              <a16:creationId xmlns:a16="http://schemas.microsoft.com/office/drawing/2014/main" id="{3BFBDD4B-3615-4E65-A85B-0D6AC7A142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56" name="AutoShape 2">
          <a:extLst>
            <a:ext uri="{FF2B5EF4-FFF2-40B4-BE49-F238E27FC236}">
              <a16:creationId xmlns:a16="http://schemas.microsoft.com/office/drawing/2014/main" id="{384CAFE2-2905-4790-BC03-FFF8359B4E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57" name="AutoShape 2">
          <a:extLst>
            <a:ext uri="{FF2B5EF4-FFF2-40B4-BE49-F238E27FC236}">
              <a16:creationId xmlns:a16="http://schemas.microsoft.com/office/drawing/2014/main" id="{3144E611-7091-4590-8732-A4E6DB5DBA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4858" name="AutoShape 2">
          <a:extLst>
            <a:ext uri="{FF2B5EF4-FFF2-40B4-BE49-F238E27FC236}">
              <a16:creationId xmlns:a16="http://schemas.microsoft.com/office/drawing/2014/main" id="{B06B63A7-E386-43F6-B4F2-C9D8589E3C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59" name="AutoShape 2">
          <a:extLst>
            <a:ext uri="{FF2B5EF4-FFF2-40B4-BE49-F238E27FC236}">
              <a16:creationId xmlns:a16="http://schemas.microsoft.com/office/drawing/2014/main" id="{F12ABD78-8444-44DE-8FC4-9BF817DDC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60" name="AutoShape 2">
          <a:extLst>
            <a:ext uri="{FF2B5EF4-FFF2-40B4-BE49-F238E27FC236}">
              <a16:creationId xmlns:a16="http://schemas.microsoft.com/office/drawing/2014/main" id="{878D6F96-81B5-4D7F-BD26-6F228A2BC1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61" name="AutoShape 2">
          <a:extLst>
            <a:ext uri="{FF2B5EF4-FFF2-40B4-BE49-F238E27FC236}">
              <a16:creationId xmlns:a16="http://schemas.microsoft.com/office/drawing/2014/main" id="{2E1A19D7-55BB-4524-BCAD-AB63064118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4862" name="AutoShape 2">
          <a:extLst>
            <a:ext uri="{FF2B5EF4-FFF2-40B4-BE49-F238E27FC236}">
              <a16:creationId xmlns:a16="http://schemas.microsoft.com/office/drawing/2014/main" id="{8C4FD9D9-DC7C-426E-BD71-3E7CB64610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863" name="AutoShape 2">
          <a:extLst>
            <a:ext uri="{FF2B5EF4-FFF2-40B4-BE49-F238E27FC236}">
              <a16:creationId xmlns:a16="http://schemas.microsoft.com/office/drawing/2014/main" id="{6C2E65D7-106B-4BC5-A639-484888F74C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864" name="AutoShape 2">
          <a:extLst>
            <a:ext uri="{FF2B5EF4-FFF2-40B4-BE49-F238E27FC236}">
              <a16:creationId xmlns:a16="http://schemas.microsoft.com/office/drawing/2014/main" id="{283B2130-F664-4F90-A164-F37C625E69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65" name="AutoShape 2">
          <a:extLst>
            <a:ext uri="{FF2B5EF4-FFF2-40B4-BE49-F238E27FC236}">
              <a16:creationId xmlns:a16="http://schemas.microsoft.com/office/drawing/2014/main" id="{AA5629AD-565C-43C1-AC8F-392C0161E1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66" name="AutoShape 2">
          <a:extLst>
            <a:ext uri="{FF2B5EF4-FFF2-40B4-BE49-F238E27FC236}">
              <a16:creationId xmlns:a16="http://schemas.microsoft.com/office/drawing/2014/main" id="{0C7241D5-4B2D-4C2D-9CC9-80BF03C3E2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67" name="AutoShape 2">
          <a:extLst>
            <a:ext uri="{FF2B5EF4-FFF2-40B4-BE49-F238E27FC236}">
              <a16:creationId xmlns:a16="http://schemas.microsoft.com/office/drawing/2014/main" id="{9D8200A3-E096-4AD2-8643-24BE9E5790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68" name="AutoShape 2">
          <a:extLst>
            <a:ext uri="{FF2B5EF4-FFF2-40B4-BE49-F238E27FC236}">
              <a16:creationId xmlns:a16="http://schemas.microsoft.com/office/drawing/2014/main" id="{578D2B46-21F6-42E7-AEB8-182D7C57FB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869" name="AutoShape 2">
          <a:extLst>
            <a:ext uri="{FF2B5EF4-FFF2-40B4-BE49-F238E27FC236}">
              <a16:creationId xmlns:a16="http://schemas.microsoft.com/office/drawing/2014/main" id="{113C7590-8C95-456C-81BB-0E171D7E83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4870" name="AutoShape 2">
          <a:extLst>
            <a:ext uri="{FF2B5EF4-FFF2-40B4-BE49-F238E27FC236}">
              <a16:creationId xmlns:a16="http://schemas.microsoft.com/office/drawing/2014/main" id="{E758FA46-B715-4CA1-B017-B2E131CE5F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7620</xdr:rowOff>
    </xdr:from>
    <xdr:ext cx="518160" cy="548640"/>
    <xdr:sp macro="" textlink="">
      <xdr:nvSpPr>
        <xdr:cNvPr id="4871" name="AutoShape 2">
          <a:extLst>
            <a:ext uri="{FF2B5EF4-FFF2-40B4-BE49-F238E27FC236}">
              <a16:creationId xmlns:a16="http://schemas.microsoft.com/office/drawing/2014/main" id="{DE26D907-530F-4422-8B11-DAEE869D3B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84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2" name="AutoShape 2">
          <a:extLst>
            <a:ext uri="{FF2B5EF4-FFF2-40B4-BE49-F238E27FC236}">
              <a16:creationId xmlns:a16="http://schemas.microsoft.com/office/drawing/2014/main" id="{ACE57772-4A1E-46A7-83B1-DFC764895B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3" name="AutoShape 2">
          <a:extLst>
            <a:ext uri="{FF2B5EF4-FFF2-40B4-BE49-F238E27FC236}">
              <a16:creationId xmlns:a16="http://schemas.microsoft.com/office/drawing/2014/main" id="{266C97D3-D1A9-4A33-9E08-0DA709D6B9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4" name="AutoShape 2">
          <a:extLst>
            <a:ext uri="{FF2B5EF4-FFF2-40B4-BE49-F238E27FC236}">
              <a16:creationId xmlns:a16="http://schemas.microsoft.com/office/drawing/2014/main" id="{6C9AD838-4EAB-4C2E-AA40-BEE3474C57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5" name="AutoShape 2">
          <a:extLst>
            <a:ext uri="{FF2B5EF4-FFF2-40B4-BE49-F238E27FC236}">
              <a16:creationId xmlns:a16="http://schemas.microsoft.com/office/drawing/2014/main" id="{D16D24C7-D1D4-4D75-B030-AAE0A6CA32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6" name="AutoShape 2">
          <a:extLst>
            <a:ext uri="{FF2B5EF4-FFF2-40B4-BE49-F238E27FC236}">
              <a16:creationId xmlns:a16="http://schemas.microsoft.com/office/drawing/2014/main" id="{44AF1E48-83FE-4AA1-A903-F65E63965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7" name="AutoShape 2">
          <a:extLst>
            <a:ext uri="{FF2B5EF4-FFF2-40B4-BE49-F238E27FC236}">
              <a16:creationId xmlns:a16="http://schemas.microsoft.com/office/drawing/2014/main" id="{7F84BCBD-7BC0-479F-89A0-BB9520A9E3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8" name="AutoShape 2">
          <a:extLst>
            <a:ext uri="{FF2B5EF4-FFF2-40B4-BE49-F238E27FC236}">
              <a16:creationId xmlns:a16="http://schemas.microsoft.com/office/drawing/2014/main" id="{AAE9C9E3-7F24-4E64-AA0D-15E9505EA8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79" name="AutoShape 2">
          <a:extLst>
            <a:ext uri="{FF2B5EF4-FFF2-40B4-BE49-F238E27FC236}">
              <a16:creationId xmlns:a16="http://schemas.microsoft.com/office/drawing/2014/main" id="{A053FF51-BC8C-4B8C-BEC5-9EF1752AA0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0" name="AutoShape 2">
          <a:extLst>
            <a:ext uri="{FF2B5EF4-FFF2-40B4-BE49-F238E27FC236}">
              <a16:creationId xmlns:a16="http://schemas.microsoft.com/office/drawing/2014/main" id="{8C9270FA-6DE3-4898-9C7A-96EF8289DA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1" name="AutoShape 2">
          <a:extLst>
            <a:ext uri="{FF2B5EF4-FFF2-40B4-BE49-F238E27FC236}">
              <a16:creationId xmlns:a16="http://schemas.microsoft.com/office/drawing/2014/main" id="{9E660C9D-00C2-4936-BD44-D1D8B37341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2" name="AutoShape 2">
          <a:extLst>
            <a:ext uri="{FF2B5EF4-FFF2-40B4-BE49-F238E27FC236}">
              <a16:creationId xmlns:a16="http://schemas.microsoft.com/office/drawing/2014/main" id="{02874B7B-E1F1-4481-9028-66204EC076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3" name="AutoShape 2">
          <a:extLst>
            <a:ext uri="{FF2B5EF4-FFF2-40B4-BE49-F238E27FC236}">
              <a16:creationId xmlns:a16="http://schemas.microsoft.com/office/drawing/2014/main" id="{64B17D05-6AB8-4FF5-BF78-0E3A62A159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4" name="AutoShape 2">
          <a:extLst>
            <a:ext uri="{FF2B5EF4-FFF2-40B4-BE49-F238E27FC236}">
              <a16:creationId xmlns:a16="http://schemas.microsoft.com/office/drawing/2014/main" id="{95ED85F7-6FE2-417E-9186-26530966F5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4885" name="AutoShape 2">
          <a:extLst>
            <a:ext uri="{FF2B5EF4-FFF2-40B4-BE49-F238E27FC236}">
              <a16:creationId xmlns:a16="http://schemas.microsoft.com/office/drawing/2014/main" id="{91357A69-B754-4C87-885F-69746EA4D9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38100</xdr:rowOff>
    </xdr:from>
    <xdr:ext cx="518160" cy="548640"/>
    <xdr:sp macro="" textlink="">
      <xdr:nvSpPr>
        <xdr:cNvPr id="4886" name="AutoShape 2">
          <a:extLst>
            <a:ext uri="{FF2B5EF4-FFF2-40B4-BE49-F238E27FC236}">
              <a16:creationId xmlns:a16="http://schemas.microsoft.com/office/drawing/2014/main" id="{659B74AE-A000-4406-B88F-77122E2C4C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4887" name="AutoShape 2">
          <a:extLst>
            <a:ext uri="{FF2B5EF4-FFF2-40B4-BE49-F238E27FC236}">
              <a16:creationId xmlns:a16="http://schemas.microsoft.com/office/drawing/2014/main" id="{CA2B7817-914B-4571-9C8B-068E353C2CD6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4888" name="AutoShape 2">
          <a:extLst>
            <a:ext uri="{FF2B5EF4-FFF2-40B4-BE49-F238E27FC236}">
              <a16:creationId xmlns:a16="http://schemas.microsoft.com/office/drawing/2014/main" id="{77989BF9-0693-4A28-A1EE-8A7E536068FA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4889" name="AutoShape 2">
          <a:extLst>
            <a:ext uri="{FF2B5EF4-FFF2-40B4-BE49-F238E27FC236}">
              <a16:creationId xmlns:a16="http://schemas.microsoft.com/office/drawing/2014/main" id="{7EC92E78-8454-4BF2-B445-3A27D5061B5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4890" name="AutoShape 2">
          <a:extLst>
            <a:ext uri="{FF2B5EF4-FFF2-40B4-BE49-F238E27FC236}">
              <a16:creationId xmlns:a16="http://schemas.microsoft.com/office/drawing/2014/main" id="{C89F4E9B-F8C0-42F5-8066-4632EA13523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4891" name="AutoShape 2">
          <a:extLst>
            <a:ext uri="{FF2B5EF4-FFF2-40B4-BE49-F238E27FC236}">
              <a16:creationId xmlns:a16="http://schemas.microsoft.com/office/drawing/2014/main" id="{C44252F1-2C42-4A96-99EE-1A824E9B242D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4892" name="AutoShape 2">
          <a:extLst>
            <a:ext uri="{FF2B5EF4-FFF2-40B4-BE49-F238E27FC236}">
              <a16:creationId xmlns:a16="http://schemas.microsoft.com/office/drawing/2014/main" id="{8841666F-5FB3-4191-A585-F522C800609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4893" name="AutoShape 2">
          <a:extLst>
            <a:ext uri="{FF2B5EF4-FFF2-40B4-BE49-F238E27FC236}">
              <a16:creationId xmlns:a16="http://schemas.microsoft.com/office/drawing/2014/main" id="{368688BE-A190-4D97-8622-B4709FAA586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4894" name="AutoShape 2">
          <a:extLst>
            <a:ext uri="{FF2B5EF4-FFF2-40B4-BE49-F238E27FC236}">
              <a16:creationId xmlns:a16="http://schemas.microsoft.com/office/drawing/2014/main" id="{F5BF1615-F924-41C6-8BE0-5EA10A4D1E7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4895" name="AutoShape 2">
          <a:extLst>
            <a:ext uri="{FF2B5EF4-FFF2-40B4-BE49-F238E27FC236}">
              <a16:creationId xmlns:a16="http://schemas.microsoft.com/office/drawing/2014/main" id="{FCCCC597-A27D-4426-AB21-89BD7D223CC3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4896" name="AutoShape 2">
          <a:extLst>
            <a:ext uri="{FF2B5EF4-FFF2-40B4-BE49-F238E27FC236}">
              <a16:creationId xmlns:a16="http://schemas.microsoft.com/office/drawing/2014/main" id="{E71CBBDA-D4D2-4EF6-9E6A-E69D78D96E3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4897" name="AutoShape 2">
          <a:extLst>
            <a:ext uri="{FF2B5EF4-FFF2-40B4-BE49-F238E27FC236}">
              <a16:creationId xmlns:a16="http://schemas.microsoft.com/office/drawing/2014/main" id="{E21D62B7-7667-47BD-8581-47D57BB13BE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518160" cy="548640"/>
    <xdr:sp macro="" textlink="">
      <xdr:nvSpPr>
        <xdr:cNvPr id="4898" name="AutoShape 2">
          <a:extLst>
            <a:ext uri="{FF2B5EF4-FFF2-40B4-BE49-F238E27FC236}">
              <a16:creationId xmlns:a16="http://schemas.microsoft.com/office/drawing/2014/main" id="{2BD0699D-A21F-45D1-86AE-FC24744A64BF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4899" name="AutoShape 2">
          <a:extLst>
            <a:ext uri="{FF2B5EF4-FFF2-40B4-BE49-F238E27FC236}">
              <a16:creationId xmlns:a16="http://schemas.microsoft.com/office/drawing/2014/main" id="{9F49FF93-5187-43AA-8CB2-CEFED5BC32E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4900" name="AutoShape 2">
          <a:extLst>
            <a:ext uri="{FF2B5EF4-FFF2-40B4-BE49-F238E27FC236}">
              <a16:creationId xmlns:a16="http://schemas.microsoft.com/office/drawing/2014/main" id="{D68842AA-BA82-4748-AE50-30CD2A77CD6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1" name="AutoShape 2">
          <a:extLst>
            <a:ext uri="{FF2B5EF4-FFF2-40B4-BE49-F238E27FC236}">
              <a16:creationId xmlns:a16="http://schemas.microsoft.com/office/drawing/2014/main" id="{A2426198-3E08-469A-A4CD-3ECDA43A93D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2" name="AutoShape 2">
          <a:extLst>
            <a:ext uri="{FF2B5EF4-FFF2-40B4-BE49-F238E27FC236}">
              <a16:creationId xmlns:a16="http://schemas.microsoft.com/office/drawing/2014/main" id="{0E770905-4D66-46F3-9F16-E4828312245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4903" name="AutoShape 2">
          <a:extLst>
            <a:ext uri="{FF2B5EF4-FFF2-40B4-BE49-F238E27FC236}">
              <a16:creationId xmlns:a16="http://schemas.microsoft.com/office/drawing/2014/main" id="{0AD95A33-07BC-4DDA-8A86-F0A89190040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4904" name="AutoShape 2">
          <a:extLst>
            <a:ext uri="{FF2B5EF4-FFF2-40B4-BE49-F238E27FC236}">
              <a16:creationId xmlns:a16="http://schemas.microsoft.com/office/drawing/2014/main" id="{AB20A9F5-9078-4A43-87AF-0BDC3A12600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5" name="AutoShape 2">
          <a:extLst>
            <a:ext uri="{FF2B5EF4-FFF2-40B4-BE49-F238E27FC236}">
              <a16:creationId xmlns:a16="http://schemas.microsoft.com/office/drawing/2014/main" id="{8DBA9BC8-67AC-4E51-8D8A-9E0C70F6B4F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6" name="AutoShape 2">
          <a:extLst>
            <a:ext uri="{FF2B5EF4-FFF2-40B4-BE49-F238E27FC236}">
              <a16:creationId xmlns:a16="http://schemas.microsoft.com/office/drawing/2014/main" id="{7EF0BBF6-22AA-4823-97BE-0C2B8CF5EA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7" name="AutoShape 2">
          <a:extLst>
            <a:ext uri="{FF2B5EF4-FFF2-40B4-BE49-F238E27FC236}">
              <a16:creationId xmlns:a16="http://schemas.microsoft.com/office/drawing/2014/main" id="{25E10DC5-EFBC-457A-A435-93A0A524A35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4908" name="AutoShape 2">
          <a:extLst>
            <a:ext uri="{FF2B5EF4-FFF2-40B4-BE49-F238E27FC236}">
              <a16:creationId xmlns:a16="http://schemas.microsoft.com/office/drawing/2014/main" id="{779510EB-26CF-484E-B3F2-443FF6F3E15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09" name="AutoShape 2">
          <a:extLst>
            <a:ext uri="{FF2B5EF4-FFF2-40B4-BE49-F238E27FC236}">
              <a16:creationId xmlns:a16="http://schemas.microsoft.com/office/drawing/2014/main" id="{BBB261FF-CCC1-4E61-84C8-F24552A70A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0" name="AutoShape 2">
          <a:extLst>
            <a:ext uri="{FF2B5EF4-FFF2-40B4-BE49-F238E27FC236}">
              <a16:creationId xmlns:a16="http://schemas.microsoft.com/office/drawing/2014/main" id="{1750EDDE-0562-4B80-BC40-B0F1A9A636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1" name="AutoShape 2">
          <a:extLst>
            <a:ext uri="{FF2B5EF4-FFF2-40B4-BE49-F238E27FC236}">
              <a16:creationId xmlns:a16="http://schemas.microsoft.com/office/drawing/2014/main" id="{BDF36C75-5EBF-4505-972E-ADE2CB3C59F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2" name="AutoShape 2">
          <a:extLst>
            <a:ext uri="{FF2B5EF4-FFF2-40B4-BE49-F238E27FC236}">
              <a16:creationId xmlns:a16="http://schemas.microsoft.com/office/drawing/2014/main" id="{AAF9013E-5498-42B8-A4AC-A3FE78698A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3" name="AutoShape 2">
          <a:extLst>
            <a:ext uri="{FF2B5EF4-FFF2-40B4-BE49-F238E27FC236}">
              <a16:creationId xmlns:a16="http://schemas.microsoft.com/office/drawing/2014/main" id="{BE655407-0336-49D2-BAE5-82B16248973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4" name="AutoShape 2">
          <a:extLst>
            <a:ext uri="{FF2B5EF4-FFF2-40B4-BE49-F238E27FC236}">
              <a16:creationId xmlns:a16="http://schemas.microsoft.com/office/drawing/2014/main" id="{1B3DBE32-4601-4590-8391-3DE1C79666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5" name="AutoShape 2">
          <a:extLst>
            <a:ext uri="{FF2B5EF4-FFF2-40B4-BE49-F238E27FC236}">
              <a16:creationId xmlns:a16="http://schemas.microsoft.com/office/drawing/2014/main" id="{C6702703-3E20-4C63-8099-CC7672247B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6" name="AutoShape 2">
          <a:extLst>
            <a:ext uri="{FF2B5EF4-FFF2-40B4-BE49-F238E27FC236}">
              <a16:creationId xmlns:a16="http://schemas.microsoft.com/office/drawing/2014/main" id="{52E8BE98-5D67-4BD3-9CF4-000EB6883DC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7" name="AutoShape 2">
          <a:extLst>
            <a:ext uri="{FF2B5EF4-FFF2-40B4-BE49-F238E27FC236}">
              <a16:creationId xmlns:a16="http://schemas.microsoft.com/office/drawing/2014/main" id="{6E2A758B-6CFE-4947-9967-5BF1B1ECDB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8" name="AutoShape 2">
          <a:extLst>
            <a:ext uri="{FF2B5EF4-FFF2-40B4-BE49-F238E27FC236}">
              <a16:creationId xmlns:a16="http://schemas.microsoft.com/office/drawing/2014/main" id="{222CD9BB-A2FD-4CB2-B378-792EB6E34BD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19" name="AutoShape 2">
          <a:extLst>
            <a:ext uri="{FF2B5EF4-FFF2-40B4-BE49-F238E27FC236}">
              <a16:creationId xmlns:a16="http://schemas.microsoft.com/office/drawing/2014/main" id="{0D7EE26C-26F2-4CAE-8F53-2B18D83E6F6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20" name="AutoShape 2">
          <a:extLst>
            <a:ext uri="{FF2B5EF4-FFF2-40B4-BE49-F238E27FC236}">
              <a16:creationId xmlns:a16="http://schemas.microsoft.com/office/drawing/2014/main" id="{5E198713-2BAE-40BD-9838-F4F0DC7811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21" name="AutoShape 2">
          <a:extLst>
            <a:ext uri="{FF2B5EF4-FFF2-40B4-BE49-F238E27FC236}">
              <a16:creationId xmlns:a16="http://schemas.microsoft.com/office/drawing/2014/main" id="{E255BE58-16F5-4B34-B98E-E390CCF982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21</xdr:row>
      <xdr:rowOff>0</xdr:rowOff>
    </xdr:from>
    <xdr:ext cx="518160" cy="548640"/>
    <xdr:sp macro="" textlink="">
      <xdr:nvSpPr>
        <xdr:cNvPr id="4922" name="AutoShape 2">
          <a:extLst>
            <a:ext uri="{FF2B5EF4-FFF2-40B4-BE49-F238E27FC236}">
              <a16:creationId xmlns:a16="http://schemas.microsoft.com/office/drawing/2014/main" id="{AE4FB08F-31B1-45E2-A564-3D2C56DC90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3" name="AutoShape 2">
          <a:extLst>
            <a:ext uri="{FF2B5EF4-FFF2-40B4-BE49-F238E27FC236}">
              <a16:creationId xmlns:a16="http://schemas.microsoft.com/office/drawing/2014/main" id="{03D66781-74A0-46BB-A24A-5969F904D8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4" name="AutoShape 2">
          <a:extLst>
            <a:ext uri="{FF2B5EF4-FFF2-40B4-BE49-F238E27FC236}">
              <a16:creationId xmlns:a16="http://schemas.microsoft.com/office/drawing/2014/main" id="{D0797817-F92E-4154-96F0-AE8CD81663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5" name="AutoShape 2">
          <a:extLst>
            <a:ext uri="{FF2B5EF4-FFF2-40B4-BE49-F238E27FC236}">
              <a16:creationId xmlns:a16="http://schemas.microsoft.com/office/drawing/2014/main" id="{86131361-24D8-43DE-9AEE-A80A0F23B0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6" name="AutoShape 2">
          <a:extLst>
            <a:ext uri="{FF2B5EF4-FFF2-40B4-BE49-F238E27FC236}">
              <a16:creationId xmlns:a16="http://schemas.microsoft.com/office/drawing/2014/main" id="{87AFBD66-896B-436A-975A-73CAA0AB7B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7" name="AutoShape 2">
          <a:extLst>
            <a:ext uri="{FF2B5EF4-FFF2-40B4-BE49-F238E27FC236}">
              <a16:creationId xmlns:a16="http://schemas.microsoft.com/office/drawing/2014/main" id="{AECC25E1-EFA7-4110-8954-21AB6698FC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8" name="AutoShape 2">
          <a:extLst>
            <a:ext uri="{FF2B5EF4-FFF2-40B4-BE49-F238E27FC236}">
              <a16:creationId xmlns:a16="http://schemas.microsoft.com/office/drawing/2014/main" id="{E5528213-CB67-4B15-B14D-629478E4D2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29" name="AutoShape 2">
          <a:extLst>
            <a:ext uri="{FF2B5EF4-FFF2-40B4-BE49-F238E27FC236}">
              <a16:creationId xmlns:a16="http://schemas.microsoft.com/office/drawing/2014/main" id="{9FAC43E8-A3E2-41FC-8F2F-C62F605BAA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30" name="AutoShape 2">
          <a:extLst>
            <a:ext uri="{FF2B5EF4-FFF2-40B4-BE49-F238E27FC236}">
              <a16:creationId xmlns:a16="http://schemas.microsoft.com/office/drawing/2014/main" id="{6580D196-8F60-4BBD-89FC-6462C7D023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4931" name="AutoShape 2">
          <a:extLst>
            <a:ext uri="{FF2B5EF4-FFF2-40B4-BE49-F238E27FC236}">
              <a16:creationId xmlns:a16="http://schemas.microsoft.com/office/drawing/2014/main" id="{39CB01AD-F93B-454F-A8B0-4F69F39E0F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4932" name="AutoShape 2">
          <a:extLst>
            <a:ext uri="{FF2B5EF4-FFF2-40B4-BE49-F238E27FC236}">
              <a16:creationId xmlns:a16="http://schemas.microsoft.com/office/drawing/2014/main" id="{DE028243-958D-441D-8F16-F58B16FD57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3" name="AutoShape 2">
          <a:extLst>
            <a:ext uri="{FF2B5EF4-FFF2-40B4-BE49-F238E27FC236}">
              <a16:creationId xmlns:a16="http://schemas.microsoft.com/office/drawing/2014/main" id="{1B5697E3-4F0D-4A19-89EA-311D348828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4" name="AutoShape 2">
          <a:extLst>
            <a:ext uri="{FF2B5EF4-FFF2-40B4-BE49-F238E27FC236}">
              <a16:creationId xmlns:a16="http://schemas.microsoft.com/office/drawing/2014/main" id="{20AAF37C-3A28-4F5B-A392-6053D5422D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4935" name="AutoShape 2">
          <a:extLst>
            <a:ext uri="{FF2B5EF4-FFF2-40B4-BE49-F238E27FC236}">
              <a16:creationId xmlns:a16="http://schemas.microsoft.com/office/drawing/2014/main" id="{24B54B49-60A6-4E03-8259-C7E22F2670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4936" name="AutoShape 2">
          <a:extLst>
            <a:ext uri="{FF2B5EF4-FFF2-40B4-BE49-F238E27FC236}">
              <a16:creationId xmlns:a16="http://schemas.microsoft.com/office/drawing/2014/main" id="{E89C2F57-E7EE-46FC-9898-2DF198C98A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7" name="AutoShape 2">
          <a:extLst>
            <a:ext uri="{FF2B5EF4-FFF2-40B4-BE49-F238E27FC236}">
              <a16:creationId xmlns:a16="http://schemas.microsoft.com/office/drawing/2014/main" id="{F21769E0-6D30-41B4-88AD-0446B9AADD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8" name="AutoShape 2">
          <a:extLst>
            <a:ext uri="{FF2B5EF4-FFF2-40B4-BE49-F238E27FC236}">
              <a16:creationId xmlns:a16="http://schemas.microsoft.com/office/drawing/2014/main" id="{3B2CA8B7-4438-4A7D-9CBF-060ACEC236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39" name="AutoShape 2">
          <a:extLst>
            <a:ext uri="{FF2B5EF4-FFF2-40B4-BE49-F238E27FC236}">
              <a16:creationId xmlns:a16="http://schemas.microsoft.com/office/drawing/2014/main" id="{0792BFD4-0B02-4013-ABC4-E4077636A9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40" name="AutoShape 2">
          <a:extLst>
            <a:ext uri="{FF2B5EF4-FFF2-40B4-BE49-F238E27FC236}">
              <a16:creationId xmlns:a16="http://schemas.microsoft.com/office/drawing/2014/main" id="{E3E1C438-F8E9-4AF6-B517-4D515A85C8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1" name="AutoShape 2">
          <a:extLst>
            <a:ext uri="{FF2B5EF4-FFF2-40B4-BE49-F238E27FC236}">
              <a16:creationId xmlns:a16="http://schemas.microsoft.com/office/drawing/2014/main" id="{ADBF312A-9F04-43D0-A145-10011F1C62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2" name="AutoShape 2">
          <a:extLst>
            <a:ext uri="{FF2B5EF4-FFF2-40B4-BE49-F238E27FC236}">
              <a16:creationId xmlns:a16="http://schemas.microsoft.com/office/drawing/2014/main" id="{E13D1C7E-0444-4D4E-9B7D-DA7D96EB8B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3" name="AutoShape 2">
          <a:extLst>
            <a:ext uri="{FF2B5EF4-FFF2-40B4-BE49-F238E27FC236}">
              <a16:creationId xmlns:a16="http://schemas.microsoft.com/office/drawing/2014/main" id="{0EE13A87-5983-4EA0-9DCC-AB1A385042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4" name="AutoShape 2">
          <a:extLst>
            <a:ext uri="{FF2B5EF4-FFF2-40B4-BE49-F238E27FC236}">
              <a16:creationId xmlns:a16="http://schemas.microsoft.com/office/drawing/2014/main" id="{900377A1-6B84-4446-A2A4-F1DB3F8B37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5" name="AutoShape 2">
          <a:extLst>
            <a:ext uri="{FF2B5EF4-FFF2-40B4-BE49-F238E27FC236}">
              <a16:creationId xmlns:a16="http://schemas.microsoft.com/office/drawing/2014/main" id="{A0DD31EC-AD8E-4D18-B9D5-CC9A47ED08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6" name="AutoShape 2">
          <a:extLst>
            <a:ext uri="{FF2B5EF4-FFF2-40B4-BE49-F238E27FC236}">
              <a16:creationId xmlns:a16="http://schemas.microsoft.com/office/drawing/2014/main" id="{E8515CD2-C961-4C1F-BBC1-C7625B5F3F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7" name="AutoShape 2">
          <a:extLst>
            <a:ext uri="{FF2B5EF4-FFF2-40B4-BE49-F238E27FC236}">
              <a16:creationId xmlns:a16="http://schemas.microsoft.com/office/drawing/2014/main" id="{85718AF9-89FA-4F18-955A-67AB4FE452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4948" name="AutoShape 2">
          <a:extLst>
            <a:ext uri="{FF2B5EF4-FFF2-40B4-BE49-F238E27FC236}">
              <a16:creationId xmlns:a16="http://schemas.microsoft.com/office/drawing/2014/main" id="{2D3031EE-5D81-4B88-BD47-2345C6FA91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49" name="AutoShape 2">
          <a:extLst>
            <a:ext uri="{FF2B5EF4-FFF2-40B4-BE49-F238E27FC236}">
              <a16:creationId xmlns:a16="http://schemas.microsoft.com/office/drawing/2014/main" id="{0627BD49-D9A5-4480-AC71-86AFE128CF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0" name="AutoShape 2">
          <a:extLst>
            <a:ext uri="{FF2B5EF4-FFF2-40B4-BE49-F238E27FC236}">
              <a16:creationId xmlns:a16="http://schemas.microsoft.com/office/drawing/2014/main" id="{C0765CA8-D44F-4C38-9080-F2D5E002AC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1" name="AutoShape 2">
          <a:extLst>
            <a:ext uri="{FF2B5EF4-FFF2-40B4-BE49-F238E27FC236}">
              <a16:creationId xmlns:a16="http://schemas.microsoft.com/office/drawing/2014/main" id="{F7CD5158-D8F1-4FDC-AE1A-0A61F42349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2" name="AutoShape 2">
          <a:extLst>
            <a:ext uri="{FF2B5EF4-FFF2-40B4-BE49-F238E27FC236}">
              <a16:creationId xmlns:a16="http://schemas.microsoft.com/office/drawing/2014/main" id="{DEE0F22B-FBED-494C-B528-9BC6B62FDC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3" name="AutoShape 2">
          <a:extLst>
            <a:ext uri="{FF2B5EF4-FFF2-40B4-BE49-F238E27FC236}">
              <a16:creationId xmlns:a16="http://schemas.microsoft.com/office/drawing/2014/main" id="{D780F327-2C78-4AF4-9331-7ABD979F95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4954" name="AutoShape 2">
          <a:extLst>
            <a:ext uri="{FF2B5EF4-FFF2-40B4-BE49-F238E27FC236}">
              <a16:creationId xmlns:a16="http://schemas.microsoft.com/office/drawing/2014/main" id="{63F967AB-796C-41C1-B610-5FBC118106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5" name="AutoShape 2">
          <a:extLst>
            <a:ext uri="{FF2B5EF4-FFF2-40B4-BE49-F238E27FC236}">
              <a16:creationId xmlns:a16="http://schemas.microsoft.com/office/drawing/2014/main" id="{1BA43C93-239B-453F-822B-F9E47C6BDD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6" name="AutoShape 2">
          <a:extLst>
            <a:ext uri="{FF2B5EF4-FFF2-40B4-BE49-F238E27FC236}">
              <a16:creationId xmlns:a16="http://schemas.microsoft.com/office/drawing/2014/main" id="{4B2455D2-615F-4F7E-B0F8-0AE11C1F9B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7" name="AutoShape 2">
          <a:extLst>
            <a:ext uri="{FF2B5EF4-FFF2-40B4-BE49-F238E27FC236}">
              <a16:creationId xmlns:a16="http://schemas.microsoft.com/office/drawing/2014/main" id="{10B68CF2-A08C-4F58-9CBA-A5DA454ACB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8" name="AutoShape 2">
          <a:extLst>
            <a:ext uri="{FF2B5EF4-FFF2-40B4-BE49-F238E27FC236}">
              <a16:creationId xmlns:a16="http://schemas.microsoft.com/office/drawing/2014/main" id="{7863D5BE-2F77-44E1-91D3-97B878B1BD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4959" name="AutoShape 2">
          <a:extLst>
            <a:ext uri="{FF2B5EF4-FFF2-40B4-BE49-F238E27FC236}">
              <a16:creationId xmlns:a16="http://schemas.microsoft.com/office/drawing/2014/main" id="{D899F407-D165-447F-9634-D86CF0DA0E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0" name="AutoShape 2">
          <a:extLst>
            <a:ext uri="{FF2B5EF4-FFF2-40B4-BE49-F238E27FC236}">
              <a16:creationId xmlns:a16="http://schemas.microsoft.com/office/drawing/2014/main" id="{01F03ADA-0593-47F7-83DA-469ECECD5D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1" name="AutoShape 2">
          <a:extLst>
            <a:ext uri="{FF2B5EF4-FFF2-40B4-BE49-F238E27FC236}">
              <a16:creationId xmlns:a16="http://schemas.microsoft.com/office/drawing/2014/main" id="{6C788041-9906-474F-9901-FDD89FF266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2" name="AutoShape 2">
          <a:extLst>
            <a:ext uri="{FF2B5EF4-FFF2-40B4-BE49-F238E27FC236}">
              <a16:creationId xmlns:a16="http://schemas.microsoft.com/office/drawing/2014/main" id="{C7D717A5-997D-45C7-A245-CF9D3CC796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3" name="AutoShape 2">
          <a:extLst>
            <a:ext uri="{FF2B5EF4-FFF2-40B4-BE49-F238E27FC236}">
              <a16:creationId xmlns:a16="http://schemas.microsoft.com/office/drawing/2014/main" id="{413913E1-C43F-4F82-9715-A7CE2698B3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4" name="AutoShape 2">
          <a:extLst>
            <a:ext uri="{FF2B5EF4-FFF2-40B4-BE49-F238E27FC236}">
              <a16:creationId xmlns:a16="http://schemas.microsoft.com/office/drawing/2014/main" id="{125EEDC1-F489-4CBF-B519-FE8FAAB598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4965" name="AutoShape 2">
          <a:extLst>
            <a:ext uri="{FF2B5EF4-FFF2-40B4-BE49-F238E27FC236}">
              <a16:creationId xmlns:a16="http://schemas.microsoft.com/office/drawing/2014/main" id="{6D833FB5-A1BF-48DA-80CE-AD20F08087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4966" name="AutoShape 2">
          <a:extLst>
            <a:ext uri="{FF2B5EF4-FFF2-40B4-BE49-F238E27FC236}">
              <a16:creationId xmlns:a16="http://schemas.microsoft.com/office/drawing/2014/main" id="{62AA51B1-F81B-42B9-9CAE-871632E79A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7" name="AutoShape 2">
          <a:extLst>
            <a:ext uri="{FF2B5EF4-FFF2-40B4-BE49-F238E27FC236}">
              <a16:creationId xmlns:a16="http://schemas.microsoft.com/office/drawing/2014/main" id="{089E000F-ABB2-4384-91FE-949E121711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68" name="AutoShape 2">
          <a:extLst>
            <a:ext uri="{FF2B5EF4-FFF2-40B4-BE49-F238E27FC236}">
              <a16:creationId xmlns:a16="http://schemas.microsoft.com/office/drawing/2014/main" id="{E5C35A54-4FF2-4A91-943B-E6279CD2F6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4969" name="AutoShape 2">
          <a:extLst>
            <a:ext uri="{FF2B5EF4-FFF2-40B4-BE49-F238E27FC236}">
              <a16:creationId xmlns:a16="http://schemas.microsoft.com/office/drawing/2014/main" id="{94A34DAB-C390-4833-B68B-33ED4F9EFD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4970" name="AutoShape 2">
          <a:extLst>
            <a:ext uri="{FF2B5EF4-FFF2-40B4-BE49-F238E27FC236}">
              <a16:creationId xmlns:a16="http://schemas.microsoft.com/office/drawing/2014/main" id="{247FF7D5-EF98-4ACC-9C36-4C9606DC22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71" name="AutoShape 2">
          <a:extLst>
            <a:ext uri="{FF2B5EF4-FFF2-40B4-BE49-F238E27FC236}">
              <a16:creationId xmlns:a16="http://schemas.microsoft.com/office/drawing/2014/main" id="{80EEAF20-C13F-47E7-B2FA-5747A94929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72" name="AutoShape 2">
          <a:extLst>
            <a:ext uri="{FF2B5EF4-FFF2-40B4-BE49-F238E27FC236}">
              <a16:creationId xmlns:a16="http://schemas.microsoft.com/office/drawing/2014/main" id="{AC04AF11-C884-4494-B7A9-CFBB7D02AA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73" name="AutoShape 2">
          <a:extLst>
            <a:ext uri="{FF2B5EF4-FFF2-40B4-BE49-F238E27FC236}">
              <a16:creationId xmlns:a16="http://schemas.microsoft.com/office/drawing/2014/main" id="{42C15F55-64EB-439B-8780-8BFE15C531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4974" name="AutoShape 2">
          <a:extLst>
            <a:ext uri="{FF2B5EF4-FFF2-40B4-BE49-F238E27FC236}">
              <a16:creationId xmlns:a16="http://schemas.microsoft.com/office/drawing/2014/main" id="{F698FA09-703C-40E3-A71A-EF4F5CABDE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5" name="AutoShape 2">
          <a:extLst>
            <a:ext uri="{FF2B5EF4-FFF2-40B4-BE49-F238E27FC236}">
              <a16:creationId xmlns:a16="http://schemas.microsoft.com/office/drawing/2014/main" id="{2597DC01-4075-46B0-AA4D-EAA96C4996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6" name="AutoShape 2">
          <a:extLst>
            <a:ext uri="{FF2B5EF4-FFF2-40B4-BE49-F238E27FC236}">
              <a16:creationId xmlns:a16="http://schemas.microsoft.com/office/drawing/2014/main" id="{BE62C857-2D37-41A7-9DEE-1962AD381A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7" name="AutoShape 2">
          <a:extLst>
            <a:ext uri="{FF2B5EF4-FFF2-40B4-BE49-F238E27FC236}">
              <a16:creationId xmlns:a16="http://schemas.microsoft.com/office/drawing/2014/main" id="{6ACCE75A-86DD-49AA-A889-1DDA1BA5EF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8" name="AutoShape 2">
          <a:extLst>
            <a:ext uri="{FF2B5EF4-FFF2-40B4-BE49-F238E27FC236}">
              <a16:creationId xmlns:a16="http://schemas.microsoft.com/office/drawing/2014/main" id="{E19DABEA-A4C7-47C9-A6F0-B51E97861C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79" name="AutoShape 2">
          <a:extLst>
            <a:ext uri="{FF2B5EF4-FFF2-40B4-BE49-F238E27FC236}">
              <a16:creationId xmlns:a16="http://schemas.microsoft.com/office/drawing/2014/main" id="{BAA6F981-EFAD-4883-B8C8-5DD548EDDD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0" name="AutoShape 2">
          <a:extLst>
            <a:ext uri="{FF2B5EF4-FFF2-40B4-BE49-F238E27FC236}">
              <a16:creationId xmlns:a16="http://schemas.microsoft.com/office/drawing/2014/main" id="{E12289B5-7F87-4407-9818-0BBC1A4633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1" name="AutoShape 2">
          <a:extLst>
            <a:ext uri="{FF2B5EF4-FFF2-40B4-BE49-F238E27FC236}">
              <a16:creationId xmlns:a16="http://schemas.microsoft.com/office/drawing/2014/main" id="{9E7B4942-F483-4D88-9B85-14A304B75B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2" name="AutoShape 2">
          <a:extLst>
            <a:ext uri="{FF2B5EF4-FFF2-40B4-BE49-F238E27FC236}">
              <a16:creationId xmlns:a16="http://schemas.microsoft.com/office/drawing/2014/main" id="{55ACC199-9A36-4AFC-9BDB-E7ACC4B7BE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3" name="AutoShape 2">
          <a:extLst>
            <a:ext uri="{FF2B5EF4-FFF2-40B4-BE49-F238E27FC236}">
              <a16:creationId xmlns:a16="http://schemas.microsoft.com/office/drawing/2014/main" id="{AD88CC7E-52AB-40C6-B979-1AB7233DBA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4" name="AutoShape 2">
          <a:extLst>
            <a:ext uri="{FF2B5EF4-FFF2-40B4-BE49-F238E27FC236}">
              <a16:creationId xmlns:a16="http://schemas.microsoft.com/office/drawing/2014/main" id="{030A239B-3D58-4108-8637-C760795463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5" name="AutoShape 2">
          <a:extLst>
            <a:ext uri="{FF2B5EF4-FFF2-40B4-BE49-F238E27FC236}">
              <a16:creationId xmlns:a16="http://schemas.microsoft.com/office/drawing/2014/main" id="{16333525-39E1-47FB-A6A3-87612429E4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6" name="AutoShape 2">
          <a:extLst>
            <a:ext uri="{FF2B5EF4-FFF2-40B4-BE49-F238E27FC236}">
              <a16:creationId xmlns:a16="http://schemas.microsoft.com/office/drawing/2014/main" id="{CC8B2B8F-CF49-48CE-B3F3-1B0394F28E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7" name="AutoShape 2">
          <a:extLst>
            <a:ext uri="{FF2B5EF4-FFF2-40B4-BE49-F238E27FC236}">
              <a16:creationId xmlns:a16="http://schemas.microsoft.com/office/drawing/2014/main" id="{B6EEC60B-9536-4EBD-A6FE-597C730368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4988" name="AutoShape 2">
          <a:extLst>
            <a:ext uri="{FF2B5EF4-FFF2-40B4-BE49-F238E27FC236}">
              <a16:creationId xmlns:a16="http://schemas.microsoft.com/office/drawing/2014/main" id="{FF38C1CC-8A48-4DF9-AAA3-2D203BE49F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4989" name="AutoShape 2">
          <a:extLst>
            <a:ext uri="{FF2B5EF4-FFF2-40B4-BE49-F238E27FC236}">
              <a16:creationId xmlns:a16="http://schemas.microsoft.com/office/drawing/2014/main" id="{D9A7B4EF-7164-4BAE-8AFA-CD0C6B77F1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4990" name="AutoShape 2">
          <a:extLst>
            <a:ext uri="{FF2B5EF4-FFF2-40B4-BE49-F238E27FC236}">
              <a16:creationId xmlns:a16="http://schemas.microsoft.com/office/drawing/2014/main" id="{A6598D6F-73EF-45E7-903D-AC6F8B1C70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1" name="AutoShape 2">
          <a:extLst>
            <a:ext uri="{FF2B5EF4-FFF2-40B4-BE49-F238E27FC236}">
              <a16:creationId xmlns:a16="http://schemas.microsoft.com/office/drawing/2014/main" id="{49BDEEAC-C6C7-4E3A-A528-7ED50ADED9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2" name="AutoShape 2">
          <a:extLst>
            <a:ext uri="{FF2B5EF4-FFF2-40B4-BE49-F238E27FC236}">
              <a16:creationId xmlns:a16="http://schemas.microsoft.com/office/drawing/2014/main" id="{4A88FDB6-EA6F-455A-A294-8A9CDDD2DD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4993" name="AutoShape 2">
          <a:extLst>
            <a:ext uri="{FF2B5EF4-FFF2-40B4-BE49-F238E27FC236}">
              <a16:creationId xmlns:a16="http://schemas.microsoft.com/office/drawing/2014/main" id="{5A6DD406-A9C6-4CF7-8497-6E0B40555D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4994" name="AutoShape 2">
          <a:extLst>
            <a:ext uri="{FF2B5EF4-FFF2-40B4-BE49-F238E27FC236}">
              <a16:creationId xmlns:a16="http://schemas.microsoft.com/office/drawing/2014/main" id="{E5ED0788-B57D-479B-B679-ED4747269C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5" name="AutoShape 2">
          <a:extLst>
            <a:ext uri="{FF2B5EF4-FFF2-40B4-BE49-F238E27FC236}">
              <a16:creationId xmlns:a16="http://schemas.microsoft.com/office/drawing/2014/main" id="{325F3632-DDCF-456E-98A8-A069FA1212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6" name="AutoShape 2">
          <a:extLst>
            <a:ext uri="{FF2B5EF4-FFF2-40B4-BE49-F238E27FC236}">
              <a16:creationId xmlns:a16="http://schemas.microsoft.com/office/drawing/2014/main" id="{EE27463A-19CB-4069-A601-3DA9E8CEC6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7" name="AutoShape 2">
          <a:extLst>
            <a:ext uri="{FF2B5EF4-FFF2-40B4-BE49-F238E27FC236}">
              <a16:creationId xmlns:a16="http://schemas.microsoft.com/office/drawing/2014/main" id="{CADBE520-E3B8-4AEC-932C-9DE70B78C0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8" name="AutoShape 2">
          <a:extLst>
            <a:ext uri="{FF2B5EF4-FFF2-40B4-BE49-F238E27FC236}">
              <a16:creationId xmlns:a16="http://schemas.microsoft.com/office/drawing/2014/main" id="{37E98C40-4BF6-4158-911D-44CCABCD5F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4999" name="AutoShape 2">
          <a:extLst>
            <a:ext uri="{FF2B5EF4-FFF2-40B4-BE49-F238E27FC236}">
              <a16:creationId xmlns:a16="http://schemas.microsoft.com/office/drawing/2014/main" id="{29625CEC-DC9E-43EC-BDF4-2B2C9B3BF1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0" name="AutoShape 2">
          <a:extLst>
            <a:ext uri="{FF2B5EF4-FFF2-40B4-BE49-F238E27FC236}">
              <a16:creationId xmlns:a16="http://schemas.microsoft.com/office/drawing/2014/main" id="{1D93923E-43B3-4022-AF9D-AD0E8AB341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1" name="AutoShape 2">
          <a:extLst>
            <a:ext uri="{FF2B5EF4-FFF2-40B4-BE49-F238E27FC236}">
              <a16:creationId xmlns:a16="http://schemas.microsoft.com/office/drawing/2014/main" id="{D79ABA13-7460-4D31-98A4-A62CBB7200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2" name="AutoShape 2">
          <a:extLst>
            <a:ext uri="{FF2B5EF4-FFF2-40B4-BE49-F238E27FC236}">
              <a16:creationId xmlns:a16="http://schemas.microsoft.com/office/drawing/2014/main" id="{C3C802CE-C77A-49B7-BE5B-B278FC0669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3" name="AutoShape 2">
          <a:extLst>
            <a:ext uri="{FF2B5EF4-FFF2-40B4-BE49-F238E27FC236}">
              <a16:creationId xmlns:a16="http://schemas.microsoft.com/office/drawing/2014/main" id="{036B884F-3283-4B10-A00D-EBD0A9B61A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5004" name="AutoShape 2">
          <a:extLst>
            <a:ext uri="{FF2B5EF4-FFF2-40B4-BE49-F238E27FC236}">
              <a16:creationId xmlns:a16="http://schemas.microsoft.com/office/drawing/2014/main" id="{97548950-6601-4C3A-8924-78E9378AF5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5" name="AutoShape 2">
          <a:extLst>
            <a:ext uri="{FF2B5EF4-FFF2-40B4-BE49-F238E27FC236}">
              <a16:creationId xmlns:a16="http://schemas.microsoft.com/office/drawing/2014/main" id="{01F30D59-C448-4583-8F0A-EC23921EF7F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6" name="AutoShape 2">
          <a:extLst>
            <a:ext uri="{FF2B5EF4-FFF2-40B4-BE49-F238E27FC236}">
              <a16:creationId xmlns:a16="http://schemas.microsoft.com/office/drawing/2014/main" id="{44C2E7BF-BB63-419E-92AF-EA1EE2DED78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7" name="AutoShape 2">
          <a:extLst>
            <a:ext uri="{FF2B5EF4-FFF2-40B4-BE49-F238E27FC236}">
              <a16:creationId xmlns:a16="http://schemas.microsoft.com/office/drawing/2014/main" id="{0A1B9CC7-6F09-47FA-BA5A-2B24DA174A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8" name="AutoShape 2">
          <a:extLst>
            <a:ext uri="{FF2B5EF4-FFF2-40B4-BE49-F238E27FC236}">
              <a16:creationId xmlns:a16="http://schemas.microsoft.com/office/drawing/2014/main" id="{E4E5F3C6-134B-495E-9249-3920E3E85B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09" name="AutoShape 2">
          <a:extLst>
            <a:ext uri="{FF2B5EF4-FFF2-40B4-BE49-F238E27FC236}">
              <a16:creationId xmlns:a16="http://schemas.microsoft.com/office/drawing/2014/main" id="{96C72F5A-C784-4A60-886C-28B3B6086D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10" name="AutoShape 2">
          <a:extLst>
            <a:ext uri="{FF2B5EF4-FFF2-40B4-BE49-F238E27FC236}">
              <a16:creationId xmlns:a16="http://schemas.microsoft.com/office/drawing/2014/main" id="{2615E041-03E9-4086-B90A-29767FD4F2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11" name="AutoShape 2">
          <a:extLst>
            <a:ext uri="{FF2B5EF4-FFF2-40B4-BE49-F238E27FC236}">
              <a16:creationId xmlns:a16="http://schemas.microsoft.com/office/drawing/2014/main" id="{C4D93876-1647-4759-A94E-F3D16B3DDE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012" name="AutoShape 2">
          <a:extLst>
            <a:ext uri="{FF2B5EF4-FFF2-40B4-BE49-F238E27FC236}">
              <a16:creationId xmlns:a16="http://schemas.microsoft.com/office/drawing/2014/main" id="{413C8D9D-4A7B-4361-B605-B703C9A686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30480</xdr:rowOff>
    </xdr:from>
    <xdr:ext cx="518160" cy="556260"/>
    <xdr:sp macro="" textlink="">
      <xdr:nvSpPr>
        <xdr:cNvPr id="5013" name="AutoShape 2">
          <a:extLst>
            <a:ext uri="{FF2B5EF4-FFF2-40B4-BE49-F238E27FC236}">
              <a16:creationId xmlns:a16="http://schemas.microsoft.com/office/drawing/2014/main" id="{B7121B63-E0FD-440E-A308-75565FE6A1A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30480</xdr:rowOff>
    </xdr:from>
    <xdr:ext cx="518160" cy="556260"/>
    <xdr:sp macro="" textlink="">
      <xdr:nvSpPr>
        <xdr:cNvPr id="5014" name="AutoShape 2">
          <a:extLst>
            <a:ext uri="{FF2B5EF4-FFF2-40B4-BE49-F238E27FC236}">
              <a16:creationId xmlns:a16="http://schemas.microsoft.com/office/drawing/2014/main" id="{94AA776C-F821-4661-9E8D-0F04FF34BED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015" name="AutoShape 2">
          <a:extLst>
            <a:ext uri="{FF2B5EF4-FFF2-40B4-BE49-F238E27FC236}">
              <a16:creationId xmlns:a16="http://schemas.microsoft.com/office/drawing/2014/main" id="{7D522D3E-9D66-42F5-A707-D328B7CBF78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016" name="AutoShape 2">
          <a:extLst>
            <a:ext uri="{FF2B5EF4-FFF2-40B4-BE49-F238E27FC236}">
              <a16:creationId xmlns:a16="http://schemas.microsoft.com/office/drawing/2014/main" id="{D71FDE95-19B4-4180-A69F-C5DEDAEBC19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17" name="AutoShape 2">
          <a:extLst>
            <a:ext uri="{FF2B5EF4-FFF2-40B4-BE49-F238E27FC236}">
              <a16:creationId xmlns:a16="http://schemas.microsoft.com/office/drawing/2014/main" id="{8348BBD4-EAF3-4A0C-BFA8-D49E43C21CB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18" name="AutoShape 2">
          <a:extLst>
            <a:ext uri="{FF2B5EF4-FFF2-40B4-BE49-F238E27FC236}">
              <a16:creationId xmlns:a16="http://schemas.microsoft.com/office/drawing/2014/main" id="{9F6E72B8-369C-48EF-BB68-F7516BD31DC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19" name="AutoShape 2">
          <a:extLst>
            <a:ext uri="{FF2B5EF4-FFF2-40B4-BE49-F238E27FC236}">
              <a16:creationId xmlns:a16="http://schemas.microsoft.com/office/drawing/2014/main" id="{1D2350FA-592A-464B-A20F-5EB8F63FA81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20" name="AutoShape 2">
          <a:extLst>
            <a:ext uri="{FF2B5EF4-FFF2-40B4-BE49-F238E27FC236}">
              <a16:creationId xmlns:a16="http://schemas.microsoft.com/office/drawing/2014/main" id="{0FDFF58F-95C2-4EA7-83FD-971CA7D9691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30480</xdr:rowOff>
    </xdr:from>
    <xdr:ext cx="518160" cy="556260"/>
    <xdr:sp macro="" textlink="">
      <xdr:nvSpPr>
        <xdr:cNvPr id="5021" name="AutoShape 2">
          <a:extLst>
            <a:ext uri="{FF2B5EF4-FFF2-40B4-BE49-F238E27FC236}">
              <a16:creationId xmlns:a16="http://schemas.microsoft.com/office/drawing/2014/main" id="{77CBEEC5-7370-4DF4-A265-8AF56C5C86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30480</xdr:rowOff>
    </xdr:from>
    <xdr:ext cx="518160" cy="556260"/>
    <xdr:sp macro="" textlink="">
      <xdr:nvSpPr>
        <xdr:cNvPr id="5022" name="AutoShape 2">
          <a:extLst>
            <a:ext uri="{FF2B5EF4-FFF2-40B4-BE49-F238E27FC236}">
              <a16:creationId xmlns:a16="http://schemas.microsoft.com/office/drawing/2014/main" id="{6A66712A-6A06-4F60-BF1E-260642B9AA1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026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023" name="AutoShape 2">
          <a:extLst>
            <a:ext uri="{FF2B5EF4-FFF2-40B4-BE49-F238E27FC236}">
              <a16:creationId xmlns:a16="http://schemas.microsoft.com/office/drawing/2014/main" id="{F2EA84C4-52C1-4D9D-B797-0087ACDC21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5024" name="AutoShape 2">
          <a:extLst>
            <a:ext uri="{FF2B5EF4-FFF2-40B4-BE49-F238E27FC236}">
              <a16:creationId xmlns:a16="http://schemas.microsoft.com/office/drawing/2014/main" id="{4380F8E0-C649-4D3E-A2BA-4206ACA5DDA9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25" name="AutoShape 2">
          <a:extLst>
            <a:ext uri="{FF2B5EF4-FFF2-40B4-BE49-F238E27FC236}">
              <a16:creationId xmlns:a16="http://schemas.microsoft.com/office/drawing/2014/main" id="{A2CC4C6C-39D5-4B84-8280-3021272E83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26" name="AutoShape 2">
          <a:extLst>
            <a:ext uri="{FF2B5EF4-FFF2-40B4-BE49-F238E27FC236}">
              <a16:creationId xmlns:a16="http://schemas.microsoft.com/office/drawing/2014/main" id="{E48F6ADD-3596-4618-BEC8-47FF05DED5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27" name="AutoShape 2">
          <a:extLst>
            <a:ext uri="{FF2B5EF4-FFF2-40B4-BE49-F238E27FC236}">
              <a16:creationId xmlns:a16="http://schemas.microsoft.com/office/drawing/2014/main" id="{67A3F338-898C-4196-BABA-5F65EEDEAB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28" name="AutoShape 2">
          <a:extLst>
            <a:ext uri="{FF2B5EF4-FFF2-40B4-BE49-F238E27FC236}">
              <a16:creationId xmlns:a16="http://schemas.microsoft.com/office/drawing/2014/main" id="{14697276-EF95-4290-9367-010A3C9FC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29" name="AutoShape 2">
          <a:extLst>
            <a:ext uri="{FF2B5EF4-FFF2-40B4-BE49-F238E27FC236}">
              <a16:creationId xmlns:a16="http://schemas.microsoft.com/office/drawing/2014/main" id="{E98B52A6-E5BA-4098-B721-3F427D296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5030" name="AutoShape 2">
          <a:extLst>
            <a:ext uri="{FF2B5EF4-FFF2-40B4-BE49-F238E27FC236}">
              <a16:creationId xmlns:a16="http://schemas.microsoft.com/office/drawing/2014/main" id="{B138726D-40A9-46DE-B1C3-EFFED969D0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96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31" name="AutoShape 2">
          <a:extLst>
            <a:ext uri="{FF2B5EF4-FFF2-40B4-BE49-F238E27FC236}">
              <a16:creationId xmlns:a16="http://schemas.microsoft.com/office/drawing/2014/main" id="{3D109CFA-3EF9-4003-ABFA-A256C1DE97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32" name="AutoShape 2">
          <a:extLst>
            <a:ext uri="{FF2B5EF4-FFF2-40B4-BE49-F238E27FC236}">
              <a16:creationId xmlns:a16="http://schemas.microsoft.com/office/drawing/2014/main" id="{FCEDEEE8-9CE2-475B-AD92-FC8BE4CDAF8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33" name="AutoShape 2">
          <a:extLst>
            <a:ext uri="{FF2B5EF4-FFF2-40B4-BE49-F238E27FC236}">
              <a16:creationId xmlns:a16="http://schemas.microsoft.com/office/drawing/2014/main" id="{14555EC6-8480-4A4D-A7B9-9BF27F985D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034" name="AutoShape 2">
          <a:extLst>
            <a:ext uri="{FF2B5EF4-FFF2-40B4-BE49-F238E27FC236}">
              <a16:creationId xmlns:a16="http://schemas.microsoft.com/office/drawing/2014/main" id="{2ED5C041-A17C-48DE-8D20-B6A8CC6A3E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035" name="AutoShape 2">
          <a:extLst>
            <a:ext uri="{FF2B5EF4-FFF2-40B4-BE49-F238E27FC236}">
              <a16:creationId xmlns:a16="http://schemas.microsoft.com/office/drawing/2014/main" id="{40D6D250-F7B7-42E9-A60A-740FE6B144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036" name="AutoShape 2">
          <a:extLst>
            <a:ext uri="{FF2B5EF4-FFF2-40B4-BE49-F238E27FC236}">
              <a16:creationId xmlns:a16="http://schemas.microsoft.com/office/drawing/2014/main" id="{33652FA3-FBE2-4393-80B9-47AE884994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37" name="AutoShape 2">
          <a:extLst>
            <a:ext uri="{FF2B5EF4-FFF2-40B4-BE49-F238E27FC236}">
              <a16:creationId xmlns:a16="http://schemas.microsoft.com/office/drawing/2014/main" id="{EA21ACCA-0B5B-48AA-BD1F-CEE66DE028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38" name="AutoShape 2">
          <a:extLst>
            <a:ext uri="{FF2B5EF4-FFF2-40B4-BE49-F238E27FC236}">
              <a16:creationId xmlns:a16="http://schemas.microsoft.com/office/drawing/2014/main" id="{010D6858-3015-47C7-80BE-10C85DB2E8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39" name="AutoShape 2">
          <a:extLst>
            <a:ext uri="{FF2B5EF4-FFF2-40B4-BE49-F238E27FC236}">
              <a16:creationId xmlns:a16="http://schemas.microsoft.com/office/drawing/2014/main" id="{8F89B9DD-06DE-4979-B8D9-F6A83CCA04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40" name="AutoShape 2">
          <a:extLst>
            <a:ext uri="{FF2B5EF4-FFF2-40B4-BE49-F238E27FC236}">
              <a16:creationId xmlns:a16="http://schemas.microsoft.com/office/drawing/2014/main" id="{61E6EAFF-D4BC-4884-9DA2-C781C86748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041" name="AutoShape 2">
          <a:extLst>
            <a:ext uri="{FF2B5EF4-FFF2-40B4-BE49-F238E27FC236}">
              <a16:creationId xmlns:a16="http://schemas.microsoft.com/office/drawing/2014/main" id="{D82FF3B8-29C8-45C9-95CA-6965F12B34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042" name="AutoShape 2">
          <a:extLst>
            <a:ext uri="{FF2B5EF4-FFF2-40B4-BE49-F238E27FC236}">
              <a16:creationId xmlns:a16="http://schemas.microsoft.com/office/drawing/2014/main" id="{EA4795B9-C36B-483E-B178-DD15BF94AB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43" name="AutoShape 2">
          <a:extLst>
            <a:ext uri="{FF2B5EF4-FFF2-40B4-BE49-F238E27FC236}">
              <a16:creationId xmlns:a16="http://schemas.microsoft.com/office/drawing/2014/main" id="{DCA2B11F-5F8D-4AFB-BE65-C7E93B0417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44" name="AutoShape 2">
          <a:extLst>
            <a:ext uri="{FF2B5EF4-FFF2-40B4-BE49-F238E27FC236}">
              <a16:creationId xmlns:a16="http://schemas.microsoft.com/office/drawing/2014/main" id="{75D6FE70-CDD0-484A-8C68-E4B06EF640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45" name="AutoShape 2">
          <a:extLst>
            <a:ext uri="{FF2B5EF4-FFF2-40B4-BE49-F238E27FC236}">
              <a16:creationId xmlns:a16="http://schemas.microsoft.com/office/drawing/2014/main" id="{5E47E644-2FC6-419A-8D44-AD7C5BEB1B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46" name="AutoShape 2">
          <a:extLst>
            <a:ext uri="{FF2B5EF4-FFF2-40B4-BE49-F238E27FC236}">
              <a16:creationId xmlns:a16="http://schemas.microsoft.com/office/drawing/2014/main" id="{58453841-7EF8-4BC6-BFD8-6AC117714C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47" name="AutoShape 2">
          <a:extLst>
            <a:ext uri="{FF2B5EF4-FFF2-40B4-BE49-F238E27FC236}">
              <a16:creationId xmlns:a16="http://schemas.microsoft.com/office/drawing/2014/main" id="{591C595E-1721-40E9-AFBB-FC50687D5C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048" name="AutoShape 2">
          <a:extLst>
            <a:ext uri="{FF2B5EF4-FFF2-40B4-BE49-F238E27FC236}">
              <a16:creationId xmlns:a16="http://schemas.microsoft.com/office/drawing/2014/main" id="{98F682F1-FAB2-4A85-B19E-1827CC941B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49" name="AutoShape 2">
          <a:extLst>
            <a:ext uri="{FF2B5EF4-FFF2-40B4-BE49-F238E27FC236}">
              <a16:creationId xmlns:a16="http://schemas.microsoft.com/office/drawing/2014/main" id="{5343109A-ABA1-4918-BF95-7B0E7A0B4C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50" name="AutoShape 2">
          <a:extLst>
            <a:ext uri="{FF2B5EF4-FFF2-40B4-BE49-F238E27FC236}">
              <a16:creationId xmlns:a16="http://schemas.microsoft.com/office/drawing/2014/main" id="{B5C09B0B-1961-46E8-BB72-F94343360F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51" name="AutoShape 2">
          <a:extLst>
            <a:ext uri="{FF2B5EF4-FFF2-40B4-BE49-F238E27FC236}">
              <a16:creationId xmlns:a16="http://schemas.microsoft.com/office/drawing/2014/main" id="{5C0BAE1D-AE48-475E-AAFF-5C94F86D6D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52" name="AutoShape 2">
          <a:extLst>
            <a:ext uri="{FF2B5EF4-FFF2-40B4-BE49-F238E27FC236}">
              <a16:creationId xmlns:a16="http://schemas.microsoft.com/office/drawing/2014/main" id="{C51504D1-2969-4B19-95EB-5A596AC6AE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53" name="AutoShape 2">
          <a:extLst>
            <a:ext uri="{FF2B5EF4-FFF2-40B4-BE49-F238E27FC236}">
              <a16:creationId xmlns:a16="http://schemas.microsoft.com/office/drawing/2014/main" id="{84AF77E6-9DE4-46CE-96B5-6BDD4608BD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54" name="AutoShape 2">
          <a:extLst>
            <a:ext uri="{FF2B5EF4-FFF2-40B4-BE49-F238E27FC236}">
              <a16:creationId xmlns:a16="http://schemas.microsoft.com/office/drawing/2014/main" id="{39D1A20F-0329-40E3-B1F8-EB91834498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55" name="AutoShape 2">
          <a:extLst>
            <a:ext uri="{FF2B5EF4-FFF2-40B4-BE49-F238E27FC236}">
              <a16:creationId xmlns:a16="http://schemas.microsoft.com/office/drawing/2014/main" id="{D9A4FD22-C6EB-42A2-BDE0-7BE645E381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56" name="AutoShape 2">
          <a:extLst>
            <a:ext uri="{FF2B5EF4-FFF2-40B4-BE49-F238E27FC236}">
              <a16:creationId xmlns:a16="http://schemas.microsoft.com/office/drawing/2014/main" id="{02F935EB-82E5-4EDF-BCD8-56393BD6BC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57" name="AutoShape 2">
          <a:extLst>
            <a:ext uri="{FF2B5EF4-FFF2-40B4-BE49-F238E27FC236}">
              <a16:creationId xmlns:a16="http://schemas.microsoft.com/office/drawing/2014/main" id="{90402B43-D6B4-4AAB-9754-C39336C025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58" name="AutoShape 2">
          <a:extLst>
            <a:ext uri="{FF2B5EF4-FFF2-40B4-BE49-F238E27FC236}">
              <a16:creationId xmlns:a16="http://schemas.microsoft.com/office/drawing/2014/main" id="{68E30317-4819-411D-B858-89F08CA50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59" name="AutoShape 2">
          <a:extLst>
            <a:ext uri="{FF2B5EF4-FFF2-40B4-BE49-F238E27FC236}">
              <a16:creationId xmlns:a16="http://schemas.microsoft.com/office/drawing/2014/main" id="{4F08AAE6-5A19-4975-803B-C280562E7C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60" name="AutoShape 2">
          <a:extLst>
            <a:ext uri="{FF2B5EF4-FFF2-40B4-BE49-F238E27FC236}">
              <a16:creationId xmlns:a16="http://schemas.microsoft.com/office/drawing/2014/main" id="{B4BDAD42-E581-40EE-9455-BDCF9353549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61" name="AutoShape 2">
          <a:extLst>
            <a:ext uri="{FF2B5EF4-FFF2-40B4-BE49-F238E27FC236}">
              <a16:creationId xmlns:a16="http://schemas.microsoft.com/office/drawing/2014/main" id="{44F64E9F-839F-4C4B-B606-60E8BD8B1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62" name="AutoShape 2">
          <a:extLst>
            <a:ext uri="{FF2B5EF4-FFF2-40B4-BE49-F238E27FC236}">
              <a16:creationId xmlns:a16="http://schemas.microsoft.com/office/drawing/2014/main" id="{3C97A4D7-8E15-46AC-8498-13DD1A4214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63" name="AutoShape 2">
          <a:extLst>
            <a:ext uri="{FF2B5EF4-FFF2-40B4-BE49-F238E27FC236}">
              <a16:creationId xmlns:a16="http://schemas.microsoft.com/office/drawing/2014/main" id="{A56250AB-1C82-44E2-8C71-EE72D68856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64" name="AutoShape 2">
          <a:extLst>
            <a:ext uri="{FF2B5EF4-FFF2-40B4-BE49-F238E27FC236}">
              <a16:creationId xmlns:a16="http://schemas.microsoft.com/office/drawing/2014/main" id="{1C29163D-DD38-4A3E-BB6C-002E8263F1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65" name="AutoShape 2">
          <a:extLst>
            <a:ext uri="{FF2B5EF4-FFF2-40B4-BE49-F238E27FC236}">
              <a16:creationId xmlns:a16="http://schemas.microsoft.com/office/drawing/2014/main" id="{D8C73474-93B5-4A7E-94C6-D0C3BEF3BF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66" name="AutoShape 2">
          <a:extLst>
            <a:ext uri="{FF2B5EF4-FFF2-40B4-BE49-F238E27FC236}">
              <a16:creationId xmlns:a16="http://schemas.microsoft.com/office/drawing/2014/main" id="{D17C4B11-2D54-40EF-9213-CB56FB6E88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67" name="AutoShape 2">
          <a:extLst>
            <a:ext uri="{FF2B5EF4-FFF2-40B4-BE49-F238E27FC236}">
              <a16:creationId xmlns:a16="http://schemas.microsoft.com/office/drawing/2014/main" id="{616811EA-9D94-4C3E-8691-F3349EE8DD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68" name="AutoShape 2">
          <a:extLst>
            <a:ext uri="{FF2B5EF4-FFF2-40B4-BE49-F238E27FC236}">
              <a16:creationId xmlns:a16="http://schemas.microsoft.com/office/drawing/2014/main" id="{11374F90-59A5-4478-B632-21F6796A86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69" name="AutoShape 2">
          <a:extLst>
            <a:ext uri="{FF2B5EF4-FFF2-40B4-BE49-F238E27FC236}">
              <a16:creationId xmlns:a16="http://schemas.microsoft.com/office/drawing/2014/main" id="{8D9C7ECA-F148-43FC-8DB7-20DBD7FBEB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70" name="AutoShape 2">
          <a:extLst>
            <a:ext uri="{FF2B5EF4-FFF2-40B4-BE49-F238E27FC236}">
              <a16:creationId xmlns:a16="http://schemas.microsoft.com/office/drawing/2014/main" id="{28F1789F-6240-48DA-BC18-D18319D5A3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1" name="AutoShape 2">
          <a:extLst>
            <a:ext uri="{FF2B5EF4-FFF2-40B4-BE49-F238E27FC236}">
              <a16:creationId xmlns:a16="http://schemas.microsoft.com/office/drawing/2014/main" id="{1B16012E-97EA-4EC3-AD55-9C6133E8D8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2" name="AutoShape 2">
          <a:extLst>
            <a:ext uri="{FF2B5EF4-FFF2-40B4-BE49-F238E27FC236}">
              <a16:creationId xmlns:a16="http://schemas.microsoft.com/office/drawing/2014/main" id="{FF9B2E1D-F26B-42D7-AC43-D3885251D5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73" name="AutoShape 2">
          <a:extLst>
            <a:ext uri="{FF2B5EF4-FFF2-40B4-BE49-F238E27FC236}">
              <a16:creationId xmlns:a16="http://schemas.microsoft.com/office/drawing/2014/main" id="{CA18D6E5-8FCC-4A6B-8E0D-147AF49303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74" name="AutoShape 2">
          <a:extLst>
            <a:ext uri="{FF2B5EF4-FFF2-40B4-BE49-F238E27FC236}">
              <a16:creationId xmlns:a16="http://schemas.microsoft.com/office/drawing/2014/main" id="{39F064BA-948F-4F26-8834-A2546999D9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5" name="AutoShape 2">
          <a:extLst>
            <a:ext uri="{FF2B5EF4-FFF2-40B4-BE49-F238E27FC236}">
              <a16:creationId xmlns:a16="http://schemas.microsoft.com/office/drawing/2014/main" id="{3D4DE45A-AB41-4F22-B34B-6819688E58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6" name="AutoShape 2">
          <a:extLst>
            <a:ext uri="{FF2B5EF4-FFF2-40B4-BE49-F238E27FC236}">
              <a16:creationId xmlns:a16="http://schemas.microsoft.com/office/drawing/2014/main" id="{06D6A594-6A08-4A43-ABED-4AB25AD423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7" name="AutoShape 2">
          <a:extLst>
            <a:ext uri="{FF2B5EF4-FFF2-40B4-BE49-F238E27FC236}">
              <a16:creationId xmlns:a16="http://schemas.microsoft.com/office/drawing/2014/main" id="{FFC132D1-F4C6-443B-A76F-DB3D3DCC0C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78" name="AutoShape 2">
          <a:extLst>
            <a:ext uri="{FF2B5EF4-FFF2-40B4-BE49-F238E27FC236}">
              <a16:creationId xmlns:a16="http://schemas.microsoft.com/office/drawing/2014/main" id="{A8151B2B-3AA6-4A6B-B1B8-C81C6ACD2A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79" name="AutoShape 2">
          <a:extLst>
            <a:ext uri="{FF2B5EF4-FFF2-40B4-BE49-F238E27FC236}">
              <a16:creationId xmlns:a16="http://schemas.microsoft.com/office/drawing/2014/main" id="{19783180-0A0C-4D95-AE97-DCF004EFE3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80" name="AutoShape 2">
          <a:extLst>
            <a:ext uri="{FF2B5EF4-FFF2-40B4-BE49-F238E27FC236}">
              <a16:creationId xmlns:a16="http://schemas.microsoft.com/office/drawing/2014/main" id="{8CE1F0D3-ABBB-4E0F-9C0F-C11852B30D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81" name="AutoShape 2">
          <a:extLst>
            <a:ext uri="{FF2B5EF4-FFF2-40B4-BE49-F238E27FC236}">
              <a16:creationId xmlns:a16="http://schemas.microsoft.com/office/drawing/2014/main" id="{FD44CEDE-6A16-4AA6-B6DD-CD111BCAD1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082" name="AutoShape 2">
          <a:extLst>
            <a:ext uri="{FF2B5EF4-FFF2-40B4-BE49-F238E27FC236}">
              <a16:creationId xmlns:a16="http://schemas.microsoft.com/office/drawing/2014/main" id="{19DB002D-C46F-4674-B4A9-E79DD1E362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83" name="AutoShape 2">
          <a:extLst>
            <a:ext uri="{FF2B5EF4-FFF2-40B4-BE49-F238E27FC236}">
              <a16:creationId xmlns:a16="http://schemas.microsoft.com/office/drawing/2014/main" id="{97932BB5-49A4-4790-9EB5-444612358A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84" name="AutoShape 2">
          <a:extLst>
            <a:ext uri="{FF2B5EF4-FFF2-40B4-BE49-F238E27FC236}">
              <a16:creationId xmlns:a16="http://schemas.microsoft.com/office/drawing/2014/main" id="{DD2190F3-3496-4A7B-A8A2-CD0EF551FA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85" name="AutoShape 2">
          <a:extLst>
            <a:ext uri="{FF2B5EF4-FFF2-40B4-BE49-F238E27FC236}">
              <a16:creationId xmlns:a16="http://schemas.microsoft.com/office/drawing/2014/main" id="{E5B4C4EE-33ED-43B0-9EAE-2ADCC58F67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86" name="AutoShape 2">
          <a:extLst>
            <a:ext uri="{FF2B5EF4-FFF2-40B4-BE49-F238E27FC236}">
              <a16:creationId xmlns:a16="http://schemas.microsoft.com/office/drawing/2014/main" id="{1B522CE5-C319-42FD-B7C4-EE6080CD05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87" name="AutoShape 2">
          <a:extLst>
            <a:ext uri="{FF2B5EF4-FFF2-40B4-BE49-F238E27FC236}">
              <a16:creationId xmlns:a16="http://schemas.microsoft.com/office/drawing/2014/main" id="{D18163A1-3F8E-4BAC-88C6-DCBA5D6D9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88" name="AutoShape 2">
          <a:extLst>
            <a:ext uri="{FF2B5EF4-FFF2-40B4-BE49-F238E27FC236}">
              <a16:creationId xmlns:a16="http://schemas.microsoft.com/office/drawing/2014/main" id="{5B31F685-DBE4-4872-BFDB-A5ADC4BFA9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89" name="AutoShape 2">
          <a:extLst>
            <a:ext uri="{FF2B5EF4-FFF2-40B4-BE49-F238E27FC236}">
              <a16:creationId xmlns:a16="http://schemas.microsoft.com/office/drawing/2014/main" id="{E506DFE5-3A0E-44FE-869D-441B539220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90" name="AutoShape 2">
          <a:extLst>
            <a:ext uri="{FF2B5EF4-FFF2-40B4-BE49-F238E27FC236}">
              <a16:creationId xmlns:a16="http://schemas.microsoft.com/office/drawing/2014/main" id="{2065A493-244F-46DF-9A77-9466D0AE02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91" name="AutoShape 2">
          <a:extLst>
            <a:ext uri="{FF2B5EF4-FFF2-40B4-BE49-F238E27FC236}">
              <a16:creationId xmlns:a16="http://schemas.microsoft.com/office/drawing/2014/main" id="{F51EA983-6FF7-4010-9850-4BA852EFC5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092" name="AutoShape 2">
          <a:extLst>
            <a:ext uri="{FF2B5EF4-FFF2-40B4-BE49-F238E27FC236}">
              <a16:creationId xmlns:a16="http://schemas.microsoft.com/office/drawing/2014/main" id="{8DA53C18-41F5-45CD-A1F2-A8CD0EE3D4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93" name="AutoShape 2">
          <a:extLst>
            <a:ext uri="{FF2B5EF4-FFF2-40B4-BE49-F238E27FC236}">
              <a16:creationId xmlns:a16="http://schemas.microsoft.com/office/drawing/2014/main" id="{4218B4D9-A005-4164-A0D9-C4E6683E64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094" name="AutoShape 2">
          <a:extLst>
            <a:ext uri="{FF2B5EF4-FFF2-40B4-BE49-F238E27FC236}">
              <a16:creationId xmlns:a16="http://schemas.microsoft.com/office/drawing/2014/main" id="{B15D0497-32E8-44C5-BBE2-9971CF3119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95" name="AutoShape 2">
          <a:extLst>
            <a:ext uri="{FF2B5EF4-FFF2-40B4-BE49-F238E27FC236}">
              <a16:creationId xmlns:a16="http://schemas.microsoft.com/office/drawing/2014/main" id="{FE32EA0F-E502-4086-A196-4518A4DD11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96" name="AutoShape 2">
          <a:extLst>
            <a:ext uri="{FF2B5EF4-FFF2-40B4-BE49-F238E27FC236}">
              <a16:creationId xmlns:a16="http://schemas.microsoft.com/office/drawing/2014/main" id="{86DFA15B-7C11-4E2D-B4F1-7C0449CF9F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97" name="AutoShape 2">
          <a:extLst>
            <a:ext uri="{FF2B5EF4-FFF2-40B4-BE49-F238E27FC236}">
              <a16:creationId xmlns:a16="http://schemas.microsoft.com/office/drawing/2014/main" id="{3D9B546A-028A-4F56-8814-9623F893F3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098" name="AutoShape 2">
          <a:extLst>
            <a:ext uri="{FF2B5EF4-FFF2-40B4-BE49-F238E27FC236}">
              <a16:creationId xmlns:a16="http://schemas.microsoft.com/office/drawing/2014/main" id="{20135F63-DF92-4743-A798-3C0654AEE6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099" name="AutoShape 2">
          <a:extLst>
            <a:ext uri="{FF2B5EF4-FFF2-40B4-BE49-F238E27FC236}">
              <a16:creationId xmlns:a16="http://schemas.microsoft.com/office/drawing/2014/main" id="{F75B627C-7B70-47F6-B96A-FB53B7FEE4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100" name="AutoShape 2">
          <a:extLst>
            <a:ext uri="{FF2B5EF4-FFF2-40B4-BE49-F238E27FC236}">
              <a16:creationId xmlns:a16="http://schemas.microsoft.com/office/drawing/2014/main" id="{B50E4A2E-5B70-49C6-9811-5F6E3AE2E8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01" name="AutoShape 2">
          <a:extLst>
            <a:ext uri="{FF2B5EF4-FFF2-40B4-BE49-F238E27FC236}">
              <a16:creationId xmlns:a16="http://schemas.microsoft.com/office/drawing/2014/main" id="{F7199547-CBEB-49B7-A725-AAF5C4293D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02" name="AutoShape 2">
          <a:extLst>
            <a:ext uri="{FF2B5EF4-FFF2-40B4-BE49-F238E27FC236}">
              <a16:creationId xmlns:a16="http://schemas.microsoft.com/office/drawing/2014/main" id="{D8C412BD-CCEB-47DC-B033-678C537B0A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03" name="AutoShape 2">
          <a:extLst>
            <a:ext uri="{FF2B5EF4-FFF2-40B4-BE49-F238E27FC236}">
              <a16:creationId xmlns:a16="http://schemas.microsoft.com/office/drawing/2014/main" id="{68C19047-D72B-4561-AC17-F188B25D44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04" name="AutoShape 2">
          <a:extLst>
            <a:ext uri="{FF2B5EF4-FFF2-40B4-BE49-F238E27FC236}">
              <a16:creationId xmlns:a16="http://schemas.microsoft.com/office/drawing/2014/main" id="{BA045318-D1E3-4E9E-8DBA-CA558DAE14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5" name="AutoShape 2">
          <a:extLst>
            <a:ext uri="{FF2B5EF4-FFF2-40B4-BE49-F238E27FC236}">
              <a16:creationId xmlns:a16="http://schemas.microsoft.com/office/drawing/2014/main" id="{57664779-93ED-4AAD-83B4-B132CD9E13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6" name="AutoShape 2">
          <a:extLst>
            <a:ext uri="{FF2B5EF4-FFF2-40B4-BE49-F238E27FC236}">
              <a16:creationId xmlns:a16="http://schemas.microsoft.com/office/drawing/2014/main" id="{E2B1CF8B-CCE3-4A84-9A07-954C93868B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7" name="AutoShape 2">
          <a:extLst>
            <a:ext uri="{FF2B5EF4-FFF2-40B4-BE49-F238E27FC236}">
              <a16:creationId xmlns:a16="http://schemas.microsoft.com/office/drawing/2014/main" id="{C044581A-31A9-4ABE-9CF3-712487999F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8" name="AutoShape 2">
          <a:extLst>
            <a:ext uri="{FF2B5EF4-FFF2-40B4-BE49-F238E27FC236}">
              <a16:creationId xmlns:a16="http://schemas.microsoft.com/office/drawing/2014/main" id="{4D9552E0-D208-4E89-B191-28D2EDCBB5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09" name="AutoShape 2">
          <a:extLst>
            <a:ext uri="{FF2B5EF4-FFF2-40B4-BE49-F238E27FC236}">
              <a16:creationId xmlns:a16="http://schemas.microsoft.com/office/drawing/2014/main" id="{55837825-643F-47CB-88AD-5F4443A113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110" name="AutoShape 2">
          <a:extLst>
            <a:ext uri="{FF2B5EF4-FFF2-40B4-BE49-F238E27FC236}">
              <a16:creationId xmlns:a16="http://schemas.microsoft.com/office/drawing/2014/main" id="{9CDDD637-7001-4869-B2C2-0E670AE5E9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11" name="AutoShape 2">
          <a:extLst>
            <a:ext uri="{FF2B5EF4-FFF2-40B4-BE49-F238E27FC236}">
              <a16:creationId xmlns:a16="http://schemas.microsoft.com/office/drawing/2014/main" id="{FBAD957E-6CFA-4821-8BBE-1DE4771796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12" name="AutoShape 2">
          <a:extLst>
            <a:ext uri="{FF2B5EF4-FFF2-40B4-BE49-F238E27FC236}">
              <a16:creationId xmlns:a16="http://schemas.microsoft.com/office/drawing/2014/main" id="{83D3D389-A505-4D1D-87A8-1312C72F30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13" name="AutoShape 2">
          <a:extLst>
            <a:ext uri="{FF2B5EF4-FFF2-40B4-BE49-F238E27FC236}">
              <a16:creationId xmlns:a16="http://schemas.microsoft.com/office/drawing/2014/main" id="{E42F9C66-B44B-4B0C-9FEA-66DC15489E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14" name="AutoShape 2">
          <a:extLst>
            <a:ext uri="{FF2B5EF4-FFF2-40B4-BE49-F238E27FC236}">
              <a16:creationId xmlns:a16="http://schemas.microsoft.com/office/drawing/2014/main" id="{27CF1B18-C162-461A-84C1-7321076FCB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5" name="AutoShape 2">
          <a:extLst>
            <a:ext uri="{FF2B5EF4-FFF2-40B4-BE49-F238E27FC236}">
              <a16:creationId xmlns:a16="http://schemas.microsoft.com/office/drawing/2014/main" id="{7D4D973E-50F2-4F3F-965A-03F0F13987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6" name="AutoShape 2">
          <a:extLst>
            <a:ext uri="{FF2B5EF4-FFF2-40B4-BE49-F238E27FC236}">
              <a16:creationId xmlns:a16="http://schemas.microsoft.com/office/drawing/2014/main" id="{BD28B083-6703-4971-B3C6-1AE651594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7" name="AutoShape 2">
          <a:extLst>
            <a:ext uri="{FF2B5EF4-FFF2-40B4-BE49-F238E27FC236}">
              <a16:creationId xmlns:a16="http://schemas.microsoft.com/office/drawing/2014/main" id="{FA6F4C3B-0251-4E9A-ABD3-E228B785C5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8" name="AutoShape 2">
          <a:extLst>
            <a:ext uri="{FF2B5EF4-FFF2-40B4-BE49-F238E27FC236}">
              <a16:creationId xmlns:a16="http://schemas.microsoft.com/office/drawing/2014/main" id="{83A2AC2A-2223-48A2-80A3-8E51042833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19" name="AutoShape 2">
          <a:extLst>
            <a:ext uri="{FF2B5EF4-FFF2-40B4-BE49-F238E27FC236}">
              <a16:creationId xmlns:a16="http://schemas.microsoft.com/office/drawing/2014/main" id="{F91522BF-3320-463D-AFC4-12EE857FD5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0" name="AutoShape 2">
          <a:extLst>
            <a:ext uri="{FF2B5EF4-FFF2-40B4-BE49-F238E27FC236}">
              <a16:creationId xmlns:a16="http://schemas.microsoft.com/office/drawing/2014/main" id="{312FFE83-F01B-468B-9684-27509EEF1D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1" name="AutoShape 2">
          <a:extLst>
            <a:ext uri="{FF2B5EF4-FFF2-40B4-BE49-F238E27FC236}">
              <a16:creationId xmlns:a16="http://schemas.microsoft.com/office/drawing/2014/main" id="{F75D1245-E62A-4946-A5DD-E46A3D8082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CEAA0D1D-7D35-40F3-85CD-11A95F02BF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23" name="AutoShape 2">
          <a:extLst>
            <a:ext uri="{FF2B5EF4-FFF2-40B4-BE49-F238E27FC236}">
              <a16:creationId xmlns:a16="http://schemas.microsoft.com/office/drawing/2014/main" id="{BE36CD42-A444-46EF-8470-071F13FBB6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24" name="AutoShape 2">
          <a:extLst>
            <a:ext uri="{FF2B5EF4-FFF2-40B4-BE49-F238E27FC236}">
              <a16:creationId xmlns:a16="http://schemas.microsoft.com/office/drawing/2014/main" id="{FCC81922-C675-44E9-ABED-19BDD95D94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5" name="AutoShape 2">
          <a:extLst>
            <a:ext uri="{FF2B5EF4-FFF2-40B4-BE49-F238E27FC236}">
              <a16:creationId xmlns:a16="http://schemas.microsoft.com/office/drawing/2014/main" id="{FC9C8C3E-242B-4044-849F-FC7B42C207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26" name="AutoShape 2">
          <a:extLst>
            <a:ext uri="{FF2B5EF4-FFF2-40B4-BE49-F238E27FC236}">
              <a16:creationId xmlns:a16="http://schemas.microsoft.com/office/drawing/2014/main" id="{57A9839A-3E5B-4A0A-BCE8-5293A6DF6C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27" name="AutoShape 2">
          <a:extLst>
            <a:ext uri="{FF2B5EF4-FFF2-40B4-BE49-F238E27FC236}">
              <a16:creationId xmlns:a16="http://schemas.microsoft.com/office/drawing/2014/main" id="{1A0297A8-FC1D-4EBE-BBC6-76E7D10BEA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28" name="AutoShape 2">
          <a:extLst>
            <a:ext uri="{FF2B5EF4-FFF2-40B4-BE49-F238E27FC236}">
              <a16:creationId xmlns:a16="http://schemas.microsoft.com/office/drawing/2014/main" id="{4E82B36C-2081-4D36-B428-744AFC61C0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29" name="AutoShape 2">
          <a:extLst>
            <a:ext uri="{FF2B5EF4-FFF2-40B4-BE49-F238E27FC236}">
              <a16:creationId xmlns:a16="http://schemas.microsoft.com/office/drawing/2014/main" id="{327FB00A-1B8B-4527-8165-AC99583E85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30" name="AutoShape 2">
          <a:extLst>
            <a:ext uri="{FF2B5EF4-FFF2-40B4-BE49-F238E27FC236}">
              <a16:creationId xmlns:a16="http://schemas.microsoft.com/office/drawing/2014/main" id="{277DDD34-19CD-410D-95A3-32D5AB0B31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31" name="AutoShape 2">
          <a:extLst>
            <a:ext uri="{FF2B5EF4-FFF2-40B4-BE49-F238E27FC236}">
              <a16:creationId xmlns:a16="http://schemas.microsoft.com/office/drawing/2014/main" id="{8F4D434E-52E5-454D-9D8D-72C27CE517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32" name="AutoShape 2">
          <a:extLst>
            <a:ext uri="{FF2B5EF4-FFF2-40B4-BE49-F238E27FC236}">
              <a16:creationId xmlns:a16="http://schemas.microsoft.com/office/drawing/2014/main" id="{380B59CD-6F61-4BE2-B89A-7A8E3E3586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33" name="AutoShape 2">
          <a:extLst>
            <a:ext uri="{FF2B5EF4-FFF2-40B4-BE49-F238E27FC236}">
              <a16:creationId xmlns:a16="http://schemas.microsoft.com/office/drawing/2014/main" id="{0F1BB2F3-EE23-4E85-A276-D342F8FB61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34" name="AutoShape 2">
          <a:extLst>
            <a:ext uri="{FF2B5EF4-FFF2-40B4-BE49-F238E27FC236}">
              <a16:creationId xmlns:a16="http://schemas.microsoft.com/office/drawing/2014/main" id="{4355419F-B396-4589-9EFD-61FA61025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35" name="AutoShape 2">
          <a:extLst>
            <a:ext uri="{FF2B5EF4-FFF2-40B4-BE49-F238E27FC236}">
              <a16:creationId xmlns:a16="http://schemas.microsoft.com/office/drawing/2014/main" id="{2BC73DFC-6E8C-4397-A99C-18E2ADBA8F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36" name="AutoShape 2">
          <a:extLst>
            <a:ext uri="{FF2B5EF4-FFF2-40B4-BE49-F238E27FC236}">
              <a16:creationId xmlns:a16="http://schemas.microsoft.com/office/drawing/2014/main" id="{5329DB22-2E63-4CA9-B7E8-2E0913AB11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37" name="AutoShape 2">
          <a:extLst>
            <a:ext uri="{FF2B5EF4-FFF2-40B4-BE49-F238E27FC236}">
              <a16:creationId xmlns:a16="http://schemas.microsoft.com/office/drawing/2014/main" id="{D303C936-828D-4DF8-AB2A-4773C87AEC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38" name="AutoShape 2">
          <a:extLst>
            <a:ext uri="{FF2B5EF4-FFF2-40B4-BE49-F238E27FC236}">
              <a16:creationId xmlns:a16="http://schemas.microsoft.com/office/drawing/2014/main" id="{ED4ED869-67A9-4EEF-899D-8E13387FE4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39" name="AutoShape 2">
          <a:extLst>
            <a:ext uri="{FF2B5EF4-FFF2-40B4-BE49-F238E27FC236}">
              <a16:creationId xmlns:a16="http://schemas.microsoft.com/office/drawing/2014/main" id="{E7B4053D-B49D-40BB-BFA3-8C8452526A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40" name="AutoShape 2">
          <a:extLst>
            <a:ext uri="{FF2B5EF4-FFF2-40B4-BE49-F238E27FC236}">
              <a16:creationId xmlns:a16="http://schemas.microsoft.com/office/drawing/2014/main" id="{E4B65F3A-60BE-4CFE-BCAA-0AFD9D78E9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41" name="AutoShape 2">
          <a:extLst>
            <a:ext uri="{FF2B5EF4-FFF2-40B4-BE49-F238E27FC236}">
              <a16:creationId xmlns:a16="http://schemas.microsoft.com/office/drawing/2014/main" id="{3B5F3A98-2852-4769-B972-62B69A6B52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42" name="AutoShape 2">
          <a:extLst>
            <a:ext uri="{FF2B5EF4-FFF2-40B4-BE49-F238E27FC236}">
              <a16:creationId xmlns:a16="http://schemas.microsoft.com/office/drawing/2014/main" id="{A0FE92B7-3459-4940-B5C7-BB2C8ECAD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43" name="AutoShape 2">
          <a:extLst>
            <a:ext uri="{FF2B5EF4-FFF2-40B4-BE49-F238E27FC236}">
              <a16:creationId xmlns:a16="http://schemas.microsoft.com/office/drawing/2014/main" id="{FAD7BBA8-1295-485A-98C9-04F860F293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44" name="AutoShape 2">
          <a:extLst>
            <a:ext uri="{FF2B5EF4-FFF2-40B4-BE49-F238E27FC236}">
              <a16:creationId xmlns:a16="http://schemas.microsoft.com/office/drawing/2014/main" id="{7B4AA33D-97AC-44F3-A945-1D71FC993A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5" name="AutoShape 2">
          <a:extLst>
            <a:ext uri="{FF2B5EF4-FFF2-40B4-BE49-F238E27FC236}">
              <a16:creationId xmlns:a16="http://schemas.microsoft.com/office/drawing/2014/main" id="{1E308138-79B8-469C-8813-D972281DAC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6" name="AutoShape 2">
          <a:extLst>
            <a:ext uri="{FF2B5EF4-FFF2-40B4-BE49-F238E27FC236}">
              <a16:creationId xmlns:a16="http://schemas.microsoft.com/office/drawing/2014/main" id="{EBD5D254-ECDE-4B7B-B58A-93AAC5121C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7" name="AutoShape 2">
          <a:extLst>
            <a:ext uri="{FF2B5EF4-FFF2-40B4-BE49-F238E27FC236}">
              <a16:creationId xmlns:a16="http://schemas.microsoft.com/office/drawing/2014/main" id="{20147B11-6531-4216-979F-157E74ADFD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8" name="AutoShape 2">
          <a:extLst>
            <a:ext uri="{FF2B5EF4-FFF2-40B4-BE49-F238E27FC236}">
              <a16:creationId xmlns:a16="http://schemas.microsoft.com/office/drawing/2014/main" id="{E2C90736-B4A2-4EC3-9BED-4B81DE4E38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49" name="AutoShape 2">
          <a:extLst>
            <a:ext uri="{FF2B5EF4-FFF2-40B4-BE49-F238E27FC236}">
              <a16:creationId xmlns:a16="http://schemas.microsoft.com/office/drawing/2014/main" id="{FA37B097-D1B0-4644-A0E8-C6599791A2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50" name="AutoShape 2">
          <a:extLst>
            <a:ext uri="{FF2B5EF4-FFF2-40B4-BE49-F238E27FC236}">
              <a16:creationId xmlns:a16="http://schemas.microsoft.com/office/drawing/2014/main" id="{C116E6FA-431A-48D5-986A-30116A5EBF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51" name="AutoShape 2">
          <a:extLst>
            <a:ext uri="{FF2B5EF4-FFF2-40B4-BE49-F238E27FC236}">
              <a16:creationId xmlns:a16="http://schemas.microsoft.com/office/drawing/2014/main" id="{78E24DD5-3BDD-4E44-B2F6-0C7281B178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52" name="AutoShape 2">
          <a:extLst>
            <a:ext uri="{FF2B5EF4-FFF2-40B4-BE49-F238E27FC236}">
              <a16:creationId xmlns:a16="http://schemas.microsoft.com/office/drawing/2014/main" id="{BDBB99AA-A231-4EA7-A644-6C9E52E631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5153" name="AutoShape 2">
          <a:extLst>
            <a:ext uri="{FF2B5EF4-FFF2-40B4-BE49-F238E27FC236}">
              <a16:creationId xmlns:a16="http://schemas.microsoft.com/office/drawing/2014/main" id="{10F00917-FC66-4EA0-9547-470B7408DD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5154" name="AutoShape 2">
          <a:extLst>
            <a:ext uri="{FF2B5EF4-FFF2-40B4-BE49-F238E27FC236}">
              <a16:creationId xmlns:a16="http://schemas.microsoft.com/office/drawing/2014/main" id="{2F54E528-DF17-47D6-83CF-B6626A7E72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55" name="AutoShape 2">
          <a:extLst>
            <a:ext uri="{FF2B5EF4-FFF2-40B4-BE49-F238E27FC236}">
              <a16:creationId xmlns:a16="http://schemas.microsoft.com/office/drawing/2014/main" id="{83D89BCE-64AA-40E4-A49F-17F3BF4E09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56" name="AutoShape 2">
          <a:extLst>
            <a:ext uri="{FF2B5EF4-FFF2-40B4-BE49-F238E27FC236}">
              <a16:creationId xmlns:a16="http://schemas.microsoft.com/office/drawing/2014/main" id="{B12FEC3C-F06C-4BCE-A0DE-BE5EEF1853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5157" name="AutoShape 2">
          <a:extLst>
            <a:ext uri="{FF2B5EF4-FFF2-40B4-BE49-F238E27FC236}">
              <a16:creationId xmlns:a16="http://schemas.microsoft.com/office/drawing/2014/main" id="{69075379-7F29-489D-AD57-946A5B6079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30480</xdr:rowOff>
    </xdr:from>
    <xdr:ext cx="518160" cy="556260"/>
    <xdr:sp macro="" textlink="">
      <xdr:nvSpPr>
        <xdr:cNvPr id="5158" name="AutoShape 2">
          <a:extLst>
            <a:ext uri="{FF2B5EF4-FFF2-40B4-BE49-F238E27FC236}">
              <a16:creationId xmlns:a16="http://schemas.microsoft.com/office/drawing/2014/main" id="{6AE979DE-50E3-4101-9548-9CABF21732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59" name="AutoShape 2">
          <a:extLst>
            <a:ext uri="{FF2B5EF4-FFF2-40B4-BE49-F238E27FC236}">
              <a16:creationId xmlns:a16="http://schemas.microsoft.com/office/drawing/2014/main" id="{E245E317-6A1C-4EA5-802D-E2E4D7EB72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60" name="AutoShape 2">
          <a:extLst>
            <a:ext uri="{FF2B5EF4-FFF2-40B4-BE49-F238E27FC236}">
              <a16:creationId xmlns:a16="http://schemas.microsoft.com/office/drawing/2014/main" id="{D77C0FC9-7238-4526-9FCA-5C118EF0D3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61" name="AutoShape 2">
          <a:extLst>
            <a:ext uri="{FF2B5EF4-FFF2-40B4-BE49-F238E27FC236}">
              <a16:creationId xmlns:a16="http://schemas.microsoft.com/office/drawing/2014/main" id="{9760E142-1067-4F32-9023-311C5FAF1A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62" name="AutoShape 2">
          <a:extLst>
            <a:ext uri="{FF2B5EF4-FFF2-40B4-BE49-F238E27FC236}">
              <a16:creationId xmlns:a16="http://schemas.microsoft.com/office/drawing/2014/main" id="{97F45CD8-54DB-4A01-AC8C-72ECC626E8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63" name="AutoShape 2">
          <a:extLst>
            <a:ext uri="{FF2B5EF4-FFF2-40B4-BE49-F238E27FC236}">
              <a16:creationId xmlns:a16="http://schemas.microsoft.com/office/drawing/2014/main" id="{82E82586-D246-4862-8161-3B37D9A8FC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64" name="AutoShape 2">
          <a:extLst>
            <a:ext uri="{FF2B5EF4-FFF2-40B4-BE49-F238E27FC236}">
              <a16:creationId xmlns:a16="http://schemas.microsoft.com/office/drawing/2014/main" id="{091709A3-D315-49E6-A6A5-94065DA97A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65" name="AutoShape 2">
          <a:extLst>
            <a:ext uri="{FF2B5EF4-FFF2-40B4-BE49-F238E27FC236}">
              <a16:creationId xmlns:a16="http://schemas.microsoft.com/office/drawing/2014/main" id="{C9873749-D7EA-46BD-85E7-F883E9C4F0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66" name="AutoShape 2">
          <a:extLst>
            <a:ext uri="{FF2B5EF4-FFF2-40B4-BE49-F238E27FC236}">
              <a16:creationId xmlns:a16="http://schemas.microsoft.com/office/drawing/2014/main" id="{FAC8C498-3D47-4E02-81E7-25B5412ACB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67" name="AutoShape 2">
          <a:extLst>
            <a:ext uri="{FF2B5EF4-FFF2-40B4-BE49-F238E27FC236}">
              <a16:creationId xmlns:a16="http://schemas.microsoft.com/office/drawing/2014/main" id="{26053362-7303-4BA2-BFC9-6E788AD6FD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68" name="AutoShape 2">
          <a:extLst>
            <a:ext uri="{FF2B5EF4-FFF2-40B4-BE49-F238E27FC236}">
              <a16:creationId xmlns:a16="http://schemas.microsoft.com/office/drawing/2014/main" id="{75079CBA-D1A2-4727-87D7-A2040A7C02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69" name="AutoShape 2">
          <a:extLst>
            <a:ext uri="{FF2B5EF4-FFF2-40B4-BE49-F238E27FC236}">
              <a16:creationId xmlns:a16="http://schemas.microsoft.com/office/drawing/2014/main" id="{DFC8F758-00E9-43CD-9745-26BE971FB6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70" name="AutoShape 2">
          <a:extLst>
            <a:ext uri="{FF2B5EF4-FFF2-40B4-BE49-F238E27FC236}">
              <a16:creationId xmlns:a16="http://schemas.microsoft.com/office/drawing/2014/main" id="{5FA10EAF-4ACF-4433-A800-CD1BBE211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71" name="AutoShape 2">
          <a:extLst>
            <a:ext uri="{FF2B5EF4-FFF2-40B4-BE49-F238E27FC236}">
              <a16:creationId xmlns:a16="http://schemas.microsoft.com/office/drawing/2014/main" id="{6C70EB24-C608-4728-9091-BBEA06C353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72" name="AutoShape 2">
          <a:extLst>
            <a:ext uri="{FF2B5EF4-FFF2-40B4-BE49-F238E27FC236}">
              <a16:creationId xmlns:a16="http://schemas.microsoft.com/office/drawing/2014/main" id="{627296E4-4C9C-445C-8536-796D731538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73" name="AutoShape 2">
          <a:extLst>
            <a:ext uri="{FF2B5EF4-FFF2-40B4-BE49-F238E27FC236}">
              <a16:creationId xmlns:a16="http://schemas.microsoft.com/office/drawing/2014/main" id="{E28D4E90-4615-4D3D-BD30-13E956A741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74" name="AutoShape 2">
          <a:extLst>
            <a:ext uri="{FF2B5EF4-FFF2-40B4-BE49-F238E27FC236}">
              <a16:creationId xmlns:a16="http://schemas.microsoft.com/office/drawing/2014/main" id="{5DC5CDFB-F751-4858-92D9-4ABFE4EF4B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75" name="AutoShape 2">
          <a:extLst>
            <a:ext uri="{FF2B5EF4-FFF2-40B4-BE49-F238E27FC236}">
              <a16:creationId xmlns:a16="http://schemas.microsoft.com/office/drawing/2014/main" id="{11C8F156-2DE4-4CA2-A060-6934F82CFC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76" name="AutoShape 2">
          <a:extLst>
            <a:ext uri="{FF2B5EF4-FFF2-40B4-BE49-F238E27FC236}">
              <a16:creationId xmlns:a16="http://schemas.microsoft.com/office/drawing/2014/main" id="{9A595396-0BCE-4A8C-8783-6AB5F283FF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77" name="AutoShape 2">
          <a:extLst>
            <a:ext uri="{FF2B5EF4-FFF2-40B4-BE49-F238E27FC236}">
              <a16:creationId xmlns:a16="http://schemas.microsoft.com/office/drawing/2014/main" id="{CD1AD888-6823-4461-B07D-31D25BC9F7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78" name="AutoShape 2">
          <a:extLst>
            <a:ext uri="{FF2B5EF4-FFF2-40B4-BE49-F238E27FC236}">
              <a16:creationId xmlns:a16="http://schemas.microsoft.com/office/drawing/2014/main" id="{C37B9841-EB56-4FE8-9984-F5FFCDAE13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79" name="AutoShape 2">
          <a:extLst>
            <a:ext uri="{FF2B5EF4-FFF2-40B4-BE49-F238E27FC236}">
              <a16:creationId xmlns:a16="http://schemas.microsoft.com/office/drawing/2014/main" id="{52F00BF3-3671-4AC9-85B0-0D0F10F2A5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80" name="AutoShape 2">
          <a:extLst>
            <a:ext uri="{FF2B5EF4-FFF2-40B4-BE49-F238E27FC236}">
              <a16:creationId xmlns:a16="http://schemas.microsoft.com/office/drawing/2014/main" id="{43DB432A-C18B-4548-B38B-DC5BA3AD86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81" name="AutoShape 2">
          <a:extLst>
            <a:ext uri="{FF2B5EF4-FFF2-40B4-BE49-F238E27FC236}">
              <a16:creationId xmlns:a16="http://schemas.microsoft.com/office/drawing/2014/main" id="{F148BBE4-04C6-4F2A-AA8A-E80DC253E8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82" name="AutoShape 2">
          <a:extLst>
            <a:ext uri="{FF2B5EF4-FFF2-40B4-BE49-F238E27FC236}">
              <a16:creationId xmlns:a16="http://schemas.microsoft.com/office/drawing/2014/main" id="{67166EF8-7189-4530-9E1A-35FC988CBC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83" name="AutoShape 2">
          <a:extLst>
            <a:ext uri="{FF2B5EF4-FFF2-40B4-BE49-F238E27FC236}">
              <a16:creationId xmlns:a16="http://schemas.microsoft.com/office/drawing/2014/main" id="{24A56C84-7EDA-4B61-85C5-A60E4F84D5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184" name="AutoShape 2">
          <a:extLst>
            <a:ext uri="{FF2B5EF4-FFF2-40B4-BE49-F238E27FC236}">
              <a16:creationId xmlns:a16="http://schemas.microsoft.com/office/drawing/2014/main" id="{19191C39-C22E-4473-9BD2-710F0C1D2D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5" name="AutoShape 2">
          <a:extLst>
            <a:ext uri="{FF2B5EF4-FFF2-40B4-BE49-F238E27FC236}">
              <a16:creationId xmlns:a16="http://schemas.microsoft.com/office/drawing/2014/main" id="{6370724F-48C9-4C4C-9CCB-70A9575BA8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6" name="AutoShape 2">
          <a:extLst>
            <a:ext uri="{FF2B5EF4-FFF2-40B4-BE49-F238E27FC236}">
              <a16:creationId xmlns:a16="http://schemas.microsoft.com/office/drawing/2014/main" id="{BEB48948-A197-4F8C-A4CA-2E7BC305A6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7" name="AutoShape 2">
          <a:extLst>
            <a:ext uri="{FF2B5EF4-FFF2-40B4-BE49-F238E27FC236}">
              <a16:creationId xmlns:a16="http://schemas.microsoft.com/office/drawing/2014/main" id="{03506FA5-2558-416F-AAED-2CE95AEA80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8" name="AutoShape 2">
          <a:extLst>
            <a:ext uri="{FF2B5EF4-FFF2-40B4-BE49-F238E27FC236}">
              <a16:creationId xmlns:a16="http://schemas.microsoft.com/office/drawing/2014/main" id="{11596715-C499-45ED-9EB3-480CA36D5C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89" name="AutoShape 2">
          <a:extLst>
            <a:ext uri="{FF2B5EF4-FFF2-40B4-BE49-F238E27FC236}">
              <a16:creationId xmlns:a16="http://schemas.microsoft.com/office/drawing/2014/main" id="{F208B62B-D7E5-4A48-8645-ECA3D15262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190" name="AutoShape 2">
          <a:extLst>
            <a:ext uri="{FF2B5EF4-FFF2-40B4-BE49-F238E27FC236}">
              <a16:creationId xmlns:a16="http://schemas.microsoft.com/office/drawing/2014/main" id="{30B4C5CA-7EE0-4648-92BD-8C7B89E097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91" name="AutoShape 2">
          <a:extLst>
            <a:ext uri="{FF2B5EF4-FFF2-40B4-BE49-F238E27FC236}">
              <a16:creationId xmlns:a16="http://schemas.microsoft.com/office/drawing/2014/main" id="{01F8D7B5-80AF-4338-BF3C-0341EAF96D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92" name="AutoShape 2">
          <a:extLst>
            <a:ext uri="{FF2B5EF4-FFF2-40B4-BE49-F238E27FC236}">
              <a16:creationId xmlns:a16="http://schemas.microsoft.com/office/drawing/2014/main" id="{A7B1ED13-39F5-4D5D-8F2C-D01DF0A91E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93" name="AutoShape 2">
          <a:extLst>
            <a:ext uri="{FF2B5EF4-FFF2-40B4-BE49-F238E27FC236}">
              <a16:creationId xmlns:a16="http://schemas.microsoft.com/office/drawing/2014/main" id="{C8F1BBBD-3CD6-4EF5-9A2E-A0CF687F91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194" name="AutoShape 2">
          <a:extLst>
            <a:ext uri="{FF2B5EF4-FFF2-40B4-BE49-F238E27FC236}">
              <a16:creationId xmlns:a16="http://schemas.microsoft.com/office/drawing/2014/main" id="{6B05AF73-01A7-4A52-BD6A-7F9A7C8983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95" name="AutoShape 2">
          <a:extLst>
            <a:ext uri="{FF2B5EF4-FFF2-40B4-BE49-F238E27FC236}">
              <a16:creationId xmlns:a16="http://schemas.microsoft.com/office/drawing/2014/main" id="{ED5F8B3B-3E9A-4B17-9E30-4D3892305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196" name="AutoShape 2">
          <a:extLst>
            <a:ext uri="{FF2B5EF4-FFF2-40B4-BE49-F238E27FC236}">
              <a16:creationId xmlns:a16="http://schemas.microsoft.com/office/drawing/2014/main" id="{03741DAE-4EAC-4F5A-BB44-7AA955BCD7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97" name="AutoShape 2">
          <a:extLst>
            <a:ext uri="{FF2B5EF4-FFF2-40B4-BE49-F238E27FC236}">
              <a16:creationId xmlns:a16="http://schemas.microsoft.com/office/drawing/2014/main" id="{195C26ED-029B-450E-8121-5837E2EFA8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198" name="AutoShape 2">
          <a:extLst>
            <a:ext uri="{FF2B5EF4-FFF2-40B4-BE49-F238E27FC236}">
              <a16:creationId xmlns:a16="http://schemas.microsoft.com/office/drawing/2014/main" id="{0D8A73A2-0185-455E-806E-D755F428CF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199" name="AutoShape 2">
          <a:extLst>
            <a:ext uri="{FF2B5EF4-FFF2-40B4-BE49-F238E27FC236}">
              <a16:creationId xmlns:a16="http://schemas.microsoft.com/office/drawing/2014/main" id="{E8F84168-BCCA-40BC-9D9E-33D9B2A4B4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00" name="AutoShape 2">
          <a:extLst>
            <a:ext uri="{FF2B5EF4-FFF2-40B4-BE49-F238E27FC236}">
              <a16:creationId xmlns:a16="http://schemas.microsoft.com/office/drawing/2014/main" id="{08B63741-9791-428F-BED4-CA29CC7E6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201" name="AutoShape 2">
          <a:extLst>
            <a:ext uri="{FF2B5EF4-FFF2-40B4-BE49-F238E27FC236}">
              <a16:creationId xmlns:a16="http://schemas.microsoft.com/office/drawing/2014/main" id="{38B1CC35-B9BA-447C-9BC8-ED575336B0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202" name="AutoShape 2">
          <a:extLst>
            <a:ext uri="{FF2B5EF4-FFF2-40B4-BE49-F238E27FC236}">
              <a16:creationId xmlns:a16="http://schemas.microsoft.com/office/drawing/2014/main" id="{F5FD7F74-5747-4627-ACC0-16223A63AB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03" name="AutoShape 2">
          <a:extLst>
            <a:ext uri="{FF2B5EF4-FFF2-40B4-BE49-F238E27FC236}">
              <a16:creationId xmlns:a16="http://schemas.microsoft.com/office/drawing/2014/main" id="{34A388F8-5AA6-4E8A-ABF4-1482A92029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04" name="AutoShape 2">
          <a:extLst>
            <a:ext uri="{FF2B5EF4-FFF2-40B4-BE49-F238E27FC236}">
              <a16:creationId xmlns:a16="http://schemas.microsoft.com/office/drawing/2014/main" id="{177E9343-3EA7-4E28-8C22-43B6386DB0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05" name="AutoShape 2">
          <a:extLst>
            <a:ext uri="{FF2B5EF4-FFF2-40B4-BE49-F238E27FC236}">
              <a16:creationId xmlns:a16="http://schemas.microsoft.com/office/drawing/2014/main" id="{7208BEFE-2EFD-4979-A1C3-E80C805706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06" name="AutoShape 2">
          <a:extLst>
            <a:ext uri="{FF2B5EF4-FFF2-40B4-BE49-F238E27FC236}">
              <a16:creationId xmlns:a16="http://schemas.microsoft.com/office/drawing/2014/main" id="{15CB35DB-9630-4F20-BFDD-D5C067383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07" name="AutoShape 2">
          <a:extLst>
            <a:ext uri="{FF2B5EF4-FFF2-40B4-BE49-F238E27FC236}">
              <a16:creationId xmlns:a16="http://schemas.microsoft.com/office/drawing/2014/main" id="{BDF0304B-5FC5-4DFC-B8CF-A07F214207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08" name="AutoShape 2">
          <a:extLst>
            <a:ext uri="{FF2B5EF4-FFF2-40B4-BE49-F238E27FC236}">
              <a16:creationId xmlns:a16="http://schemas.microsoft.com/office/drawing/2014/main" id="{B2E15BF9-3223-4913-BF19-CD7CA50832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09" name="AutoShape 2">
          <a:extLst>
            <a:ext uri="{FF2B5EF4-FFF2-40B4-BE49-F238E27FC236}">
              <a16:creationId xmlns:a16="http://schemas.microsoft.com/office/drawing/2014/main" id="{5297B730-FC83-4297-AEFC-C9B3AEA52A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0" name="AutoShape 2">
          <a:extLst>
            <a:ext uri="{FF2B5EF4-FFF2-40B4-BE49-F238E27FC236}">
              <a16:creationId xmlns:a16="http://schemas.microsoft.com/office/drawing/2014/main" id="{551CD185-7E1F-4EA4-B9C6-769E55A5D4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1" name="AutoShape 2">
          <a:extLst>
            <a:ext uri="{FF2B5EF4-FFF2-40B4-BE49-F238E27FC236}">
              <a16:creationId xmlns:a16="http://schemas.microsoft.com/office/drawing/2014/main" id="{11674691-B15B-4864-8293-B4D54847E2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2" name="AutoShape 2">
          <a:extLst>
            <a:ext uri="{FF2B5EF4-FFF2-40B4-BE49-F238E27FC236}">
              <a16:creationId xmlns:a16="http://schemas.microsoft.com/office/drawing/2014/main" id="{921FA24B-8A02-4972-AB75-20E75141DC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7620</xdr:rowOff>
    </xdr:from>
    <xdr:ext cx="518160" cy="548640"/>
    <xdr:sp macro="" textlink="">
      <xdr:nvSpPr>
        <xdr:cNvPr id="5213" name="AutoShape 2">
          <a:extLst>
            <a:ext uri="{FF2B5EF4-FFF2-40B4-BE49-F238E27FC236}">
              <a16:creationId xmlns:a16="http://schemas.microsoft.com/office/drawing/2014/main" id="{B5A89EAC-0D33-49DC-85C4-2F0DBFB445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14" name="AutoShape 2">
          <a:extLst>
            <a:ext uri="{FF2B5EF4-FFF2-40B4-BE49-F238E27FC236}">
              <a16:creationId xmlns:a16="http://schemas.microsoft.com/office/drawing/2014/main" id="{77EECB08-BBC7-4032-B39C-443FF13FC2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15" name="AutoShape 2">
          <a:extLst>
            <a:ext uri="{FF2B5EF4-FFF2-40B4-BE49-F238E27FC236}">
              <a16:creationId xmlns:a16="http://schemas.microsoft.com/office/drawing/2014/main" id="{A4DEADE3-1F44-4EDD-8905-D78CCEE63B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6" name="AutoShape 2">
          <a:extLst>
            <a:ext uri="{FF2B5EF4-FFF2-40B4-BE49-F238E27FC236}">
              <a16:creationId xmlns:a16="http://schemas.microsoft.com/office/drawing/2014/main" id="{247F4657-C002-46BA-985C-AC41F1842B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17" name="AutoShape 2">
          <a:extLst>
            <a:ext uri="{FF2B5EF4-FFF2-40B4-BE49-F238E27FC236}">
              <a16:creationId xmlns:a16="http://schemas.microsoft.com/office/drawing/2014/main" id="{9F0E50DC-A61C-481C-A671-BD86D37F2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18" name="AutoShape 2">
          <a:extLst>
            <a:ext uri="{FF2B5EF4-FFF2-40B4-BE49-F238E27FC236}">
              <a16:creationId xmlns:a16="http://schemas.microsoft.com/office/drawing/2014/main" id="{4C92AB87-F439-4AE7-9A06-125D608E86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19" name="AutoShape 2">
          <a:extLst>
            <a:ext uri="{FF2B5EF4-FFF2-40B4-BE49-F238E27FC236}">
              <a16:creationId xmlns:a16="http://schemas.microsoft.com/office/drawing/2014/main" id="{BF0E6B78-4B05-4B0A-96B9-2BE3F690F8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20" name="AutoShape 2">
          <a:extLst>
            <a:ext uri="{FF2B5EF4-FFF2-40B4-BE49-F238E27FC236}">
              <a16:creationId xmlns:a16="http://schemas.microsoft.com/office/drawing/2014/main" id="{881ADFA4-82F5-4134-B9DD-19CFAC2DDF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21" name="AutoShape 2">
          <a:extLst>
            <a:ext uri="{FF2B5EF4-FFF2-40B4-BE49-F238E27FC236}">
              <a16:creationId xmlns:a16="http://schemas.microsoft.com/office/drawing/2014/main" id="{2A4D0710-C7D3-4D8D-AA00-6DB225B298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22" name="AutoShape 2">
          <a:extLst>
            <a:ext uri="{FF2B5EF4-FFF2-40B4-BE49-F238E27FC236}">
              <a16:creationId xmlns:a16="http://schemas.microsoft.com/office/drawing/2014/main" id="{B00FA4DB-85B2-4B48-BE06-7DDC24E231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23" name="AutoShape 2">
          <a:extLst>
            <a:ext uri="{FF2B5EF4-FFF2-40B4-BE49-F238E27FC236}">
              <a16:creationId xmlns:a16="http://schemas.microsoft.com/office/drawing/2014/main" id="{40FB7A9A-D80C-4197-A096-EFD6AEC97B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24" name="AutoShape 2">
          <a:extLst>
            <a:ext uri="{FF2B5EF4-FFF2-40B4-BE49-F238E27FC236}">
              <a16:creationId xmlns:a16="http://schemas.microsoft.com/office/drawing/2014/main" id="{ACADE7F5-C543-4DEB-833C-A16566FB50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25" name="AutoShape 2">
          <a:extLst>
            <a:ext uri="{FF2B5EF4-FFF2-40B4-BE49-F238E27FC236}">
              <a16:creationId xmlns:a16="http://schemas.microsoft.com/office/drawing/2014/main" id="{81D6B458-63D0-4D52-B342-00025B56A0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26" name="AutoShape 2">
          <a:extLst>
            <a:ext uri="{FF2B5EF4-FFF2-40B4-BE49-F238E27FC236}">
              <a16:creationId xmlns:a16="http://schemas.microsoft.com/office/drawing/2014/main" id="{6D40FA62-3F8E-4A7D-8605-8B991506AB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27" name="AutoShape 2">
          <a:extLst>
            <a:ext uri="{FF2B5EF4-FFF2-40B4-BE49-F238E27FC236}">
              <a16:creationId xmlns:a16="http://schemas.microsoft.com/office/drawing/2014/main" id="{4BE71846-C890-478C-8BDA-2B92C7E85F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28" name="AutoShape 2">
          <a:extLst>
            <a:ext uri="{FF2B5EF4-FFF2-40B4-BE49-F238E27FC236}">
              <a16:creationId xmlns:a16="http://schemas.microsoft.com/office/drawing/2014/main" id="{5A4508F4-67C9-4F95-82B8-1DBE099612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29" name="AutoShape 2">
          <a:extLst>
            <a:ext uri="{FF2B5EF4-FFF2-40B4-BE49-F238E27FC236}">
              <a16:creationId xmlns:a16="http://schemas.microsoft.com/office/drawing/2014/main" id="{655598E5-C224-4F65-9446-F10673C1E6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30" name="AutoShape 2">
          <a:extLst>
            <a:ext uri="{FF2B5EF4-FFF2-40B4-BE49-F238E27FC236}">
              <a16:creationId xmlns:a16="http://schemas.microsoft.com/office/drawing/2014/main" id="{4FC5D772-A9EF-4375-9D6A-28E5B7A9A8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31" name="AutoShape 2">
          <a:extLst>
            <a:ext uri="{FF2B5EF4-FFF2-40B4-BE49-F238E27FC236}">
              <a16:creationId xmlns:a16="http://schemas.microsoft.com/office/drawing/2014/main" id="{787B27A7-F6EE-416A-94ED-240D62E74A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32" name="AutoShape 2">
          <a:extLst>
            <a:ext uri="{FF2B5EF4-FFF2-40B4-BE49-F238E27FC236}">
              <a16:creationId xmlns:a16="http://schemas.microsoft.com/office/drawing/2014/main" id="{4DBD9FFA-072F-42B7-8C08-38042FA9E6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33" name="AutoShape 2">
          <a:extLst>
            <a:ext uri="{FF2B5EF4-FFF2-40B4-BE49-F238E27FC236}">
              <a16:creationId xmlns:a16="http://schemas.microsoft.com/office/drawing/2014/main" id="{B18DABBC-E0C9-4E05-BCFC-55B10B497B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34" name="AutoShape 2">
          <a:extLst>
            <a:ext uri="{FF2B5EF4-FFF2-40B4-BE49-F238E27FC236}">
              <a16:creationId xmlns:a16="http://schemas.microsoft.com/office/drawing/2014/main" id="{1F269282-6EB5-4647-BF50-5BEA1DF02B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35" name="AutoShape 2">
          <a:extLst>
            <a:ext uri="{FF2B5EF4-FFF2-40B4-BE49-F238E27FC236}">
              <a16:creationId xmlns:a16="http://schemas.microsoft.com/office/drawing/2014/main" id="{98475005-A27B-4F89-9A19-0A98565C90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36" name="AutoShape 2">
          <a:extLst>
            <a:ext uri="{FF2B5EF4-FFF2-40B4-BE49-F238E27FC236}">
              <a16:creationId xmlns:a16="http://schemas.microsoft.com/office/drawing/2014/main" id="{7BC77D5D-D2C1-4A2D-BD01-964F6265DF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37" name="AutoShape 2">
          <a:extLst>
            <a:ext uri="{FF2B5EF4-FFF2-40B4-BE49-F238E27FC236}">
              <a16:creationId xmlns:a16="http://schemas.microsoft.com/office/drawing/2014/main" id="{B7028E6E-A67E-468C-A1A6-29DD23D7F9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38" name="AutoShape 2">
          <a:extLst>
            <a:ext uri="{FF2B5EF4-FFF2-40B4-BE49-F238E27FC236}">
              <a16:creationId xmlns:a16="http://schemas.microsoft.com/office/drawing/2014/main" id="{F99D8390-9E30-45DB-AB28-EB4D796FFF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39" name="AutoShape 2">
          <a:extLst>
            <a:ext uri="{FF2B5EF4-FFF2-40B4-BE49-F238E27FC236}">
              <a16:creationId xmlns:a16="http://schemas.microsoft.com/office/drawing/2014/main" id="{37BF4962-EBE9-40B5-94A1-9322EF7697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40" name="AutoShape 2">
          <a:extLst>
            <a:ext uri="{FF2B5EF4-FFF2-40B4-BE49-F238E27FC236}">
              <a16:creationId xmlns:a16="http://schemas.microsoft.com/office/drawing/2014/main" id="{9FAFF530-5305-4AFA-9519-3B44F351A9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41" name="AutoShape 2">
          <a:extLst>
            <a:ext uri="{FF2B5EF4-FFF2-40B4-BE49-F238E27FC236}">
              <a16:creationId xmlns:a16="http://schemas.microsoft.com/office/drawing/2014/main" id="{134F99D4-F732-4D27-B891-502F4FDC56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42" name="AutoShape 2">
          <a:extLst>
            <a:ext uri="{FF2B5EF4-FFF2-40B4-BE49-F238E27FC236}">
              <a16:creationId xmlns:a16="http://schemas.microsoft.com/office/drawing/2014/main" id="{55838B7C-DF93-4F21-B185-35F2946127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43" name="AutoShape 2">
          <a:extLst>
            <a:ext uri="{FF2B5EF4-FFF2-40B4-BE49-F238E27FC236}">
              <a16:creationId xmlns:a16="http://schemas.microsoft.com/office/drawing/2014/main" id="{EE1F430C-B3DB-4F5C-891F-45D00AF52E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44" name="AutoShape 2">
          <a:extLst>
            <a:ext uri="{FF2B5EF4-FFF2-40B4-BE49-F238E27FC236}">
              <a16:creationId xmlns:a16="http://schemas.microsoft.com/office/drawing/2014/main" id="{890BBF96-B90E-4B70-A8EB-DA3FC09561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45" name="AutoShape 2">
          <a:extLst>
            <a:ext uri="{FF2B5EF4-FFF2-40B4-BE49-F238E27FC236}">
              <a16:creationId xmlns:a16="http://schemas.microsoft.com/office/drawing/2014/main" id="{CD437B4F-3EB0-429E-8F61-6F66077675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46" name="AutoShape 2">
          <a:extLst>
            <a:ext uri="{FF2B5EF4-FFF2-40B4-BE49-F238E27FC236}">
              <a16:creationId xmlns:a16="http://schemas.microsoft.com/office/drawing/2014/main" id="{F6B354F5-4768-4A33-931F-28D06E28F3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47" name="AutoShape 2">
          <a:extLst>
            <a:ext uri="{FF2B5EF4-FFF2-40B4-BE49-F238E27FC236}">
              <a16:creationId xmlns:a16="http://schemas.microsoft.com/office/drawing/2014/main" id="{6BDF2788-E836-44D4-872E-AECC9CA87F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48" name="AutoShape 2">
          <a:extLst>
            <a:ext uri="{FF2B5EF4-FFF2-40B4-BE49-F238E27FC236}">
              <a16:creationId xmlns:a16="http://schemas.microsoft.com/office/drawing/2014/main" id="{7FD21B7B-8937-47D0-A516-60A0299BCB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49" name="AutoShape 2">
          <a:extLst>
            <a:ext uri="{FF2B5EF4-FFF2-40B4-BE49-F238E27FC236}">
              <a16:creationId xmlns:a16="http://schemas.microsoft.com/office/drawing/2014/main" id="{3F777F19-53C4-4C78-9BC9-FADA0455E3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0" name="AutoShape 2">
          <a:extLst>
            <a:ext uri="{FF2B5EF4-FFF2-40B4-BE49-F238E27FC236}">
              <a16:creationId xmlns:a16="http://schemas.microsoft.com/office/drawing/2014/main" id="{A562F1C6-7BDB-46ED-8081-67B9DD2072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1" name="AutoShape 2">
          <a:extLst>
            <a:ext uri="{FF2B5EF4-FFF2-40B4-BE49-F238E27FC236}">
              <a16:creationId xmlns:a16="http://schemas.microsoft.com/office/drawing/2014/main" id="{3C3840A1-0465-4620-9FAF-AC64C4A534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52" name="AutoShape 2">
          <a:extLst>
            <a:ext uri="{FF2B5EF4-FFF2-40B4-BE49-F238E27FC236}">
              <a16:creationId xmlns:a16="http://schemas.microsoft.com/office/drawing/2014/main" id="{E2309E22-401B-48FB-8398-1E1F17C6AD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53" name="AutoShape 2">
          <a:extLst>
            <a:ext uri="{FF2B5EF4-FFF2-40B4-BE49-F238E27FC236}">
              <a16:creationId xmlns:a16="http://schemas.microsoft.com/office/drawing/2014/main" id="{C154F76D-99A7-4FC9-81DB-98F5FD76C8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4" name="AutoShape 2">
          <a:extLst>
            <a:ext uri="{FF2B5EF4-FFF2-40B4-BE49-F238E27FC236}">
              <a16:creationId xmlns:a16="http://schemas.microsoft.com/office/drawing/2014/main" id="{10B1301D-31DD-484B-9004-FFDA4EABD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5" name="AutoShape 2">
          <a:extLst>
            <a:ext uri="{FF2B5EF4-FFF2-40B4-BE49-F238E27FC236}">
              <a16:creationId xmlns:a16="http://schemas.microsoft.com/office/drawing/2014/main" id="{3ACF4BCF-78E1-492C-B92A-A759FC00B8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6" name="AutoShape 2">
          <a:extLst>
            <a:ext uri="{FF2B5EF4-FFF2-40B4-BE49-F238E27FC236}">
              <a16:creationId xmlns:a16="http://schemas.microsoft.com/office/drawing/2014/main" id="{DA62842C-6117-4399-B157-579967E309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57" name="AutoShape 2">
          <a:extLst>
            <a:ext uri="{FF2B5EF4-FFF2-40B4-BE49-F238E27FC236}">
              <a16:creationId xmlns:a16="http://schemas.microsoft.com/office/drawing/2014/main" id="{79E43AC2-58EE-4876-A5B4-F75F26C0CA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58" name="AutoShape 2">
          <a:extLst>
            <a:ext uri="{FF2B5EF4-FFF2-40B4-BE49-F238E27FC236}">
              <a16:creationId xmlns:a16="http://schemas.microsoft.com/office/drawing/2014/main" id="{305D4048-AC31-4B8F-AB2C-E62EA0CBD3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59" name="AutoShape 2">
          <a:extLst>
            <a:ext uri="{FF2B5EF4-FFF2-40B4-BE49-F238E27FC236}">
              <a16:creationId xmlns:a16="http://schemas.microsoft.com/office/drawing/2014/main" id="{FB61FABD-8EC9-471E-8907-09167B4C00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60" name="AutoShape 2">
          <a:extLst>
            <a:ext uri="{FF2B5EF4-FFF2-40B4-BE49-F238E27FC236}">
              <a16:creationId xmlns:a16="http://schemas.microsoft.com/office/drawing/2014/main" id="{618F6F98-4EBF-49C3-BFAF-AFB4AE41CD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61" name="AutoShape 2">
          <a:extLst>
            <a:ext uri="{FF2B5EF4-FFF2-40B4-BE49-F238E27FC236}">
              <a16:creationId xmlns:a16="http://schemas.microsoft.com/office/drawing/2014/main" id="{E67061EC-2CA3-48A0-A781-E01AD56FF0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62" name="AutoShape 2">
          <a:extLst>
            <a:ext uri="{FF2B5EF4-FFF2-40B4-BE49-F238E27FC236}">
              <a16:creationId xmlns:a16="http://schemas.microsoft.com/office/drawing/2014/main" id="{FEEDACA8-5055-4070-AB83-B4DF938A52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63" name="AutoShape 2">
          <a:extLst>
            <a:ext uri="{FF2B5EF4-FFF2-40B4-BE49-F238E27FC236}">
              <a16:creationId xmlns:a16="http://schemas.microsoft.com/office/drawing/2014/main" id="{0856BE0C-C14B-4805-BA76-9E240920F3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64" name="AutoShape 2">
          <a:extLst>
            <a:ext uri="{FF2B5EF4-FFF2-40B4-BE49-F238E27FC236}">
              <a16:creationId xmlns:a16="http://schemas.microsoft.com/office/drawing/2014/main" id="{8F0194AE-96C9-4F4D-B860-236B168A3C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65" name="AutoShape 2">
          <a:extLst>
            <a:ext uri="{FF2B5EF4-FFF2-40B4-BE49-F238E27FC236}">
              <a16:creationId xmlns:a16="http://schemas.microsoft.com/office/drawing/2014/main" id="{2375380E-C0A3-494E-AD59-54B33CE18C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66" name="AutoShape 2">
          <a:extLst>
            <a:ext uri="{FF2B5EF4-FFF2-40B4-BE49-F238E27FC236}">
              <a16:creationId xmlns:a16="http://schemas.microsoft.com/office/drawing/2014/main" id="{ECE54FF1-A1F0-4696-86A4-8482CE5D3E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67" name="AutoShape 2">
          <a:extLst>
            <a:ext uri="{FF2B5EF4-FFF2-40B4-BE49-F238E27FC236}">
              <a16:creationId xmlns:a16="http://schemas.microsoft.com/office/drawing/2014/main" id="{D564C030-65EF-4B88-BC0D-483BBDA826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68" name="AutoShape 2">
          <a:extLst>
            <a:ext uri="{FF2B5EF4-FFF2-40B4-BE49-F238E27FC236}">
              <a16:creationId xmlns:a16="http://schemas.microsoft.com/office/drawing/2014/main" id="{E4CE59D7-320C-4D62-AAE8-F60DD66BD9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69" name="AutoShape 2">
          <a:extLst>
            <a:ext uri="{FF2B5EF4-FFF2-40B4-BE49-F238E27FC236}">
              <a16:creationId xmlns:a16="http://schemas.microsoft.com/office/drawing/2014/main" id="{A8DE73BE-69CD-455D-81D0-95192BAFC1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70" name="AutoShape 2">
          <a:extLst>
            <a:ext uri="{FF2B5EF4-FFF2-40B4-BE49-F238E27FC236}">
              <a16:creationId xmlns:a16="http://schemas.microsoft.com/office/drawing/2014/main" id="{524EF568-4304-4C99-BA52-5A407FCF97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71" name="AutoShape 2">
          <a:extLst>
            <a:ext uri="{FF2B5EF4-FFF2-40B4-BE49-F238E27FC236}">
              <a16:creationId xmlns:a16="http://schemas.microsoft.com/office/drawing/2014/main" id="{23BB823E-17A6-4302-AE23-C116F657A2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72" name="AutoShape 2">
          <a:extLst>
            <a:ext uri="{FF2B5EF4-FFF2-40B4-BE49-F238E27FC236}">
              <a16:creationId xmlns:a16="http://schemas.microsoft.com/office/drawing/2014/main" id="{C1DD2F0D-B3AE-4689-8E8E-04AE041976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273" name="AutoShape 2">
          <a:extLst>
            <a:ext uri="{FF2B5EF4-FFF2-40B4-BE49-F238E27FC236}">
              <a16:creationId xmlns:a16="http://schemas.microsoft.com/office/drawing/2014/main" id="{652D77BF-87F7-49FE-9035-D04C2D677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74" name="AutoShape 2">
          <a:extLst>
            <a:ext uri="{FF2B5EF4-FFF2-40B4-BE49-F238E27FC236}">
              <a16:creationId xmlns:a16="http://schemas.microsoft.com/office/drawing/2014/main" id="{00DE27AF-2565-4681-8ED4-3DF3EB5800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75" name="AutoShape 2">
          <a:extLst>
            <a:ext uri="{FF2B5EF4-FFF2-40B4-BE49-F238E27FC236}">
              <a16:creationId xmlns:a16="http://schemas.microsoft.com/office/drawing/2014/main" id="{ADEAFA25-D526-404A-9D66-7C1C001949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76" name="AutoShape 2">
          <a:extLst>
            <a:ext uri="{FF2B5EF4-FFF2-40B4-BE49-F238E27FC236}">
              <a16:creationId xmlns:a16="http://schemas.microsoft.com/office/drawing/2014/main" id="{5AB90D5E-E4D4-4392-A7B6-B47E93F6E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77" name="AutoShape 2">
          <a:extLst>
            <a:ext uri="{FF2B5EF4-FFF2-40B4-BE49-F238E27FC236}">
              <a16:creationId xmlns:a16="http://schemas.microsoft.com/office/drawing/2014/main" id="{E42F6219-476F-42EF-94AF-BF1B6FFBAF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78" name="AutoShape 2">
          <a:extLst>
            <a:ext uri="{FF2B5EF4-FFF2-40B4-BE49-F238E27FC236}">
              <a16:creationId xmlns:a16="http://schemas.microsoft.com/office/drawing/2014/main" id="{8822C9BD-5F51-4E11-96C4-B10905E734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79" name="AutoShape 2">
          <a:extLst>
            <a:ext uri="{FF2B5EF4-FFF2-40B4-BE49-F238E27FC236}">
              <a16:creationId xmlns:a16="http://schemas.microsoft.com/office/drawing/2014/main" id="{BF2D3542-3D58-4BB2-8A46-1990602F3C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80" name="AutoShape 2">
          <a:extLst>
            <a:ext uri="{FF2B5EF4-FFF2-40B4-BE49-F238E27FC236}">
              <a16:creationId xmlns:a16="http://schemas.microsoft.com/office/drawing/2014/main" id="{EF4DC861-678C-4501-AD78-3F7E866957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81" name="AutoShape 2">
          <a:extLst>
            <a:ext uri="{FF2B5EF4-FFF2-40B4-BE49-F238E27FC236}">
              <a16:creationId xmlns:a16="http://schemas.microsoft.com/office/drawing/2014/main" id="{D7B5B629-AC2A-4194-969A-2EF3D45D54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82" name="AutoShape 2">
          <a:extLst>
            <a:ext uri="{FF2B5EF4-FFF2-40B4-BE49-F238E27FC236}">
              <a16:creationId xmlns:a16="http://schemas.microsoft.com/office/drawing/2014/main" id="{92D7006C-C8E0-4C91-9FCB-96082E6E14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283" name="AutoShape 2">
          <a:extLst>
            <a:ext uri="{FF2B5EF4-FFF2-40B4-BE49-F238E27FC236}">
              <a16:creationId xmlns:a16="http://schemas.microsoft.com/office/drawing/2014/main" id="{B0E4E30C-F4CA-4707-98E2-8064BAB285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84" name="AutoShape 2">
          <a:extLst>
            <a:ext uri="{FF2B5EF4-FFF2-40B4-BE49-F238E27FC236}">
              <a16:creationId xmlns:a16="http://schemas.microsoft.com/office/drawing/2014/main" id="{C647E571-85D2-42DE-9C2B-2892764C07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85" name="AutoShape 2">
          <a:extLst>
            <a:ext uri="{FF2B5EF4-FFF2-40B4-BE49-F238E27FC236}">
              <a16:creationId xmlns:a16="http://schemas.microsoft.com/office/drawing/2014/main" id="{23417270-CAD1-4C1C-974E-F00D71E524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86" name="AutoShape 2">
          <a:extLst>
            <a:ext uri="{FF2B5EF4-FFF2-40B4-BE49-F238E27FC236}">
              <a16:creationId xmlns:a16="http://schemas.microsoft.com/office/drawing/2014/main" id="{A823325E-3F17-4B35-95D3-3F4DCA3A9C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287" name="AutoShape 2">
          <a:extLst>
            <a:ext uri="{FF2B5EF4-FFF2-40B4-BE49-F238E27FC236}">
              <a16:creationId xmlns:a16="http://schemas.microsoft.com/office/drawing/2014/main" id="{C197D82A-C72F-4745-8548-5DF663B037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88" name="AutoShape 2">
          <a:extLst>
            <a:ext uri="{FF2B5EF4-FFF2-40B4-BE49-F238E27FC236}">
              <a16:creationId xmlns:a16="http://schemas.microsoft.com/office/drawing/2014/main" id="{519B7096-3F34-49F0-A265-A6AD2675E4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89" name="AutoShape 2">
          <a:extLst>
            <a:ext uri="{FF2B5EF4-FFF2-40B4-BE49-F238E27FC236}">
              <a16:creationId xmlns:a16="http://schemas.microsoft.com/office/drawing/2014/main" id="{E68FDCF0-8983-4D33-80D2-D322D47294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290" name="AutoShape 2">
          <a:extLst>
            <a:ext uri="{FF2B5EF4-FFF2-40B4-BE49-F238E27FC236}">
              <a16:creationId xmlns:a16="http://schemas.microsoft.com/office/drawing/2014/main" id="{09E54312-9E7D-4810-AD9E-37BBF0B59A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291" name="AutoShape 2">
          <a:extLst>
            <a:ext uri="{FF2B5EF4-FFF2-40B4-BE49-F238E27FC236}">
              <a16:creationId xmlns:a16="http://schemas.microsoft.com/office/drawing/2014/main" id="{BFD814AF-BF66-47A8-8A4A-571255A155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92" name="AutoShape 2">
          <a:extLst>
            <a:ext uri="{FF2B5EF4-FFF2-40B4-BE49-F238E27FC236}">
              <a16:creationId xmlns:a16="http://schemas.microsoft.com/office/drawing/2014/main" id="{1C655358-8111-4EFE-80E4-6E2BB1CD35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293" name="AutoShape 2">
          <a:extLst>
            <a:ext uri="{FF2B5EF4-FFF2-40B4-BE49-F238E27FC236}">
              <a16:creationId xmlns:a16="http://schemas.microsoft.com/office/drawing/2014/main" id="{02C26C0F-80BD-43BC-B262-F5A6EF0B96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94" name="AutoShape 2">
          <a:extLst>
            <a:ext uri="{FF2B5EF4-FFF2-40B4-BE49-F238E27FC236}">
              <a16:creationId xmlns:a16="http://schemas.microsoft.com/office/drawing/2014/main" id="{E9AE4CAC-64F1-4014-9F30-211F2B340D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295" name="AutoShape 2">
          <a:extLst>
            <a:ext uri="{FF2B5EF4-FFF2-40B4-BE49-F238E27FC236}">
              <a16:creationId xmlns:a16="http://schemas.microsoft.com/office/drawing/2014/main" id="{F705B6D9-6AC2-45CF-9EB4-EE1133E241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96" name="AutoShape 2">
          <a:extLst>
            <a:ext uri="{FF2B5EF4-FFF2-40B4-BE49-F238E27FC236}">
              <a16:creationId xmlns:a16="http://schemas.microsoft.com/office/drawing/2014/main" id="{33E7B603-8429-4A7A-B52F-112A80BC7E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297" name="AutoShape 2">
          <a:extLst>
            <a:ext uri="{FF2B5EF4-FFF2-40B4-BE49-F238E27FC236}">
              <a16:creationId xmlns:a16="http://schemas.microsoft.com/office/drawing/2014/main" id="{A84CACEC-C2F6-4C69-A0BA-12E5B1188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298" name="AutoShape 2">
          <a:extLst>
            <a:ext uri="{FF2B5EF4-FFF2-40B4-BE49-F238E27FC236}">
              <a16:creationId xmlns:a16="http://schemas.microsoft.com/office/drawing/2014/main" id="{5B08AE00-1D78-4FBD-BA87-5255AE780D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299" name="AutoShape 2">
          <a:extLst>
            <a:ext uri="{FF2B5EF4-FFF2-40B4-BE49-F238E27FC236}">
              <a16:creationId xmlns:a16="http://schemas.microsoft.com/office/drawing/2014/main" id="{285F6889-6A3B-48F9-A73E-C375F81885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00" name="AutoShape 2">
          <a:extLst>
            <a:ext uri="{FF2B5EF4-FFF2-40B4-BE49-F238E27FC236}">
              <a16:creationId xmlns:a16="http://schemas.microsoft.com/office/drawing/2014/main" id="{78596486-6089-48D1-9F8E-5DC4F020CF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01" name="AutoShape 2">
          <a:extLst>
            <a:ext uri="{FF2B5EF4-FFF2-40B4-BE49-F238E27FC236}">
              <a16:creationId xmlns:a16="http://schemas.microsoft.com/office/drawing/2014/main" id="{C6E9055B-388A-4DAB-99EF-1762B22DEE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2" name="AutoShape 2">
          <a:extLst>
            <a:ext uri="{FF2B5EF4-FFF2-40B4-BE49-F238E27FC236}">
              <a16:creationId xmlns:a16="http://schemas.microsoft.com/office/drawing/2014/main" id="{9BD42C1E-F4B8-4266-83B0-D7B81478C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3" name="AutoShape 2">
          <a:extLst>
            <a:ext uri="{FF2B5EF4-FFF2-40B4-BE49-F238E27FC236}">
              <a16:creationId xmlns:a16="http://schemas.microsoft.com/office/drawing/2014/main" id="{40B55A63-EF34-4B08-BC91-504393A2D7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04" name="AutoShape 2">
          <a:extLst>
            <a:ext uri="{FF2B5EF4-FFF2-40B4-BE49-F238E27FC236}">
              <a16:creationId xmlns:a16="http://schemas.microsoft.com/office/drawing/2014/main" id="{886E7A25-5EB9-4121-AADB-263114290A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05" name="AutoShape 2">
          <a:extLst>
            <a:ext uri="{FF2B5EF4-FFF2-40B4-BE49-F238E27FC236}">
              <a16:creationId xmlns:a16="http://schemas.microsoft.com/office/drawing/2014/main" id="{BF63C390-8045-445C-9B6E-E734B010C6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6" name="AutoShape 2">
          <a:extLst>
            <a:ext uri="{FF2B5EF4-FFF2-40B4-BE49-F238E27FC236}">
              <a16:creationId xmlns:a16="http://schemas.microsoft.com/office/drawing/2014/main" id="{08B8F7D3-D90C-4601-9D47-36011FC01F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7" name="AutoShape 2">
          <a:extLst>
            <a:ext uri="{FF2B5EF4-FFF2-40B4-BE49-F238E27FC236}">
              <a16:creationId xmlns:a16="http://schemas.microsoft.com/office/drawing/2014/main" id="{5CE73CCA-7D31-4A18-8D3C-A9C743E5C8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8" name="AutoShape 2">
          <a:extLst>
            <a:ext uri="{FF2B5EF4-FFF2-40B4-BE49-F238E27FC236}">
              <a16:creationId xmlns:a16="http://schemas.microsoft.com/office/drawing/2014/main" id="{ACFABF15-9423-4E00-9A91-737B600348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09" name="AutoShape 2">
          <a:extLst>
            <a:ext uri="{FF2B5EF4-FFF2-40B4-BE49-F238E27FC236}">
              <a16:creationId xmlns:a16="http://schemas.microsoft.com/office/drawing/2014/main" id="{12000B66-7787-4698-8566-B6BC113DBC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310" name="AutoShape 2">
          <a:extLst>
            <a:ext uri="{FF2B5EF4-FFF2-40B4-BE49-F238E27FC236}">
              <a16:creationId xmlns:a16="http://schemas.microsoft.com/office/drawing/2014/main" id="{0899EEBB-39CE-4E33-A35B-24FCE43CF1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311" name="AutoShape 2">
          <a:extLst>
            <a:ext uri="{FF2B5EF4-FFF2-40B4-BE49-F238E27FC236}">
              <a16:creationId xmlns:a16="http://schemas.microsoft.com/office/drawing/2014/main" id="{FA1E2E4D-D1A6-4F7F-8767-1A7960FAD1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312" name="AutoShape 2">
          <a:extLst>
            <a:ext uri="{FF2B5EF4-FFF2-40B4-BE49-F238E27FC236}">
              <a16:creationId xmlns:a16="http://schemas.microsoft.com/office/drawing/2014/main" id="{68D565C6-1212-4984-8C5E-F5C17CF457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313" name="AutoShape 2">
          <a:extLst>
            <a:ext uri="{FF2B5EF4-FFF2-40B4-BE49-F238E27FC236}">
              <a16:creationId xmlns:a16="http://schemas.microsoft.com/office/drawing/2014/main" id="{E7272F89-5BDD-479A-BAA2-033F2F052E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14" name="AutoShape 2">
          <a:extLst>
            <a:ext uri="{FF2B5EF4-FFF2-40B4-BE49-F238E27FC236}">
              <a16:creationId xmlns:a16="http://schemas.microsoft.com/office/drawing/2014/main" id="{188DD3C3-1099-4A3B-8EE9-2A60518F5E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15" name="AutoShape 2">
          <a:extLst>
            <a:ext uri="{FF2B5EF4-FFF2-40B4-BE49-F238E27FC236}">
              <a16:creationId xmlns:a16="http://schemas.microsoft.com/office/drawing/2014/main" id="{8CC75C14-91D7-4EFD-A3B4-BAADD21ED0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16" name="AutoShape 2">
          <a:extLst>
            <a:ext uri="{FF2B5EF4-FFF2-40B4-BE49-F238E27FC236}">
              <a16:creationId xmlns:a16="http://schemas.microsoft.com/office/drawing/2014/main" id="{38EE0116-9636-476F-8AF3-AB546EEBC9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17" name="AutoShape 2">
          <a:extLst>
            <a:ext uri="{FF2B5EF4-FFF2-40B4-BE49-F238E27FC236}">
              <a16:creationId xmlns:a16="http://schemas.microsoft.com/office/drawing/2014/main" id="{5ECC0231-9077-4853-B4B4-26287B6190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318" name="AutoShape 2">
          <a:extLst>
            <a:ext uri="{FF2B5EF4-FFF2-40B4-BE49-F238E27FC236}">
              <a16:creationId xmlns:a16="http://schemas.microsoft.com/office/drawing/2014/main" id="{E44B189D-00D9-4DBF-B026-4E002026AC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319" name="AutoShape 2">
          <a:extLst>
            <a:ext uri="{FF2B5EF4-FFF2-40B4-BE49-F238E27FC236}">
              <a16:creationId xmlns:a16="http://schemas.microsoft.com/office/drawing/2014/main" id="{F3D9B711-25DF-491E-9609-E04E65D96A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20" name="AutoShape 2">
          <a:extLst>
            <a:ext uri="{FF2B5EF4-FFF2-40B4-BE49-F238E27FC236}">
              <a16:creationId xmlns:a16="http://schemas.microsoft.com/office/drawing/2014/main" id="{955A0F0F-EA98-47A0-92A9-919550A934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21" name="AutoShape 2">
          <a:extLst>
            <a:ext uri="{FF2B5EF4-FFF2-40B4-BE49-F238E27FC236}">
              <a16:creationId xmlns:a16="http://schemas.microsoft.com/office/drawing/2014/main" id="{6E88F93C-D121-47DC-B8D3-CAA11C4339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22" name="AutoShape 2">
          <a:extLst>
            <a:ext uri="{FF2B5EF4-FFF2-40B4-BE49-F238E27FC236}">
              <a16:creationId xmlns:a16="http://schemas.microsoft.com/office/drawing/2014/main" id="{4CD7FA63-83CC-4C92-AB29-742D66AB3F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23" name="AutoShape 2">
          <a:extLst>
            <a:ext uri="{FF2B5EF4-FFF2-40B4-BE49-F238E27FC236}">
              <a16:creationId xmlns:a16="http://schemas.microsoft.com/office/drawing/2014/main" id="{EF9CA48E-1DAC-42CB-93E6-46498E3DEC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24" name="AutoShape 2">
          <a:extLst>
            <a:ext uri="{FF2B5EF4-FFF2-40B4-BE49-F238E27FC236}">
              <a16:creationId xmlns:a16="http://schemas.microsoft.com/office/drawing/2014/main" id="{C7D9358E-1EB6-4F51-A9F1-6E3638B9ED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25" name="AutoShape 2">
          <a:extLst>
            <a:ext uri="{FF2B5EF4-FFF2-40B4-BE49-F238E27FC236}">
              <a16:creationId xmlns:a16="http://schemas.microsoft.com/office/drawing/2014/main" id="{49B9CD08-D7BE-4A30-BBB3-A17D323FED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326" name="AutoShape 2">
          <a:extLst>
            <a:ext uri="{FF2B5EF4-FFF2-40B4-BE49-F238E27FC236}">
              <a16:creationId xmlns:a16="http://schemas.microsoft.com/office/drawing/2014/main" id="{21D33E6A-7910-43B0-AD07-DB6D02D712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30480</xdr:rowOff>
    </xdr:from>
    <xdr:ext cx="518160" cy="556260"/>
    <xdr:sp macro="" textlink="">
      <xdr:nvSpPr>
        <xdr:cNvPr id="5327" name="AutoShape 2">
          <a:extLst>
            <a:ext uri="{FF2B5EF4-FFF2-40B4-BE49-F238E27FC236}">
              <a16:creationId xmlns:a16="http://schemas.microsoft.com/office/drawing/2014/main" id="{2247D0BE-E165-4A32-BF96-BDC093452B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28" name="AutoShape 2">
          <a:extLst>
            <a:ext uri="{FF2B5EF4-FFF2-40B4-BE49-F238E27FC236}">
              <a16:creationId xmlns:a16="http://schemas.microsoft.com/office/drawing/2014/main" id="{406AA198-817B-4ABB-8CC6-2D529A68A6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29" name="AutoShape 2">
          <a:extLst>
            <a:ext uri="{FF2B5EF4-FFF2-40B4-BE49-F238E27FC236}">
              <a16:creationId xmlns:a16="http://schemas.microsoft.com/office/drawing/2014/main" id="{1619F421-ECBC-41B0-A345-352604A472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30" name="AutoShape 2">
          <a:extLst>
            <a:ext uri="{FF2B5EF4-FFF2-40B4-BE49-F238E27FC236}">
              <a16:creationId xmlns:a16="http://schemas.microsoft.com/office/drawing/2014/main" id="{F7155E77-F160-41A3-A77E-84400D3EAC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31" name="AutoShape 2">
          <a:extLst>
            <a:ext uri="{FF2B5EF4-FFF2-40B4-BE49-F238E27FC236}">
              <a16:creationId xmlns:a16="http://schemas.microsoft.com/office/drawing/2014/main" id="{A871A289-E0CC-409A-A5DC-5562BF9B70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2" name="AutoShape 2">
          <a:extLst>
            <a:ext uri="{FF2B5EF4-FFF2-40B4-BE49-F238E27FC236}">
              <a16:creationId xmlns:a16="http://schemas.microsoft.com/office/drawing/2014/main" id="{7436F849-B82B-48F0-BB61-3673175051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3" name="AutoShape 2">
          <a:extLst>
            <a:ext uri="{FF2B5EF4-FFF2-40B4-BE49-F238E27FC236}">
              <a16:creationId xmlns:a16="http://schemas.microsoft.com/office/drawing/2014/main" id="{6C1E0FB8-32F2-4638-BF15-B45FB3EABE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34" name="AutoShape 2">
          <a:extLst>
            <a:ext uri="{FF2B5EF4-FFF2-40B4-BE49-F238E27FC236}">
              <a16:creationId xmlns:a16="http://schemas.microsoft.com/office/drawing/2014/main" id="{9B0F7E43-234F-4580-953E-EE78037B9F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5335" name="AutoShape 2">
          <a:extLst>
            <a:ext uri="{FF2B5EF4-FFF2-40B4-BE49-F238E27FC236}">
              <a16:creationId xmlns:a16="http://schemas.microsoft.com/office/drawing/2014/main" id="{6E4F0A21-DC47-405B-AA6A-B69341322B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6" name="AutoShape 2">
          <a:extLst>
            <a:ext uri="{FF2B5EF4-FFF2-40B4-BE49-F238E27FC236}">
              <a16:creationId xmlns:a16="http://schemas.microsoft.com/office/drawing/2014/main" id="{8F727349-2F70-42A1-9ECA-5E617BD359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7" name="AutoShape 2">
          <a:extLst>
            <a:ext uri="{FF2B5EF4-FFF2-40B4-BE49-F238E27FC236}">
              <a16:creationId xmlns:a16="http://schemas.microsoft.com/office/drawing/2014/main" id="{0F78FE07-E076-4903-A68F-571ABB8690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8" name="AutoShape 2">
          <a:extLst>
            <a:ext uri="{FF2B5EF4-FFF2-40B4-BE49-F238E27FC236}">
              <a16:creationId xmlns:a16="http://schemas.microsoft.com/office/drawing/2014/main" id="{F589DBDC-8E7F-4991-AA0D-CAD87C7D9C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39" name="AutoShape 2">
          <a:extLst>
            <a:ext uri="{FF2B5EF4-FFF2-40B4-BE49-F238E27FC236}">
              <a16:creationId xmlns:a16="http://schemas.microsoft.com/office/drawing/2014/main" id="{F1E8F629-96A7-4704-8030-B8DDCE5339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0" name="AutoShape 2">
          <a:extLst>
            <a:ext uri="{FF2B5EF4-FFF2-40B4-BE49-F238E27FC236}">
              <a16:creationId xmlns:a16="http://schemas.microsoft.com/office/drawing/2014/main" id="{F6F13C2F-4DBA-40DD-A4B3-B2A5FE8D35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1" name="AutoShape 2">
          <a:extLst>
            <a:ext uri="{FF2B5EF4-FFF2-40B4-BE49-F238E27FC236}">
              <a16:creationId xmlns:a16="http://schemas.microsoft.com/office/drawing/2014/main" id="{BEE730E5-CDA7-49AB-85F1-7662F440F9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2" name="AutoShape 2">
          <a:extLst>
            <a:ext uri="{FF2B5EF4-FFF2-40B4-BE49-F238E27FC236}">
              <a16:creationId xmlns:a16="http://schemas.microsoft.com/office/drawing/2014/main" id="{425203EA-86F1-45B7-ABC8-05A92DE327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3" name="AutoShape 2">
          <a:extLst>
            <a:ext uri="{FF2B5EF4-FFF2-40B4-BE49-F238E27FC236}">
              <a16:creationId xmlns:a16="http://schemas.microsoft.com/office/drawing/2014/main" id="{E6FBAA6F-2245-472A-87CF-1E3E30F74B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4" name="AutoShape 2">
          <a:extLst>
            <a:ext uri="{FF2B5EF4-FFF2-40B4-BE49-F238E27FC236}">
              <a16:creationId xmlns:a16="http://schemas.microsoft.com/office/drawing/2014/main" id="{4B1F2935-71C9-49E9-A69C-178F509AD7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5" name="AutoShape 2">
          <a:extLst>
            <a:ext uri="{FF2B5EF4-FFF2-40B4-BE49-F238E27FC236}">
              <a16:creationId xmlns:a16="http://schemas.microsoft.com/office/drawing/2014/main" id="{426E5D2C-02D0-4EBE-8E4B-B56AF6C1AA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6" name="AutoShape 2">
          <a:extLst>
            <a:ext uri="{FF2B5EF4-FFF2-40B4-BE49-F238E27FC236}">
              <a16:creationId xmlns:a16="http://schemas.microsoft.com/office/drawing/2014/main" id="{032FAD49-ADA0-4D1C-A7A9-0DDBCDE0F3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47" name="AutoShape 2">
          <a:extLst>
            <a:ext uri="{FF2B5EF4-FFF2-40B4-BE49-F238E27FC236}">
              <a16:creationId xmlns:a16="http://schemas.microsoft.com/office/drawing/2014/main" id="{DF03F84B-8617-455C-BD59-04E08A5A67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48" name="AutoShape 2">
          <a:extLst>
            <a:ext uri="{FF2B5EF4-FFF2-40B4-BE49-F238E27FC236}">
              <a16:creationId xmlns:a16="http://schemas.microsoft.com/office/drawing/2014/main" id="{D4B20421-1645-4D61-9742-A41AFCF85C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49" name="AutoShape 2">
          <a:extLst>
            <a:ext uri="{FF2B5EF4-FFF2-40B4-BE49-F238E27FC236}">
              <a16:creationId xmlns:a16="http://schemas.microsoft.com/office/drawing/2014/main" id="{30B4F97B-22EA-4622-8C76-1E0DCBB68A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0" name="AutoShape 2">
          <a:extLst>
            <a:ext uri="{FF2B5EF4-FFF2-40B4-BE49-F238E27FC236}">
              <a16:creationId xmlns:a16="http://schemas.microsoft.com/office/drawing/2014/main" id="{68E79452-2832-447D-8B31-36D9C07F5E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1" name="AutoShape 2">
          <a:extLst>
            <a:ext uri="{FF2B5EF4-FFF2-40B4-BE49-F238E27FC236}">
              <a16:creationId xmlns:a16="http://schemas.microsoft.com/office/drawing/2014/main" id="{2AD9A1E3-4142-411F-916C-5CD3815919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2" name="AutoShape 2">
          <a:extLst>
            <a:ext uri="{FF2B5EF4-FFF2-40B4-BE49-F238E27FC236}">
              <a16:creationId xmlns:a16="http://schemas.microsoft.com/office/drawing/2014/main" id="{041C8546-89E6-42A4-8F81-6D957AED8F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3" name="AutoShape 2">
          <a:extLst>
            <a:ext uri="{FF2B5EF4-FFF2-40B4-BE49-F238E27FC236}">
              <a16:creationId xmlns:a16="http://schemas.microsoft.com/office/drawing/2014/main" id="{8424E342-FDA5-4408-A1F4-A1684D95FD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4" name="AutoShape 2">
          <a:extLst>
            <a:ext uri="{FF2B5EF4-FFF2-40B4-BE49-F238E27FC236}">
              <a16:creationId xmlns:a16="http://schemas.microsoft.com/office/drawing/2014/main" id="{1936644A-603F-4631-AD05-0CA3D8AB19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5" name="AutoShape 2">
          <a:extLst>
            <a:ext uri="{FF2B5EF4-FFF2-40B4-BE49-F238E27FC236}">
              <a16:creationId xmlns:a16="http://schemas.microsoft.com/office/drawing/2014/main" id="{5CB20423-C766-4040-9983-85C1FC7F5C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6" name="AutoShape 2">
          <a:extLst>
            <a:ext uri="{FF2B5EF4-FFF2-40B4-BE49-F238E27FC236}">
              <a16:creationId xmlns:a16="http://schemas.microsoft.com/office/drawing/2014/main" id="{1F8FF84F-DE9D-4359-ADC8-8A18891130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7" name="AutoShape 2">
          <a:extLst>
            <a:ext uri="{FF2B5EF4-FFF2-40B4-BE49-F238E27FC236}">
              <a16:creationId xmlns:a16="http://schemas.microsoft.com/office/drawing/2014/main" id="{90962FB0-F41F-4A12-804F-BC7382D91A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8" name="AutoShape 2">
          <a:extLst>
            <a:ext uri="{FF2B5EF4-FFF2-40B4-BE49-F238E27FC236}">
              <a16:creationId xmlns:a16="http://schemas.microsoft.com/office/drawing/2014/main" id="{D411360C-BEF5-4977-9812-432B5876E5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59" name="AutoShape 2">
          <a:extLst>
            <a:ext uri="{FF2B5EF4-FFF2-40B4-BE49-F238E27FC236}">
              <a16:creationId xmlns:a16="http://schemas.microsoft.com/office/drawing/2014/main" id="{7C406F76-6BF7-46BE-B531-206B552D2B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60" name="AutoShape 2">
          <a:extLst>
            <a:ext uri="{FF2B5EF4-FFF2-40B4-BE49-F238E27FC236}">
              <a16:creationId xmlns:a16="http://schemas.microsoft.com/office/drawing/2014/main" id="{DD7600F5-6985-4D01-8513-4044F06B67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61" name="AutoShape 2">
          <a:extLst>
            <a:ext uri="{FF2B5EF4-FFF2-40B4-BE49-F238E27FC236}">
              <a16:creationId xmlns:a16="http://schemas.microsoft.com/office/drawing/2014/main" id="{BE9A89A6-A2D9-4F61-BB99-3266DEB46D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5362" name="AutoShape 2">
          <a:extLst>
            <a:ext uri="{FF2B5EF4-FFF2-40B4-BE49-F238E27FC236}">
              <a16:creationId xmlns:a16="http://schemas.microsoft.com/office/drawing/2014/main" id="{3B151875-CBDF-4EEF-A7D9-94E4FF2641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5363" name="AutoShape 2">
          <a:extLst>
            <a:ext uri="{FF2B5EF4-FFF2-40B4-BE49-F238E27FC236}">
              <a16:creationId xmlns:a16="http://schemas.microsoft.com/office/drawing/2014/main" id="{B8F97536-D42C-4C96-872C-4579047F7D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64" name="AutoShape 2">
          <a:extLst>
            <a:ext uri="{FF2B5EF4-FFF2-40B4-BE49-F238E27FC236}">
              <a16:creationId xmlns:a16="http://schemas.microsoft.com/office/drawing/2014/main" id="{C3C71871-B217-4239-83E8-3751C373C6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65" name="AutoShape 2">
          <a:extLst>
            <a:ext uri="{FF2B5EF4-FFF2-40B4-BE49-F238E27FC236}">
              <a16:creationId xmlns:a16="http://schemas.microsoft.com/office/drawing/2014/main" id="{112F15B4-2983-46AF-8AE3-A78BA7CFD1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5366" name="AutoShape 2">
          <a:extLst>
            <a:ext uri="{FF2B5EF4-FFF2-40B4-BE49-F238E27FC236}">
              <a16:creationId xmlns:a16="http://schemas.microsoft.com/office/drawing/2014/main" id="{C99B8526-7805-4592-9917-959AE7FFE3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30480</xdr:rowOff>
    </xdr:from>
    <xdr:ext cx="518160" cy="556260"/>
    <xdr:sp macro="" textlink="">
      <xdr:nvSpPr>
        <xdr:cNvPr id="5367" name="AutoShape 2">
          <a:extLst>
            <a:ext uri="{FF2B5EF4-FFF2-40B4-BE49-F238E27FC236}">
              <a16:creationId xmlns:a16="http://schemas.microsoft.com/office/drawing/2014/main" id="{C84BAD04-A6F0-4A47-BBE8-4F343FEF4D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68" name="AutoShape 2">
          <a:extLst>
            <a:ext uri="{FF2B5EF4-FFF2-40B4-BE49-F238E27FC236}">
              <a16:creationId xmlns:a16="http://schemas.microsoft.com/office/drawing/2014/main" id="{5CB55DDD-D060-4A7D-A61C-C2F9C4D1AC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69" name="AutoShape 2">
          <a:extLst>
            <a:ext uri="{FF2B5EF4-FFF2-40B4-BE49-F238E27FC236}">
              <a16:creationId xmlns:a16="http://schemas.microsoft.com/office/drawing/2014/main" id="{B2860604-B05D-4BA4-A524-7266A76D47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70" name="AutoShape 2">
          <a:extLst>
            <a:ext uri="{FF2B5EF4-FFF2-40B4-BE49-F238E27FC236}">
              <a16:creationId xmlns:a16="http://schemas.microsoft.com/office/drawing/2014/main" id="{82D652A4-909D-4E59-A113-998DA09F62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5371" name="AutoShape 2">
          <a:extLst>
            <a:ext uri="{FF2B5EF4-FFF2-40B4-BE49-F238E27FC236}">
              <a16:creationId xmlns:a16="http://schemas.microsoft.com/office/drawing/2014/main" id="{25335D10-C395-4C36-B30D-E7630995FC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372" name="AutoShape 2">
          <a:extLst>
            <a:ext uri="{FF2B5EF4-FFF2-40B4-BE49-F238E27FC236}">
              <a16:creationId xmlns:a16="http://schemas.microsoft.com/office/drawing/2014/main" id="{0BED7004-BF60-420B-87E5-7DB476244B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373" name="AutoShape 2">
          <a:extLst>
            <a:ext uri="{FF2B5EF4-FFF2-40B4-BE49-F238E27FC236}">
              <a16:creationId xmlns:a16="http://schemas.microsoft.com/office/drawing/2014/main" id="{6F809E80-4FDD-4A97-93FE-208FA886C3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74" name="AutoShape 2">
          <a:extLst>
            <a:ext uri="{FF2B5EF4-FFF2-40B4-BE49-F238E27FC236}">
              <a16:creationId xmlns:a16="http://schemas.microsoft.com/office/drawing/2014/main" id="{77627DE1-099A-43C4-83F6-833E8F0372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75" name="AutoShape 2">
          <a:extLst>
            <a:ext uri="{FF2B5EF4-FFF2-40B4-BE49-F238E27FC236}">
              <a16:creationId xmlns:a16="http://schemas.microsoft.com/office/drawing/2014/main" id="{B82EA628-ABE6-49F1-A146-A74218DE579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76" name="AutoShape 2">
          <a:extLst>
            <a:ext uri="{FF2B5EF4-FFF2-40B4-BE49-F238E27FC236}">
              <a16:creationId xmlns:a16="http://schemas.microsoft.com/office/drawing/2014/main" id="{5DFDAE96-0B29-44C1-8301-37B9181E2D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77" name="AutoShape 2">
          <a:extLst>
            <a:ext uri="{FF2B5EF4-FFF2-40B4-BE49-F238E27FC236}">
              <a16:creationId xmlns:a16="http://schemas.microsoft.com/office/drawing/2014/main" id="{F0C2BDF4-6EBB-4549-A18A-4886183876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78" name="AutoShape 2">
          <a:extLst>
            <a:ext uri="{FF2B5EF4-FFF2-40B4-BE49-F238E27FC236}">
              <a16:creationId xmlns:a16="http://schemas.microsoft.com/office/drawing/2014/main" id="{80CB109A-812D-407A-B6CA-C795223084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79" name="AutoShape 2">
          <a:extLst>
            <a:ext uri="{FF2B5EF4-FFF2-40B4-BE49-F238E27FC236}">
              <a16:creationId xmlns:a16="http://schemas.microsoft.com/office/drawing/2014/main" id="{30FAB5D6-8F66-4EFA-98A0-03B2F6C929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380" name="AutoShape 2">
          <a:extLst>
            <a:ext uri="{FF2B5EF4-FFF2-40B4-BE49-F238E27FC236}">
              <a16:creationId xmlns:a16="http://schemas.microsoft.com/office/drawing/2014/main" id="{6DF9601A-EA8D-451B-853B-5FD26BD957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30480</xdr:rowOff>
    </xdr:from>
    <xdr:ext cx="518160" cy="556260"/>
    <xdr:sp macro="" textlink="">
      <xdr:nvSpPr>
        <xdr:cNvPr id="5381" name="AutoShape 2">
          <a:extLst>
            <a:ext uri="{FF2B5EF4-FFF2-40B4-BE49-F238E27FC236}">
              <a16:creationId xmlns:a16="http://schemas.microsoft.com/office/drawing/2014/main" id="{95281563-739B-4654-863C-A52C86B393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82" name="AutoShape 2">
          <a:extLst>
            <a:ext uri="{FF2B5EF4-FFF2-40B4-BE49-F238E27FC236}">
              <a16:creationId xmlns:a16="http://schemas.microsoft.com/office/drawing/2014/main" id="{705775A6-20CD-402E-BA05-8144A122D6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383" name="AutoShape 2">
          <a:extLst>
            <a:ext uri="{FF2B5EF4-FFF2-40B4-BE49-F238E27FC236}">
              <a16:creationId xmlns:a16="http://schemas.microsoft.com/office/drawing/2014/main" id="{98AA30D7-14A8-4942-8F84-243594FB1D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84" name="AutoShape 2">
          <a:extLst>
            <a:ext uri="{FF2B5EF4-FFF2-40B4-BE49-F238E27FC236}">
              <a16:creationId xmlns:a16="http://schemas.microsoft.com/office/drawing/2014/main" id="{97487B82-7E78-4EDD-9C60-5B083BEEB5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85" name="AutoShape 2">
          <a:extLst>
            <a:ext uri="{FF2B5EF4-FFF2-40B4-BE49-F238E27FC236}">
              <a16:creationId xmlns:a16="http://schemas.microsoft.com/office/drawing/2014/main" id="{05213E21-1483-4D78-A2EC-AA4C89849A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86" name="AutoShape 2">
          <a:extLst>
            <a:ext uri="{FF2B5EF4-FFF2-40B4-BE49-F238E27FC236}">
              <a16:creationId xmlns:a16="http://schemas.microsoft.com/office/drawing/2014/main" id="{CFEF90B2-5146-45D9-9681-56E8D8487C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87" name="AutoShape 2">
          <a:extLst>
            <a:ext uri="{FF2B5EF4-FFF2-40B4-BE49-F238E27FC236}">
              <a16:creationId xmlns:a16="http://schemas.microsoft.com/office/drawing/2014/main" id="{7751B818-4509-423F-A066-833C19C5B5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88" name="AutoShape 2">
          <a:extLst>
            <a:ext uri="{FF2B5EF4-FFF2-40B4-BE49-F238E27FC236}">
              <a16:creationId xmlns:a16="http://schemas.microsoft.com/office/drawing/2014/main" id="{EDFD50AA-191B-419A-8CC9-B87572A468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89" name="AutoShape 2">
          <a:extLst>
            <a:ext uri="{FF2B5EF4-FFF2-40B4-BE49-F238E27FC236}">
              <a16:creationId xmlns:a16="http://schemas.microsoft.com/office/drawing/2014/main" id="{AE298C5E-15D2-4A12-BBEA-0DC35CCFE8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90" name="AutoShape 2">
          <a:extLst>
            <a:ext uri="{FF2B5EF4-FFF2-40B4-BE49-F238E27FC236}">
              <a16:creationId xmlns:a16="http://schemas.microsoft.com/office/drawing/2014/main" id="{D65E51FC-FAC6-42BB-A2FC-6EF4B4FC8C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91" name="AutoShape 2">
          <a:extLst>
            <a:ext uri="{FF2B5EF4-FFF2-40B4-BE49-F238E27FC236}">
              <a16:creationId xmlns:a16="http://schemas.microsoft.com/office/drawing/2014/main" id="{32D32A10-ED44-49B2-B3E6-4C4A19295A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92" name="AutoShape 2">
          <a:extLst>
            <a:ext uri="{FF2B5EF4-FFF2-40B4-BE49-F238E27FC236}">
              <a16:creationId xmlns:a16="http://schemas.microsoft.com/office/drawing/2014/main" id="{89CD7A27-F7FE-4CBE-BA11-977C6A5836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393" name="AutoShape 2">
          <a:extLst>
            <a:ext uri="{FF2B5EF4-FFF2-40B4-BE49-F238E27FC236}">
              <a16:creationId xmlns:a16="http://schemas.microsoft.com/office/drawing/2014/main" id="{B2E96B04-5662-419A-9EB4-93775D9B38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94" name="AutoShape 2">
          <a:extLst>
            <a:ext uri="{FF2B5EF4-FFF2-40B4-BE49-F238E27FC236}">
              <a16:creationId xmlns:a16="http://schemas.microsoft.com/office/drawing/2014/main" id="{793D6BD0-54D9-4196-B4C7-A213906290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95" name="AutoShape 2">
          <a:extLst>
            <a:ext uri="{FF2B5EF4-FFF2-40B4-BE49-F238E27FC236}">
              <a16:creationId xmlns:a16="http://schemas.microsoft.com/office/drawing/2014/main" id="{B01FB77B-A640-4746-99BC-3054F0B527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96" name="AutoShape 2">
          <a:extLst>
            <a:ext uri="{FF2B5EF4-FFF2-40B4-BE49-F238E27FC236}">
              <a16:creationId xmlns:a16="http://schemas.microsoft.com/office/drawing/2014/main" id="{F0A2286F-4BBB-4F11-8576-F21D5ABE76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5397" name="AutoShape 2">
          <a:extLst>
            <a:ext uri="{FF2B5EF4-FFF2-40B4-BE49-F238E27FC236}">
              <a16:creationId xmlns:a16="http://schemas.microsoft.com/office/drawing/2014/main" id="{B6D0F101-386B-49DD-8058-373ED060E9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98" name="AutoShape 2">
          <a:extLst>
            <a:ext uri="{FF2B5EF4-FFF2-40B4-BE49-F238E27FC236}">
              <a16:creationId xmlns:a16="http://schemas.microsoft.com/office/drawing/2014/main" id="{D2B1B536-7664-4D6F-8DD1-43101A6020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399" name="AutoShape 2">
          <a:extLst>
            <a:ext uri="{FF2B5EF4-FFF2-40B4-BE49-F238E27FC236}">
              <a16:creationId xmlns:a16="http://schemas.microsoft.com/office/drawing/2014/main" id="{B9E7F655-2A9C-4A0B-96B0-E8141F4040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0" name="AutoShape 2">
          <a:extLst>
            <a:ext uri="{FF2B5EF4-FFF2-40B4-BE49-F238E27FC236}">
              <a16:creationId xmlns:a16="http://schemas.microsoft.com/office/drawing/2014/main" id="{ED39A1A8-CD7E-4ABB-A6E5-72888978B6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1" name="AutoShape 2">
          <a:extLst>
            <a:ext uri="{FF2B5EF4-FFF2-40B4-BE49-F238E27FC236}">
              <a16:creationId xmlns:a16="http://schemas.microsoft.com/office/drawing/2014/main" id="{BB4B664A-3E05-4B82-8BBB-B6A013D279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2" name="AutoShape 2">
          <a:extLst>
            <a:ext uri="{FF2B5EF4-FFF2-40B4-BE49-F238E27FC236}">
              <a16:creationId xmlns:a16="http://schemas.microsoft.com/office/drawing/2014/main" id="{558AE511-CBAB-4EC1-8493-B704FC6A5C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3" name="AutoShape 2">
          <a:extLst>
            <a:ext uri="{FF2B5EF4-FFF2-40B4-BE49-F238E27FC236}">
              <a16:creationId xmlns:a16="http://schemas.microsoft.com/office/drawing/2014/main" id="{F7E51CC5-BE0B-4EA7-A72B-7B66BBC169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4" name="AutoShape 2">
          <a:extLst>
            <a:ext uri="{FF2B5EF4-FFF2-40B4-BE49-F238E27FC236}">
              <a16:creationId xmlns:a16="http://schemas.microsoft.com/office/drawing/2014/main" id="{6E32287E-D627-49EF-B73A-7DC85B6AC5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405" name="AutoShape 2">
          <a:extLst>
            <a:ext uri="{FF2B5EF4-FFF2-40B4-BE49-F238E27FC236}">
              <a16:creationId xmlns:a16="http://schemas.microsoft.com/office/drawing/2014/main" id="{EC3B6421-B091-4831-AC48-2F1CF86C7F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06" name="AutoShape 2">
          <a:extLst>
            <a:ext uri="{FF2B5EF4-FFF2-40B4-BE49-F238E27FC236}">
              <a16:creationId xmlns:a16="http://schemas.microsoft.com/office/drawing/2014/main" id="{8CB5E9A7-6489-405E-BC23-4BD412CB40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07" name="AutoShape 2">
          <a:extLst>
            <a:ext uri="{FF2B5EF4-FFF2-40B4-BE49-F238E27FC236}">
              <a16:creationId xmlns:a16="http://schemas.microsoft.com/office/drawing/2014/main" id="{7FC751AF-EEC0-4051-B912-E111A44356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08" name="AutoShape 2">
          <a:extLst>
            <a:ext uri="{FF2B5EF4-FFF2-40B4-BE49-F238E27FC236}">
              <a16:creationId xmlns:a16="http://schemas.microsoft.com/office/drawing/2014/main" id="{FB99E6D6-0AAE-4399-A8D6-87560CCE3A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09" name="AutoShape 2">
          <a:extLst>
            <a:ext uri="{FF2B5EF4-FFF2-40B4-BE49-F238E27FC236}">
              <a16:creationId xmlns:a16="http://schemas.microsoft.com/office/drawing/2014/main" id="{22862891-5B06-4860-9D41-3F07950BEF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10" name="AutoShape 2">
          <a:extLst>
            <a:ext uri="{FF2B5EF4-FFF2-40B4-BE49-F238E27FC236}">
              <a16:creationId xmlns:a16="http://schemas.microsoft.com/office/drawing/2014/main" id="{8EAEB481-E9D3-4541-8E94-5ED7CA34C7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11" name="AutoShape 2">
          <a:extLst>
            <a:ext uri="{FF2B5EF4-FFF2-40B4-BE49-F238E27FC236}">
              <a16:creationId xmlns:a16="http://schemas.microsoft.com/office/drawing/2014/main" id="{BCE0D31F-81BF-49B4-977B-6115D09DCF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12" name="AutoShape 2">
          <a:extLst>
            <a:ext uri="{FF2B5EF4-FFF2-40B4-BE49-F238E27FC236}">
              <a16:creationId xmlns:a16="http://schemas.microsoft.com/office/drawing/2014/main" id="{7540B0EA-8B82-4163-ABBA-3466343457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13" name="AutoShape 2">
          <a:extLst>
            <a:ext uri="{FF2B5EF4-FFF2-40B4-BE49-F238E27FC236}">
              <a16:creationId xmlns:a16="http://schemas.microsoft.com/office/drawing/2014/main" id="{7FF3D03D-2FC0-408D-A02C-9FF75651A4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14" name="AutoShape 2">
          <a:extLst>
            <a:ext uri="{FF2B5EF4-FFF2-40B4-BE49-F238E27FC236}">
              <a16:creationId xmlns:a16="http://schemas.microsoft.com/office/drawing/2014/main" id="{3B3B1A11-9BF9-4A78-9048-D6B862D57D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15" name="AutoShape 2">
          <a:extLst>
            <a:ext uri="{FF2B5EF4-FFF2-40B4-BE49-F238E27FC236}">
              <a16:creationId xmlns:a16="http://schemas.microsoft.com/office/drawing/2014/main" id="{50DD9565-AC59-43BB-A0B7-830B66F398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16" name="AutoShape 2">
          <a:extLst>
            <a:ext uri="{FF2B5EF4-FFF2-40B4-BE49-F238E27FC236}">
              <a16:creationId xmlns:a16="http://schemas.microsoft.com/office/drawing/2014/main" id="{3345BF9F-1314-443D-955A-ADF3BB238D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17" name="AutoShape 2">
          <a:extLst>
            <a:ext uri="{FF2B5EF4-FFF2-40B4-BE49-F238E27FC236}">
              <a16:creationId xmlns:a16="http://schemas.microsoft.com/office/drawing/2014/main" id="{88A10553-FD68-4C95-A043-B7171AF651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18" name="AutoShape 2">
          <a:extLst>
            <a:ext uri="{FF2B5EF4-FFF2-40B4-BE49-F238E27FC236}">
              <a16:creationId xmlns:a16="http://schemas.microsoft.com/office/drawing/2014/main" id="{3642B6A1-001E-4655-A5A2-D7E3E3D273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19" name="AutoShape 2">
          <a:extLst>
            <a:ext uri="{FF2B5EF4-FFF2-40B4-BE49-F238E27FC236}">
              <a16:creationId xmlns:a16="http://schemas.microsoft.com/office/drawing/2014/main" id="{7ACBF058-1C17-4129-8310-7A8EAB2340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420" name="AutoShape 2">
          <a:extLst>
            <a:ext uri="{FF2B5EF4-FFF2-40B4-BE49-F238E27FC236}">
              <a16:creationId xmlns:a16="http://schemas.microsoft.com/office/drawing/2014/main" id="{7292CCF1-5A5D-449E-9E3D-EF6A7F3426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421" name="AutoShape 2">
          <a:extLst>
            <a:ext uri="{FF2B5EF4-FFF2-40B4-BE49-F238E27FC236}">
              <a16:creationId xmlns:a16="http://schemas.microsoft.com/office/drawing/2014/main" id="{92F8D156-9596-42FB-95B1-72DC9D346E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22" name="AutoShape 2">
          <a:extLst>
            <a:ext uri="{FF2B5EF4-FFF2-40B4-BE49-F238E27FC236}">
              <a16:creationId xmlns:a16="http://schemas.microsoft.com/office/drawing/2014/main" id="{5B3E1AFF-E155-4A66-8C81-52554B2CF4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23" name="AutoShape 2">
          <a:extLst>
            <a:ext uri="{FF2B5EF4-FFF2-40B4-BE49-F238E27FC236}">
              <a16:creationId xmlns:a16="http://schemas.microsoft.com/office/drawing/2014/main" id="{4C08A89D-E469-4005-87F1-7B897FBDFA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24" name="AutoShape 2">
          <a:extLst>
            <a:ext uri="{FF2B5EF4-FFF2-40B4-BE49-F238E27FC236}">
              <a16:creationId xmlns:a16="http://schemas.microsoft.com/office/drawing/2014/main" id="{A8B7D432-9E9C-4AA9-9705-95A4CD674B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25" name="AutoShape 2">
          <a:extLst>
            <a:ext uri="{FF2B5EF4-FFF2-40B4-BE49-F238E27FC236}">
              <a16:creationId xmlns:a16="http://schemas.microsoft.com/office/drawing/2014/main" id="{88F1538D-853D-4F5A-8C53-0B67F173CF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26" name="AutoShape 2">
          <a:extLst>
            <a:ext uri="{FF2B5EF4-FFF2-40B4-BE49-F238E27FC236}">
              <a16:creationId xmlns:a16="http://schemas.microsoft.com/office/drawing/2014/main" id="{D648C2CC-8ED3-4DEC-95D7-CF745D81F0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27" name="AutoShape 2">
          <a:extLst>
            <a:ext uri="{FF2B5EF4-FFF2-40B4-BE49-F238E27FC236}">
              <a16:creationId xmlns:a16="http://schemas.microsoft.com/office/drawing/2014/main" id="{372C5EB4-FF50-4C0E-BFFF-616FABF16C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428" name="AutoShape 2">
          <a:extLst>
            <a:ext uri="{FF2B5EF4-FFF2-40B4-BE49-F238E27FC236}">
              <a16:creationId xmlns:a16="http://schemas.microsoft.com/office/drawing/2014/main" id="{CAE7456F-A129-4303-B13E-245E9722AD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518160" cy="548640"/>
    <xdr:sp macro="" textlink="">
      <xdr:nvSpPr>
        <xdr:cNvPr id="5429" name="AutoShape 2">
          <a:extLst>
            <a:ext uri="{FF2B5EF4-FFF2-40B4-BE49-F238E27FC236}">
              <a16:creationId xmlns:a16="http://schemas.microsoft.com/office/drawing/2014/main" id="{D4E5B15F-8860-4BAC-B428-C7A24EFC48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30" name="AutoShape 2">
          <a:extLst>
            <a:ext uri="{FF2B5EF4-FFF2-40B4-BE49-F238E27FC236}">
              <a16:creationId xmlns:a16="http://schemas.microsoft.com/office/drawing/2014/main" id="{D7753D61-5CD8-47CE-96F9-7C622FA772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31" name="AutoShape 2">
          <a:extLst>
            <a:ext uri="{FF2B5EF4-FFF2-40B4-BE49-F238E27FC236}">
              <a16:creationId xmlns:a16="http://schemas.microsoft.com/office/drawing/2014/main" id="{BA1BEDE2-52BC-4312-9304-DC73842003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2" name="AutoShape 2">
          <a:extLst>
            <a:ext uri="{FF2B5EF4-FFF2-40B4-BE49-F238E27FC236}">
              <a16:creationId xmlns:a16="http://schemas.microsoft.com/office/drawing/2014/main" id="{04CA2495-7634-4FDF-98BA-203255FFCB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3" name="AutoShape 2">
          <a:extLst>
            <a:ext uri="{FF2B5EF4-FFF2-40B4-BE49-F238E27FC236}">
              <a16:creationId xmlns:a16="http://schemas.microsoft.com/office/drawing/2014/main" id="{704533FD-EE11-4BFF-9329-CFB4E45D62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34" name="AutoShape 2">
          <a:extLst>
            <a:ext uri="{FF2B5EF4-FFF2-40B4-BE49-F238E27FC236}">
              <a16:creationId xmlns:a16="http://schemas.microsoft.com/office/drawing/2014/main" id="{C0807590-EDF7-4C2F-A747-CBC982DF4A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35" name="AutoShape 2">
          <a:extLst>
            <a:ext uri="{FF2B5EF4-FFF2-40B4-BE49-F238E27FC236}">
              <a16:creationId xmlns:a16="http://schemas.microsoft.com/office/drawing/2014/main" id="{E213D24A-EAA4-457F-993D-E232E9BD2E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6" name="AutoShape 2">
          <a:extLst>
            <a:ext uri="{FF2B5EF4-FFF2-40B4-BE49-F238E27FC236}">
              <a16:creationId xmlns:a16="http://schemas.microsoft.com/office/drawing/2014/main" id="{E30C7268-0EEA-4A25-AD01-5433EF2BC0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7" name="AutoShape 2">
          <a:extLst>
            <a:ext uri="{FF2B5EF4-FFF2-40B4-BE49-F238E27FC236}">
              <a16:creationId xmlns:a16="http://schemas.microsoft.com/office/drawing/2014/main" id="{76AB603C-8F63-4D43-9596-116552A0D6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8" name="AutoShape 2">
          <a:extLst>
            <a:ext uri="{FF2B5EF4-FFF2-40B4-BE49-F238E27FC236}">
              <a16:creationId xmlns:a16="http://schemas.microsoft.com/office/drawing/2014/main" id="{07285FD3-E53E-4F4C-A10B-62C66B75FE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39" name="AutoShape 2">
          <a:extLst>
            <a:ext uri="{FF2B5EF4-FFF2-40B4-BE49-F238E27FC236}">
              <a16:creationId xmlns:a16="http://schemas.microsoft.com/office/drawing/2014/main" id="{7DF6BCC2-5531-41F6-9947-CF9C6274F4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40" name="AutoShape 2">
          <a:extLst>
            <a:ext uri="{FF2B5EF4-FFF2-40B4-BE49-F238E27FC236}">
              <a16:creationId xmlns:a16="http://schemas.microsoft.com/office/drawing/2014/main" id="{C133F624-0C49-41EF-BE06-182AD5483D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41" name="AutoShape 2">
          <a:extLst>
            <a:ext uri="{FF2B5EF4-FFF2-40B4-BE49-F238E27FC236}">
              <a16:creationId xmlns:a16="http://schemas.microsoft.com/office/drawing/2014/main" id="{B2273EF5-304F-4B61-A329-EA995078D5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2" name="AutoShape 2">
          <a:extLst>
            <a:ext uri="{FF2B5EF4-FFF2-40B4-BE49-F238E27FC236}">
              <a16:creationId xmlns:a16="http://schemas.microsoft.com/office/drawing/2014/main" id="{52998687-9EF3-4155-A8D9-208D2A8016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3" name="AutoShape 2">
          <a:extLst>
            <a:ext uri="{FF2B5EF4-FFF2-40B4-BE49-F238E27FC236}">
              <a16:creationId xmlns:a16="http://schemas.microsoft.com/office/drawing/2014/main" id="{6FA884DC-FEFF-4F5B-B752-2A53657FC7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4" name="AutoShape 2">
          <a:extLst>
            <a:ext uri="{FF2B5EF4-FFF2-40B4-BE49-F238E27FC236}">
              <a16:creationId xmlns:a16="http://schemas.microsoft.com/office/drawing/2014/main" id="{72405B78-CB22-4A2A-9978-A7ADEF28BD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5" name="AutoShape 2">
          <a:extLst>
            <a:ext uri="{FF2B5EF4-FFF2-40B4-BE49-F238E27FC236}">
              <a16:creationId xmlns:a16="http://schemas.microsoft.com/office/drawing/2014/main" id="{4F555374-46B1-4E43-ABDF-54894C5451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46" name="AutoShape 2">
          <a:extLst>
            <a:ext uri="{FF2B5EF4-FFF2-40B4-BE49-F238E27FC236}">
              <a16:creationId xmlns:a16="http://schemas.microsoft.com/office/drawing/2014/main" id="{F5CA02DC-2D2A-4F30-BA7C-7AFF693010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47" name="AutoShape 2">
          <a:extLst>
            <a:ext uri="{FF2B5EF4-FFF2-40B4-BE49-F238E27FC236}">
              <a16:creationId xmlns:a16="http://schemas.microsoft.com/office/drawing/2014/main" id="{0A544158-D0F9-4015-8967-D516E66212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7620</xdr:rowOff>
    </xdr:from>
    <xdr:ext cx="518160" cy="548640"/>
    <xdr:sp macro="" textlink="">
      <xdr:nvSpPr>
        <xdr:cNvPr id="5448" name="AutoShape 2">
          <a:extLst>
            <a:ext uri="{FF2B5EF4-FFF2-40B4-BE49-F238E27FC236}">
              <a16:creationId xmlns:a16="http://schemas.microsoft.com/office/drawing/2014/main" id="{CBC17A06-B6E1-41A6-9664-CA48F90472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84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49" name="AutoShape 2">
          <a:extLst>
            <a:ext uri="{FF2B5EF4-FFF2-40B4-BE49-F238E27FC236}">
              <a16:creationId xmlns:a16="http://schemas.microsoft.com/office/drawing/2014/main" id="{B9EF46C6-3B36-49F1-BD10-CDD7AAEAB7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0" name="AutoShape 2">
          <a:extLst>
            <a:ext uri="{FF2B5EF4-FFF2-40B4-BE49-F238E27FC236}">
              <a16:creationId xmlns:a16="http://schemas.microsoft.com/office/drawing/2014/main" id="{A47C58DD-394F-491C-9684-D56DDA4DED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1" name="AutoShape 2">
          <a:extLst>
            <a:ext uri="{FF2B5EF4-FFF2-40B4-BE49-F238E27FC236}">
              <a16:creationId xmlns:a16="http://schemas.microsoft.com/office/drawing/2014/main" id="{B67AEC4A-2D96-4303-8DC1-5396A42812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2" name="AutoShape 2">
          <a:extLst>
            <a:ext uri="{FF2B5EF4-FFF2-40B4-BE49-F238E27FC236}">
              <a16:creationId xmlns:a16="http://schemas.microsoft.com/office/drawing/2014/main" id="{E46B4F88-FD94-4B08-BD3A-45721D7010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3" name="AutoShape 2">
          <a:extLst>
            <a:ext uri="{FF2B5EF4-FFF2-40B4-BE49-F238E27FC236}">
              <a16:creationId xmlns:a16="http://schemas.microsoft.com/office/drawing/2014/main" id="{16A420C7-9A24-42E5-ACA6-024002AA4F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4" name="AutoShape 2">
          <a:extLst>
            <a:ext uri="{FF2B5EF4-FFF2-40B4-BE49-F238E27FC236}">
              <a16:creationId xmlns:a16="http://schemas.microsoft.com/office/drawing/2014/main" id="{C9225EAB-19A3-44E6-BB57-DE1111F1A2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5" name="AutoShape 2">
          <a:extLst>
            <a:ext uri="{FF2B5EF4-FFF2-40B4-BE49-F238E27FC236}">
              <a16:creationId xmlns:a16="http://schemas.microsoft.com/office/drawing/2014/main" id="{489A04BE-DF64-4D17-B184-478797B153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6" name="AutoShape 2">
          <a:extLst>
            <a:ext uri="{FF2B5EF4-FFF2-40B4-BE49-F238E27FC236}">
              <a16:creationId xmlns:a16="http://schemas.microsoft.com/office/drawing/2014/main" id="{EA4F70D4-E647-4A5A-A74F-FEDEB6A0F1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7" name="AutoShape 2">
          <a:extLst>
            <a:ext uri="{FF2B5EF4-FFF2-40B4-BE49-F238E27FC236}">
              <a16:creationId xmlns:a16="http://schemas.microsoft.com/office/drawing/2014/main" id="{C67DFD80-22A7-45CA-A040-7E2B0E71A5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8" name="AutoShape 2">
          <a:extLst>
            <a:ext uri="{FF2B5EF4-FFF2-40B4-BE49-F238E27FC236}">
              <a16:creationId xmlns:a16="http://schemas.microsoft.com/office/drawing/2014/main" id="{563DE395-FE01-4670-A577-4121D55A24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59" name="AutoShape 2">
          <a:extLst>
            <a:ext uri="{FF2B5EF4-FFF2-40B4-BE49-F238E27FC236}">
              <a16:creationId xmlns:a16="http://schemas.microsoft.com/office/drawing/2014/main" id="{27CCB520-189E-4372-809C-9108110707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60" name="AutoShape 2">
          <a:extLst>
            <a:ext uri="{FF2B5EF4-FFF2-40B4-BE49-F238E27FC236}">
              <a16:creationId xmlns:a16="http://schemas.microsoft.com/office/drawing/2014/main" id="{B871E94D-B52A-497D-BC88-E3587A8D76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61" name="AutoShape 2">
          <a:extLst>
            <a:ext uri="{FF2B5EF4-FFF2-40B4-BE49-F238E27FC236}">
              <a16:creationId xmlns:a16="http://schemas.microsoft.com/office/drawing/2014/main" id="{11CF2CD7-8655-42B5-82E8-96A77410C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518160" cy="548640"/>
    <xdr:sp macro="" textlink="">
      <xdr:nvSpPr>
        <xdr:cNvPr id="5462" name="AutoShape 2">
          <a:extLst>
            <a:ext uri="{FF2B5EF4-FFF2-40B4-BE49-F238E27FC236}">
              <a16:creationId xmlns:a16="http://schemas.microsoft.com/office/drawing/2014/main" id="{C869945E-BAE6-4ADB-BB24-6B2678815B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38100</xdr:rowOff>
    </xdr:from>
    <xdr:ext cx="518160" cy="548640"/>
    <xdr:sp macro="" textlink="">
      <xdr:nvSpPr>
        <xdr:cNvPr id="5463" name="AutoShape 2">
          <a:extLst>
            <a:ext uri="{FF2B5EF4-FFF2-40B4-BE49-F238E27FC236}">
              <a16:creationId xmlns:a16="http://schemas.microsoft.com/office/drawing/2014/main" id="{07D0E978-C709-4F77-838F-6E1E412A58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64" name="AutoShape 2">
          <a:extLst>
            <a:ext uri="{FF2B5EF4-FFF2-40B4-BE49-F238E27FC236}">
              <a16:creationId xmlns:a16="http://schemas.microsoft.com/office/drawing/2014/main" id="{9DE0621C-A6E7-43D3-9E6A-8D647D576C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65" name="AutoShape 2">
          <a:extLst>
            <a:ext uri="{FF2B5EF4-FFF2-40B4-BE49-F238E27FC236}">
              <a16:creationId xmlns:a16="http://schemas.microsoft.com/office/drawing/2014/main" id="{6857CF4E-A48B-44AA-9EA9-4C7B148382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66" name="AutoShape 2">
          <a:extLst>
            <a:ext uri="{FF2B5EF4-FFF2-40B4-BE49-F238E27FC236}">
              <a16:creationId xmlns:a16="http://schemas.microsoft.com/office/drawing/2014/main" id="{62C414FF-E601-4505-8E88-07213939F2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67" name="AutoShape 2">
          <a:extLst>
            <a:ext uri="{FF2B5EF4-FFF2-40B4-BE49-F238E27FC236}">
              <a16:creationId xmlns:a16="http://schemas.microsoft.com/office/drawing/2014/main" id="{3298F292-287C-4433-BC4E-B94922AD21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68" name="AutoShape 2">
          <a:extLst>
            <a:ext uri="{FF2B5EF4-FFF2-40B4-BE49-F238E27FC236}">
              <a16:creationId xmlns:a16="http://schemas.microsoft.com/office/drawing/2014/main" id="{318311B4-B224-4AD1-867A-3060A4DA37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69" name="AutoShape 2">
          <a:extLst>
            <a:ext uri="{FF2B5EF4-FFF2-40B4-BE49-F238E27FC236}">
              <a16:creationId xmlns:a16="http://schemas.microsoft.com/office/drawing/2014/main" id="{9C869771-274F-4E82-9D86-9CD35FBC22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70" name="AutoShape 2">
          <a:extLst>
            <a:ext uri="{FF2B5EF4-FFF2-40B4-BE49-F238E27FC236}">
              <a16:creationId xmlns:a16="http://schemas.microsoft.com/office/drawing/2014/main" id="{E7B9E730-E1BD-4C74-9876-4D8454D9DE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71" name="AutoShape 2">
          <a:extLst>
            <a:ext uri="{FF2B5EF4-FFF2-40B4-BE49-F238E27FC236}">
              <a16:creationId xmlns:a16="http://schemas.microsoft.com/office/drawing/2014/main" id="{F2655D1F-A368-476E-AC78-72EAB7060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72" name="AutoShape 2">
          <a:extLst>
            <a:ext uri="{FF2B5EF4-FFF2-40B4-BE49-F238E27FC236}">
              <a16:creationId xmlns:a16="http://schemas.microsoft.com/office/drawing/2014/main" id="{1D373CE5-15D1-469F-8A38-FE00767BE2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30480</xdr:rowOff>
    </xdr:from>
    <xdr:ext cx="518160" cy="556260"/>
    <xdr:sp macro="" textlink="">
      <xdr:nvSpPr>
        <xdr:cNvPr id="5473" name="AutoShape 2">
          <a:extLst>
            <a:ext uri="{FF2B5EF4-FFF2-40B4-BE49-F238E27FC236}">
              <a16:creationId xmlns:a16="http://schemas.microsoft.com/office/drawing/2014/main" id="{578A2A61-EDA6-4FF3-B3BD-BFBF8F4D1C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74" name="AutoShape 2">
          <a:extLst>
            <a:ext uri="{FF2B5EF4-FFF2-40B4-BE49-F238E27FC236}">
              <a16:creationId xmlns:a16="http://schemas.microsoft.com/office/drawing/2014/main" id="{DD1AF548-9071-498F-B010-381B8CEC1B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5475" name="AutoShape 2">
          <a:extLst>
            <a:ext uri="{FF2B5EF4-FFF2-40B4-BE49-F238E27FC236}">
              <a16:creationId xmlns:a16="http://schemas.microsoft.com/office/drawing/2014/main" id="{241284F5-5C83-4E06-9AFF-CBC2CBBF48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76" name="AutoShape 2">
          <a:extLst>
            <a:ext uri="{FF2B5EF4-FFF2-40B4-BE49-F238E27FC236}">
              <a16:creationId xmlns:a16="http://schemas.microsoft.com/office/drawing/2014/main" id="{F2C050C3-14E5-4F80-9429-564FA11D3C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77" name="AutoShape 2">
          <a:extLst>
            <a:ext uri="{FF2B5EF4-FFF2-40B4-BE49-F238E27FC236}">
              <a16:creationId xmlns:a16="http://schemas.microsoft.com/office/drawing/2014/main" id="{B44B52A6-D9C1-4E40-B607-DDABC5564B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78" name="AutoShape 2">
          <a:extLst>
            <a:ext uri="{FF2B5EF4-FFF2-40B4-BE49-F238E27FC236}">
              <a16:creationId xmlns:a16="http://schemas.microsoft.com/office/drawing/2014/main" id="{7577DC12-AA20-4288-A4BE-A56C0AD536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79" name="AutoShape 2">
          <a:extLst>
            <a:ext uri="{FF2B5EF4-FFF2-40B4-BE49-F238E27FC236}">
              <a16:creationId xmlns:a16="http://schemas.microsoft.com/office/drawing/2014/main" id="{E9E3F566-112B-43D0-A53F-7AFBBAD57B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80" name="AutoShape 2">
          <a:extLst>
            <a:ext uri="{FF2B5EF4-FFF2-40B4-BE49-F238E27FC236}">
              <a16:creationId xmlns:a16="http://schemas.microsoft.com/office/drawing/2014/main" id="{EAAC5EF6-3B7A-41A5-A964-4BB5786DF8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5481" name="AutoShape 2">
          <a:extLst>
            <a:ext uri="{FF2B5EF4-FFF2-40B4-BE49-F238E27FC236}">
              <a16:creationId xmlns:a16="http://schemas.microsoft.com/office/drawing/2014/main" id="{570E5DF9-7D73-4E6B-A037-1166949D40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82" name="AutoShape 2">
          <a:extLst>
            <a:ext uri="{FF2B5EF4-FFF2-40B4-BE49-F238E27FC236}">
              <a16:creationId xmlns:a16="http://schemas.microsoft.com/office/drawing/2014/main" id="{64A98855-2E16-4365-A46F-E9259C24D9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83" name="AutoShape 2">
          <a:extLst>
            <a:ext uri="{FF2B5EF4-FFF2-40B4-BE49-F238E27FC236}">
              <a16:creationId xmlns:a16="http://schemas.microsoft.com/office/drawing/2014/main" id="{0C0CDC59-579E-4948-9367-176BB6B00D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84" name="AutoShape 2">
          <a:extLst>
            <a:ext uri="{FF2B5EF4-FFF2-40B4-BE49-F238E27FC236}">
              <a16:creationId xmlns:a16="http://schemas.microsoft.com/office/drawing/2014/main" id="{4805124C-2D63-47C2-9246-282EB86F23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518160" cy="548640"/>
    <xdr:sp macro="" textlink="">
      <xdr:nvSpPr>
        <xdr:cNvPr id="5485" name="AutoShape 2">
          <a:extLst>
            <a:ext uri="{FF2B5EF4-FFF2-40B4-BE49-F238E27FC236}">
              <a16:creationId xmlns:a16="http://schemas.microsoft.com/office/drawing/2014/main" id="{68582C08-DE3E-4407-9322-4DA0344575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5486" name="AutoShape 2">
          <a:extLst>
            <a:ext uri="{FF2B5EF4-FFF2-40B4-BE49-F238E27FC236}">
              <a16:creationId xmlns:a16="http://schemas.microsoft.com/office/drawing/2014/main" id="{AAE2A8E9-1B21-4431-95B9-5C028E1AEC1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9</xdr:row>
      <xdr:rowOff>0</xdr:rowOff>
    </xdr:from>
    <xdr:ext cx="518160" cy="548640"/>
    <xdr:sp macro="" textlink="">
      <xdr:nvSpPr>
        <xdr:cNvPr id="5487" name="AutoShape 2">
          <a:extLst>
            <a:ext uri="{FF2B5EF4-FFF2-40B4-BE49-F238E27FC236}">
              <a16:creationId xmlns:a16="http://schemas.microsoft.com/office/drawing/2014/main" id="{A86AE2C4-F546-48AB-8306-A528AE7C850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88" name="AutoShape 2">
          <a:extLst>
            <a:ext uri="{FF2B5EF4-FFF2-40B4-BE49-F238E27FC236}">
              <a16:creationId xmlns:a16="http://schemas.microsoft.com/office/drawing/2014/main" id="{BAD6E2E8-357A-4BE7-A39B-A241BAE3EDB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89" name="AutoShape 2">
          <a:extLst>
            <a:ext uri="{FF2B5EF4-FFF2-40B4-BE49-F238E27FC236}">
              <a16:creationId xmlns:a16="http://schemas.microsoft.com/office/drawing/2014/main" id="{02E063EA-3C09-415F-BC7B-2DAAED1813C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90" name="AutoShape 2">
          <a:extLst>
            <a:ext uri="{FF2B5EF4-FFF2-40B4-BE49-F238E27FC236}">
              <a16:creationId xmlns:a16="http://schemas.microsoft.com/office/drawing/2014/main" id="{2967F6BD-66C3-47F2-9ACD-FB038170710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91" name="AutoShape 2">
          <a:extLst>
            <a:ext uri="{FF2B5EF4-FFF2-40B4-BE49-F238E27FC236}">
              <a16:creationId xmlns:a16="http://schemas.microsoft.com/office/drawing/2014/main" id="{5FA31118-9005-4237-8F4B-4462BC76B19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92" name="AutoShape 2">
          <a:extLst>
            <a:ext uri="{FF2B5EF4-FFF2-40B4-BE49-F238E27FC236}">
              <a16:creationId xmlns:a16="http://schemas.microsoft.com/office/drawing/2014/main" id="{DD04114A-08BE-4DAD-A7A3-B0466F6996F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493" name="AutoShape 2">
          <a:extLst>
            <a:ext uri="{FF2B5EF4-FFF2-40B4-BE49-F238E27FC236}">
              <a16:creationId xmlns:a16="http://schemas.microsoft.com/office/drawing/2014/main" id="{9E1B0FC3-8782-478B-8022-FD267ED9B2C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5494" name="AutoShape 2">
          <a:extLst>
            <a:ext uri="{FF2B5EF4-FFF2-40B4-BE49-F238E27FC236}">
              <a16:creationId xmlns:a16="http://schemas.microsoft.com/office/drawing/2014/main" id="{5484D5A3-5FB1-4D83-826B-6BBD01A0E5B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6</xdr:row>
      <xdr:rowOff>0</xdr:rowOff>
    </xdr:from>
    <xdr:ext cx="518160" cy="548640"/>
    <xdr:sp macro="" textlink="">
      <xdr:nvSpPr>
        <xdr:cNvPr id="5495" name="AutoShape 2">
          <a:extLst>
            <a:ext uri="{FF2B5EF4-FFF2-40B4-BE49-F238E27FC236}">
              <a16:creationId xmlns:a16="http://schemas.microsoft.com/office/drawing/2014/main" id="{E570DD21-CB93-45F3-BB37-9CED0B6A379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5496" name="AutoShape 2">
          <a:extLst>
            <a:ext uri="{FF2B5EF4-FFF2-40B4-BE49-F238E27FC236}">
              <a16:creationId xmlns:a16="http://schemas.microsoft.com/office/drawing/2014/main" id="{80A891AB-CB34-42CA-AD35-E78F0F5211F1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12</xdr:row>
      <xdr:rowOff>0</xdr:rowOff>
    </xdr:from>
    <xdr:ext cx="518160" cy="548640"/>
    <xdr:sp macro="" textlink="">
      <xdr:nvSpPr>
        <xdr:cNvPr id="5497" name="AutoShape 2">
          <a:extLst>
            <a:ext uri="{FF2B5EF4-FFF2-40B4-BE49-F238E27FC236}">
              <a16:creationId xmlns:a16="http://schemas.microsoft.com/office/drawing/2014/main" id="{078E4203-4470-4A72-8874-F37621A52838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5498" name="AutoShape 2">
          <a:extLst>
            <a:ext uri="{FF2B5EF4-FFF2-40B4-BE49-F238E27FC236}">
              <a16:creationId xmlns:a16="http://schemas.microsoft.com/office/drawing/2014/main" id="{7FD321E7-E000-46AF-B2E0-C1BCCAC839E0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5499" name="AutoShape 2">
          <a:extLst>
            <a:ext uri="{FF2B5EF4-FFF2-40B4-BE49-F238E27FC236}">
              <a16:creationId xmlns:a16="http://schemas.microsoft.com/office/drawing/2014/main" id="{2C8C6980-1AE4-41F0-AA29-4DD3D0DD416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12</xdr:row>
      <xdr:rowOff>30480</xdr:rowOff>
    </xdr:from>
    <xdr:ext cx="518160" cy="556260"/>
    <xdr:sp macro="" textlink="">
      <xdr:nvSpPr>
        <xdr:cNvPr id="5500" name="AutoShape 2">
          <a:extLst>
            <a:ext uri="{FF2B5EF4-FFF2-40B4-BE49-F238E27FC236}">
              <a16:creationId xmlns:a16="http://schemas.microsoft.com/office/drawing/2014/main" id="{09402855-2D75-443E-8832-B01391016C4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12</xdr:row>
      <xdr:rowOff>30480</xdr:rowOff>
    </xdr:from>
    <xdr:ext cx="518160" cy="556260"/>
    <xdr:sp macro="" textlink="">
      <xdr:nvSpPr>
        <xdr:cNvPr id="5501" name="AutoShape 2">
          <a:extLst>
            <a:ext uri="{FF2B5EF4-FFF2-40B4-BE49-F238E27FC236}">
              <a16:creationId xmlns:a16="http://schemas.microsoft.com/office/drawing/2014/main" id="{F94E7EF3-6377-42E4-8998-A91D7C3DD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502" name="AutoShape 2">
          <a:extLst>
            <a:ext uri="{FF2B5EF4-FFF2-40B4-BE49-F238E27FC236}">
              <a16:creationId xmlns:a16="http://schemas.microsoft.com/office/drawing/2014/main" id="{3BB7ADA4-908E-43C8-9F70-B02680BE1D3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518160" cy="548640"/>
    <xdr:sp macro="" textlink="">
      <xdr:nvSpPr>
        <xdr:cNvPr id="5503" name="AutoShape 2">
          <a:extLst>
            <a:ext uri="{FF2B5EF4-FFF2-40B4-BE49-F238E27FC236}">
              <a16:creationId xmlns:a16="http://schemas.microsoft.com/office/drawing/2014/main" id="{B0B8AC73-7C08-4FE0-96CE-C56496DA0C32}"/>
            </a:ext>
          </a:extLst>
        </xdr:cNvPr>
        <xdr:cNvSpPr>
          <a:spLocks noChangeAspect="1" noChangeArrowheads="1"/>
        </xdr:cNvSpPr>
      </xdr:nvSpPr>
      <xdr:spPr bwMode="auto">
        <a:xfrm>
          <a:off x="84505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5504" name="AutoShape 2">
          <a:extLst>
            <a:ext uri="{FF2B5EF4-FFF2-40B4-BE49-F238E27FC236}">
              <a16:creationId xmlns:a16="http://schemas.microsoft.com/office/drawing/2014/main" id="{494E5C60-3C1B-4EAB-9000-E0439FE9D6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5505" name="AutoShape 2">
          <a:extLst>
            <a:ext uri="{FF2B5EF4-FFF2-40B4-BE49-F238E27FC236}">
              <a16:creationId xmlns:a16="http://schemas.microsoft.com/office/drawing/2014/main" id="{C47E33BB-E62D-4B80-89DD-6C6A5B1A16B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06" name="AutoShape 2">
          <a:extLst>
            <a:ext uri="{FF2B5EF4-FFF2-40B4-BE49-F238E27FC236}">
              <a16:creationId xmlns:a16="http://schemas.microsoft.com/office/drawing/2014/main" id="{73D853C1-03F8-4F74-865B-66B1E2FF94C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07" name="AutoShape 2">
          <a:extLst>
            <a:ext uri="{FF2B5EF4-FFF2-40B4-BE49-F238E27FC236}">
              <a16:creationId xmlns:a16="http://schemas.microsoft.com/office/drawing/2014/main" id="{8A5920F1-5440-4C75-815B-849698E1E2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5508" name="AutoShape 2">
          <a:extLst>
            <a:ext uri="{FF2B5EF4-FFF2-40B4-BE49-F238E27FC236}">
              <a16:creationId xmlns:a16="http://schemas.microsoft.com/office/drawing/2014/main" id="{8F4D1814-F7E7-4403-85CF-C04069C4D6F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5509" name="AutoShape 2">
          <a:extLst>
            <a:ext uri="{FF2B5EF4-FFF2-40B4-BE49-F238E27FC236}">
              <a16:creationId xmlns:a16="http://schemas.microsoft.com/office/drawing/2014/main" id="{2450A1EA-9623-4C8E-84B3-83398A4E29A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10" name="AutoShape 2">
          <a:extLst>
            <a:ext uri="{FF2B5EF4-FFF2-40B4-BE49-F238E27FC236}">
              <a16:creationId xmlns:a16="http://schemas.microsoft.com/office/drawing/2014/main" id="{E20EB272-934A-406F-9AE1-FC8C740BA42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11" name="AutoShape 2">
          <a:extLst>
            <a:ext uri="{FF2B5EF4-FFF2-40B4-BE49-F238E27FC236}">
              <a16:creationId xmlns:a16="http://schemas.microsoft.com/office/drawing/2014/main" id="{D09066CF-4D18-44E7-9D7B-021BC6E602D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12" name="AutoShape 2">
          <a:extLst>
            <a:ext uri="{FF2B5EF4-FFF2-40B4-BE49-F238E27FC236}">
              <a16:creationId xmlns:a16="http://schemas.microsoft.com/office/drawing/2014/main" id="{2BD59172-3419-45F2-93B6-0248E977B2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5513" name="AutoShape 2">
          <a:extLst>
            <a:ext uri="{FF2B5EF4-FFF2-40B4-BE49-F238E27FC236}">
              <a16:creationId xmlns:a16="http://schemas.microsoft.com/office/drawing/2014/main" id="{4E9AD0B0-44C0-4040-9B72-0B494E21D84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5514" name="AutoShape 2">
          <a:extLst>
            <a:ext uri="{FF2B5EF4-FFF2-40B4-BE49-F238E27FC236}">
              <a16:creationId xmlns:a16="http://schemas.microsoft.com/office/drawing/2014/main" id="{6D91C0D3-CB1E-4D69-A759-6FAFA8C3B587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5515" name="AutoShape 2">
          <a:extLst>
            <a:ext uri="{FF2B5EF4-FFF2-40B4-BE49-F238E27FC236}">
              <a16:creationId xmlns:a16="http://schemas.microsoft.com/office/drawing/2014/main" id="{077BE72F-7153-4765-A0ED-40E2DEF7EEBA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5516" name="AutoShape 2">
          <a:extLst>
            <a:ext uri="{FF2B5EF4-FFF2-40B4-BE49-F238E27FC236}">
              <a16:creationId xmlns:a16="http://schemas.microsoft.com/office/drawing/2014/main" id="{6E355635-46E0-4910-A082-7B17B6442C81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5517" name="AutoShape 2">
          <a:extLst>
            <a:ext uri="{FF2B5EF4-FFF2-40B4-BE49-F238E27FC236}">
              <a16:creationId xmlns:a16="http://schemas.microsoft.com/office/drawing/2014/main" id="{E963F908-9B0D-4D4B-9529-846FA6ACB46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18" name="AutoShape 2">
          <a:extLst>
            <a:ext uri="{FF2B5EF4-FFF2-40B4-BE49-F238E27FC236}">
              <a16:creationId xmlns:a16="http://schemas.microsoft.com/office/drawing/2014/main" id="{FB0A48D6-A15D-45F2-8EBA-14521E89A95D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19" name="AutoShape 2">
          <a:extLst>
            <a:ext uri="{FF2B5EF4-FFF2-40B4-BE49-F238E27FC236}">
              <a16:creationId xmlns:a16="http://schemas.microsoft.com/office/drawing/2014/main" id="{A47C7B1D-B878-43C9-859A-CB106CDF1491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20" name="AutoShape 2">
          <a:extLst>
            <a:ext uri="{FF2B5EF4-FFF2-40B4-BE49-F238E27FC236}">
              <a16:creationId xmlns:a16="http://schemas.microsoft.com/office/drawing/2014/main" id="{C568EA46-BE82-4605-BD0A-9253866696E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21" name="AutoShape 2">
          <a:extLst>
            <a:ext uri="{FF2B5EF4-FFF2-40B4-BE49-F238E27FC236}">
              <a16:creationId xmlns:a16="http://schemas.microsoft.com/office/drawing/2014/main" id="{860DEAD1-4BA2-41E6-A2C1-A249139A447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5522" name="AutoShape 2">
          <a:extLst>
            <a:ext uri="{FF2B5EF4-FFF2-40B4-BE49-F238E27FC236}">
              <a16:creationId xmlns:a16="http://schemas.microsoft.com/office/drawing/2014/main" id="{91ABC025-1CFB-42DE-8AB2-E5ED57C4DD0D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5523" name="AutoShape 2">
          <a:extLst>
            <a:ext uri="{FF2B5EF4-FFF2-40B4-BE49-F238E27FC236}">
              <a16:creationId xmlns:a16="http://schemas.microsoft.com/office/drawing/2014/main" id="{7615727F-A4B1-41BD-A843-3DE9FB04590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5524" name="AutoShape 2">
          <a:extLst>
            <a:ext uri="{FF2B5EF4-FFF2-40B4-BE49-F238E27FC236}">
              <a16:creationId xmlns:a16="http://schemas.microsoft.com/office/drawing/2014/main" id="{F639B90B-42AC-4316-8704-F2A6BB18F620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5525" name="AutoShape 2">
          <a:extLst>
            <a:ext uri="{FF2B5EF4-FFF2-40B4-BE49-F238E27FC236}">
              <a16:creationId xmlns:a16="http://schemas.microsoft.com/office/drawing/2014/main" id="{60CC635B-2412-4312-814A-B35900E2F873}"/>
            </a:ext>
          </a:extLst>
        </xdr:cNvPr>
        <xdr:cNvSpPr>
          <a:spLocks noChangeAspect="1" noChangeArrowheads="1"/>
        </xdr:cNvSpPr>
      </xdr:nvSpPr>
      <xdr:spPr bwMode="auto">
        <a:xfrm>
          <a:off x="556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26" name="AutoShape 2">
          <a:extLst>
            <a:ext uri="{FF2B5EF4-FFF2-40B4-BE49-F238E27FC236}">
              <a16:creationId xmlns:a16="http://schemas.microsoft.com/office/drawing/2014/main" id="{C571B9A3-6925-4C3E-AA8F-E0EF56EDB86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27" name="AutoShape 2">
          <a:extLst>
            <a:ext uri="{FF2B5EF4-FFF2-40B4-BE49-F238E27FC236}">
              <a16:creationId xmlns:a16="http://schemas.microsoft.com/office/drawing/2014/main" id="{D4D71886-BF2C-482A-8407-D92F95BF2C3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28" name="AutoShape 2">
          <a:extLst>
            <a:ext uri="{FF2B5EF4-FFF2-40B4-BE49-F238E27FC236}">
              <a16:creationId xmlns:a16="http://schemas.microsoft.com/office/drawing/2014/main" id="{69F90867-3D90-4148-B878-E39B164763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29" name="AutoShape 2">
          <a:extLst>
            <a:ext uri="{FF2B5EF4-FFF2-40B4-BE49-F238E27FC236}">
              <a16:creationId xmlns:a16="http://schemas.microsoft.com/office/drawing/2014/main" id="{AEA47F61-755B-42F1-AAB4-BEC74C26D10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30" name="AutoShape 2">
          <a:extLst>
            <a:ext uri="{FF2B5EF4-FFF2-40B4-BE49-F238E27FC236}">
              <a16:creationId xmlns:a16="http://schemas.microsoft.com/office/drawing/2014/main" id="{8C359DA1-AD5E-4F08-932E-1F7732D8A105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5531" name="AutoShape 2">
          <a:extLst>
            <a:ext uri="{FF2B5EF4-FFF2-40B4-BE49-F238E27FC236}">
              <a16:creationId xmlns:a16="http://schemas.microsoft.com/office/drawing/2014/main" id="{41786B60-E6B6-469A-9CE5-47E8C5620188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32" name="AutoShape 2">
          <a:extLst>
            <a:ext uri="{FF2B5EF4-FFF2-40B4-BE49-F238E27FC236}">
              <a16:creationId xmlns:a16="http://schemas.microsoft.com/office/drawing/2014/main" id="{B86BDFDD-353E-4E2D-AAD9-6B38902A4CD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33" name="AutoShape 2">
          <a:extLst>
            <a:ext uri="{FF2B5EF4-FFF2-40B4-BE49-F238E27FC236}">
              <a16:creationId xmlns:a16="http://schemas.microsoft.com/office/drawing/2014/main" id="{8934B7AC-C9DC-4DEC-A56C-1FFA79A5CA31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34" name="AutoShape 2">
          <a:extLst>
            <a:ext uri="{FF2B5EF4-FFF2-40B4-BE49-F238E27FC236}">
              <a16:creationId xmlns:a16="http://schemas.microsoft.com/office/drawing/2014/main" id="{ABEAFC69-DD97-4FED-85C8-E6DEEDDD2EF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5535" name="AutoShape 2">
          <a:extLst>
            <a:ext uri="{FF2B5EF4-FFF2-40B4-BE49-F238E27FC236}">
              <a16:creationId xmlns:a16="http://schemas.microsoft.com/office/drawing/2014/main" id="{83121B23-6143-46A9-8E2E-2C64C87D6022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536" name="AutoShape 2">
          <a:extLst>
            <a:ext uri="{FF2B5EF4-FFF2-40B4-BE49-F238E27FC236}">
              <a16:creationId xmlns:a16="http://schemas.microsoft.com/office/drawing/2014/main" id="{90CE468E-F04C-485A-A6CE-6E8B1420B5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537" name="AutoShape 2">
          <a:extLst>
            <a:ext uri="{FF2B5EF4-FFF2-40B4-BE49-F238E27FC236}">
              <a16:creationId xmlns:a16="http://schemas.microsoft.com/office/drawing/2014/main" id="{4B83D2A0-DD0F-4160-A48A-87C1859942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38" name="AutoShape 2">
          <a:extLst>
            <a:ext uri="{FF2B5EF4-FFF2-40B4-BE49-F238E27FC236}">
              <a16:creationId xmlns:a16="http://schemas.microsoft.com/office/drawing/2014/main" id="{5EB30A6E-B518-4378-979F-91B5F46D55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39" name="AutoShape 2">
          <a:extLst>
            <a:ext uri="{FF2B5EF4-FFF2-40B4-BE49-F238E27FC236}">
              <a16:creationId xmlns:a16="http://schemas.microsoft.com/office/drawing/2014/main" id="{8134FB97-F5E2-4CAC-835B-507CBC8DF7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40" name="AutoShape 2">
          <a:extLst>
            <a:ext uri="{FF2B5EF4-FFF2-40B4-BE49-F238E27FC236}">
              <a16:creationId xmlns:a16="http://schemas.microsoft.com/office/drawing/2014/main" id="{1FEF52FC-7A40-40E9-802A-8A35387D0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41" name="AutoShape 2">
          <a:extLst>
            <a:ext uri="{FF2B5EF4-FFF2-40B4-BE49-F238E27FC236}">
              <a16:creationId xmlns:a16="http://schemas.microsoft.com/office/drawing/2014/main" id="{937CAAC6-98E5-40A4-9186-228C7CAAA8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542" name="AutoShape 2">
          <a:extLst>
            <a:ext uri="{FF2B5EF4-FFF2-40B4-BE49-F238E27FC236}">
              <a16:creationId xmlns:a16="http://schemas.microsoft.com/office/drawing/2014/main" id="{63C686C0-6813-4348-9FF8-866DDFE065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543" name="AutoShape 2">
          <a:extLst>
            <a:ext uri="{FF2B5EF4-FFF2-40B4-BE49-F238E27FC236}">
              <a16:creationId xmlns:a16="http://schemas.microsoft.com/office/drawing/2014/main" id="{0529D1E4-B818-4E0E-8B91-80E182A047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44" name="AutoShape 2">
          <a:extLst>
            <a:ext uri="{FF2B5EF4-FFF2-40B4-BE49-F238E27FC236}">
              <a16:creationId xmlns:a16="http://schemas.microsoft.com/office/drawing/2014/main" id="{0B9B3D2C-CAD4-425B-939B-3462BCA082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45" name="AutoShape 2">
          <a:extLst>
            <a:ext uri="{FF2B5EF4-FFF2-40B4-BE49-F238E27FC236}">
              <a16:creationId xmlns:a16="http://schemas.microsoft.com/office/drawing/2014/main" id="{D4979DB8-B490-4E62-9F9A-BE2B76C28F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46" name="AutoShape 2">
          <a:extLst>
            <a:ext uri="{FF2B5EF4-FFF2-40B4-BE49-F238E27FC236}">
              <a16:creationId xmlns:a16="http://schemas.microsoft.com/office/drawing/2014/main" id="{1D9576EC-76D3-41C4-9551-CB3D219A99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47" name="AutoShape 2">
          <a:extLst>
            <a:ext uri="{FF2B5EF4-FFF2-40B4-BE49-F238E27FC236}">
              <a16:creationId xmlns:a16="http://schemas.microsoft.com/office/drawing/2014/main" id="{C87C8B2E-F762-4AD2-B090-CA88DB7DA3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48" name="AutoShape 2">
          <a:extLst>
            <a:ext uri="{FF2B5EF4-FFF2-40B4-BE49-F238E27FC236}">
              <a16:creationId xmlns:a16="http://schemas.microsoft.com/office/drawing/2014/main" id="{B532B69E-C83E-4370-8150-0628E8B0C0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549" name="AutoShape 2">
          <a:extLst>
            <a:ext uri="{FF2B5EF4-FFF2-40B4-BE49-F238E27FC236}">
              <a16:creationId xmlns:a16="http://schemas.microsoft.com/office/drawing/2014/main" id="{CAD3ADF7-F9CD-4303-B5C6-C559DA5799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50" name="AutoShape 2">
          <a:extLst>
            <a:ext uri="{FF2B5EF4-FFF2-40B4-BE49-F238E27FC236}">
              <a16:creationId xmlns:a16="http://schemas.microsoft.com/office/drawing/2014/main" id="{70159561-65C9-4E27-8531-9E983E5527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51" name="AutoShape 2">
          <a:extLst>
            <a:ext uri="{FF2B5EF4-FFF2-40B4-BE49-F238E27FC236}">
              <a16:creationId xmlns:a16="http://schemas.microsoft.com/office/drawing/2014/main" id="{FF4B494D-8FF7-4E53-8534-75938C0012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52" name="AutoShape 2">
          <a:extLst>
            <a:ext uri="{FF2B5EF4-FFF2-40B4-BE49-F238E27FC236}">
              <a16:creationId xmlns:a16="http://schemas.microsoft.com/office/drawing/2014/main" id="{1C7B6A1C-E55D-416E-8401-E195977956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53" name="AutoShape 2">
          <a:extLst>
            <a:ext uri="{FF2B5EF4-FFF2-40B4-BE49-F238E27FC236}">
              <a16:creationId xmlns:a16="http://schemas.microsoft.com/office/drawing/2014/main" id="{646388B3-257E-43CE-88C6-5D0524E086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54" name="AutoShape 2">
          <a:extLst>
            <a:ext uri="{FF2B5EF4-FFF2-40B4-BE49-F238E27FC236}">
              <a16:creationId xmlns:a16="http://schemas.microsoft.com/office/drawing/2014/main" id="{2C512B23-06F5-4EDD-B5E1-37F36986AE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55" name="AutoShape 2">
          <a:extLst>
            <a:ext uri="{FF2B5EF4-FFF2-40B4-BE49-F238E27FC236}">
              <a16:creationId xmlns:a16="http://schemas.microsoft.com/office/drawing/2014/main" id="{34B9EC8F-CED2-4EE4-A2F4-CBDD87CFC3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56" name="AutoShape 2">
          <a:extLst>
            <a:ext uri="{FF2B5EF4-FFF2-40B4-BE49-F238E27FC236}">
              <a16:creationId xmlns:a16="http://schemas.microsoft.com/office/drawing/2014/main" id="{9F24CE10-CAFF-4304-AF88-5E3E34159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57" name="AutoShape 2">
          <a:extLst>
            <a:ext uri="{FF2B5EF4-FFF2-40B4-BE49-F238E27FC236}">
              <a16:creationId xmlns:a16="http://schemas.microsoft.com/office/drawing/2014/main" id="{A58629C0-41F5-4442-8A82-1C2C97DEB7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58" name="AutoShape 2">
          <a:extLst>
            <a:ext uri="{FF2B5EF4-FFF2-40B4-BE49-F238E27FC236}">
              <a16:creationId xmlns:a16="http://schemas.microsoft.com/office/drawing/2014/main" id="{22CBA65E-47FE-4A80-86CF-5BD327EE50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59" name="AutoShape 2">
          <a:extLst>
            <a:ext uri="{FF2B5EF4-FFF2-40B4-BE49-F238E27FC236}">
              <a16:creationId xmlns:a16="http://schemas.microsoft.com/office/drawing/2014/main" id="{29363F05-090D-4800-BC6A-DECF5D5626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60" name="AutoShape 2">
          <a:extLst>
            <a:ext uri="{FF2B5EF4-FFF2-40B4-BE49-F238E27FC236}">
              <a16:creationId xmlns:a16="http://schemas.microsoft.com/office/drawing/2014/main" id="{4E91A28A-89A4-463A-A9BE-E38851E167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61" name="AutoShape 2">
          <a:extLst>
            <a:ext uri="{FF2B5EF4-FFF2-40B4-BE49-F238E27FC236}">
              <a16:creationId xmlns:a16="http://schemas.microsoft.com/office/drawing/2014/main" id="{8BEA26FE-DB25-4C7F-8BF5-AB6E7ED32D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62" name="AutoShape 2">
          <a:extLst>
            <a:ext uri="{FF2B5EF4-FFF2-40B4-BE49-F238E27FC236}">
              <a16:creationId xmlns:a16="http://schemas.microsoft.com/office/drawing/2014/main" id="{FF8886BA-439C-4E92-AB31-83C65D1451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63" name="AutoShape 2">
          <a:extLst>
            <a:ext uri="{FF2B5EF4-FFF2-40B4-BE49-F238E27FC236}">
              <a16:creationId xmlns:a16="http://schemas.microsoft.com/office/drawing/2014/main" id="{7F39E900-0829-4371-ADEB-37A109583D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64" name="AutoShape 2">
          <a:extLst>
            <a:ext uri="{FF2B5EF4-FFF2-40B4-BE49-F238E27FC236}">
              <a16:creationId xmlns:a16="http://schemas.microsoft.com/office/drawing/2014/main" id="{82EE2BAE-5BED-4871-B6CC-000129CB49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65" name="AutoShape 2">
          <a:extLst>
            <a:ext uri="{FF2B5EF4-FFF2-40B4-BE49-F238E27FC236}">
              <a16:creationId xmlns:a16="http://schemas.microsoft.com/office/drawing/2014/main" id="{AD55B820-E65A-472D-8EAD-8A36FA57F1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66" name="AutoShape 2">
          <a:extLst>
            <a:ext uri="{FF2B5EF4-FFF2-40B4-BE49-F238E27FC236}">
              <a16:creationId xmlns:a16="http://schemas.microsoft.com/office/drawing/2014/main" id="{AEF9E599-D120-4F45-B720-F38125FCB2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67" name="AutoShape 2">
          <a:extLst>
            <a:ext uri="{FF2B5EF4-FFF2-40B4-BE49-F238E27FC236}">
              <a16:creationId xmlns:a16="http://schemas.microsoft.com/office/drawing/2014/main" id="{AF580BC2-575F-486D-A844-AB240FAC88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68" name="AutoShape 2">
          <a:extLst>
            <a:ext uri="{FF2B5EF4-FFF2-40B4-BE49-F238E27FC236}">
              <a16:creationId xmlns:a16="http://schemas.microsoft.com/office/drawing/2014/main" id="{34C0FD1B-4E7F-45A2-8C36-2B2395A843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69" name="AutoShape 2">
          <a:extLst>
            <a:ext uri="{FF2B5EF4-FFF2-40B4-BE49-F238E27FC236}">
              <a16:creationId xmlns:a16="http://schemas.microsoft.com/office/drawing/2014/main" id="{3C960D09-48E1-4708-9F44-7B629FFF24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70" name="AutoShape 2">
          <a:extLst>
            <a:ext uri="{FF2B5EF4-FFF2-40B4-BE49-F238E27FC236}">
              <a16:creationId xmlns:a16="http://schemas.microsoft.com/office/drawing/2014/main" id="{E0A1A50D-8AD1-4E59-8007-34D624A252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71" name="AutoShape 2">
          <a:extLst>
            <a:ext uri="{FF2B5EF4-FFF2-40B4-BE49-F238E27FC236}">
              <a16:creationId xmlns:a16="http://schemas.microsoft.com/office/drawing/2014/main" id="{BF85DC5E-5E83-48AE-81B9-460B81FBF5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2" name="AutoShape 2">
          <a:extLst>
            <a:ext uri="{FF2B5EF4-FFF2-40B4-BE49-F238E27FC236}">
              <a16:creationId xmlns:a16="http://schemas.microsoft.com/office/drawing/2014/main" id="{D9C2A4F4-42A2-4CAF-A5BB-A79871C299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3" name="AutoShape 2">
          <a:extLst>
            <a:ext uri="{FF2B5EF4-FFF2-40B4-BE49-F238E27FC236}">
              <a16:creationId xmlns:a16="http://schemas.microsoft.com/office/drawing/2014/main" id="{17FF4FAF-81CF-4892-B0D2-8D2C03BBC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74" name="AutoShape 2">
          <a:extLst>
            <a:ext uri="{FF2B5EF4-FFF2-40B4-BE49-F238E27FC236}">
              <a16:creationId xmlns:a16="http://schemas.microsoft.com/office/drawing/2014/main" id="{60B42750-7CD4-4A19-91AA-46A25FC8FF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75" name="AutoShape 2">
          <a:extLst>
            <a:ext uri="{FF2B5EF4-FFF2-40B4-BE49-F238E27FC236}">
              <a16:creationId xmlns:a16="http://schemas.microsoft.com/office/drawing/2014/main" id="{1F01A5FE-CF14-462D-B2E3-48AC8B8968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6" name="AutoShape 2">
          <a:extLst>
            <a:ext uri="{FF2B5EF4-FFF2-40B4-BE49-F238E27FC236}">
              <a16:creationId xmlns:a16="http://schemas.microsoft.com/office/drawing/2014/main" id="{5B6925C8-79C4-4788-90A7-B38BEA0E2B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7" name="AutoShape 2">
          <a:extLst>
            <a:ext uri="{FF2B5EF4-FFF2-40B4-BE49-F238E27FC236}">
              <a16:creationId xmlns:a16="http://schemas.microsoft.com/office/drawing/2014/main" id="{F404469C-C258-4119-811D-F35D740062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8" name="AutoShape 2">
          <a:extLst>
            <a:ext uri="{FF2B5EF4-FFF2-40B4-BE49-F238E27FC236}">
              <a16:creationId xmlns:a16="http://schemas.microsoft.com/office/drawing/2014/main" id="{65ACF8E6-8B19-4A17-996E-F0627C52922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79" name="AutoShape 2">
          <a:extLst>
            <a:ext uri="{FF2B5EF4-FFF2-40B4-BE49-F238E27FC236}">
              <a16:creationId xmlns:a16="http://schemas.microsoft.com/office/drawing/2014/main" id="{EC4AB18B-0658-4FA9-8A86-DD62CE2E33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80" name="AutoShape 2">
          <a:extLst>
            <a:ext uri="{FF2B5EF4-FFF2-40B4-BE49-F238E27FC236}">
              <a16:creationId xmlns:a16="http://schemas.microsoft.com/office/drawing/2014/main" id="{CC2950C7-5790-4C16-B79C-82B7B46B23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81" name="AutoShape 2">
          <a:extLst>
            <a:ext uri="{FF2B5EF4-FFF2-40B4-BE49-F238E27FC236}">
              <a16:creationId xmlns:a16="http://schemas.microsoft.com/office/drawing/2014/main" id="{B12E5396-950A-4A83-B5F7-974847EC6C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82" name="AutoShape 2">
          <a:extLst>
            <a:ext uri="{FF2B5EF4-FFF2-40B4-BE49-F238E27FC236}">
              <a16:creationId xmlns:a16="http://schemas.microsoft.com/office/drawing/2014/main" id="{365593AA-A179-4A62-97DA-C1806F30DC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583" name="AutoShape 2">
          <a:extLst>
            <a:ext uri="{FF2B5EF4-FFF2-40B4-BE49-F238E27FC236}">
              <a16:creationId xmlns:a16="http://schemas.microsoft.com/office/drawing/2014/main" id="{58FAE26D-2E87-4F6B-8EC2-E3F1DBD250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84" name="AutoShape 2">
          <a:extLst>
            <a:ext uri="{FF2B5EF4-FFF2-40B4-BE49-F238E27FC236}">
              <a16:creationId xmlns:a16="http://schemas.microsoft.com/office/drawing/2014/main" id="{5453BB43-C89D-4C93-A26E-C1CF2263AF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85" name="AutoShape 2">
          <a:extLst>
            <a:ext uri="{FF2B5EF4-FFF2-40B4-BE49-F238E27FC236}">
              <a16:creationId xmlns:a16="http://schemas.microsoft.com/office/drawing/2014/main" id="{F43A8AB3-CD2E-4DD2-93E3-9770ACB10D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86" name="AutoShape 2">
          <a:extLst>
            <a:ext uri="{FF2B5EF4-FFF2-40B4-BE49-F238E27FC236}">
              <a16:creationId xmlns:a16="http://schemas.microsoft.com/office/drawing/2014/main" id="{800CE658-E1A7-4A6B-9D18-268F04511C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87" name="AutoShape 2">
          <a:extLst>
            <a:ext uri="{FF2B5EF4-FFF2-40B4-BE49-F238E27FC236}">
              <a16:creationId xmlns:a16="http://schemas.microsoft.com/office/drawing/2014/main" id="{6B579C5A-083C-4EA2-B182-C38DB34957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88" name="AutoShape 2">
          <a:extLst>
            <a:ext uri="{FF2B5EF4-FFF2-40B4-BE49-F238E27FC236}">
              <a16:creationId xmlns:a16="http://schemas.microsoft.com/office/drawing/2014/main" id="{C934A145-2A94-4FBC-9851-24B1D8E1AC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89" name="AutoShape 2">
          <a:extLst>
            <a:ext uri="{FF2B5EF4-FFF2-40B4-BE49-F238E27FC236}">
              <a16:creationId xmlns:a16="http://schemas.microsoft.com/office/drawing/2014/main" id="{193AE32A-B2E6-4707-BE2C-A343940FFF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90" name="AutoShape 2">
          <a:extLst>
            <a:ext uri="{FF2B5EF4-FFF2-40B4-BE49-F238E27FC236}">
              <a16:creationId xmlns:a16="http://schemas.microsoft.com/office/drawing/2014/main" id="{FACFA0B1-E1EE-4F3B-9E4C-53DF070990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91" name="AutoShape 2">
          <a:extLst>
            <a:ext uri="{FF2B5EF4-FFF2-40B4-BE49-F238E27FC236}">
              <a16:creationId xmlns:a16="http://schemas.microsoft.com/office/drawing/2014/main" id="{816E58CA-8CF0-486B-9D8F-3A911956F6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92" name="AutoShape 2">
          <a:extLst>
            <a:ext uri="{FF2B5EF4-FFF2-40B4-BE49-F238E27FC236}">
              <a16:creationId xmlns:a16="http://schemas.microsoft.com/office/drawing/2014/main" id="{FC3A0339-B6BA-42DA-B518-31EEA38ECB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593" name="AutoShape 2">
          <a:extLst>
            <a:ext uri="{FF2B5EF4-FFF2-40B4-BE49-F238E27FC236}">
              <a16:creationId xmlns:a16="http://schemas.microsoft.com/office/drawing/2014/main" id="{CD5A8A60-9EE0-4D4F-A8F0-6E06773D2F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94" name="AutoShape 2">
          <a:extLst>
            <a:ext uri="{FF2B5EF4-FFF2-40B4-BE49-F238E27FC236}">
              <a16:creationId xmlns:a16="http://schemas.microsoft.com/office/drawing/2014/main" id="{74F80F86-D81F-46C9-8DF0-871CFF33D6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595" name="AutoShape 2">
          <a:extLst>
            <a:ext uri="{FF2B5EF4-FFF2-40B4-BE49-F238E27FC236}">
              <a16:creationId xmlns:a16="http://schemas.microsoft.com/office/drawing/2014/main" id="{BD1B8DCA-164A-4A86-9219-C35E15290C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96" name="AutoShape 2">
          <a:extLst>
            <a:ext uri="{FF2B5EF4-FFF2-40B4-BE49-F238E27FC236}">
              <a16:creationId xmlns:a16="http://schemas.microsoft.com/office/drawing/2014/main" id="{E7E37E90-3374-4585-BF0C-AE5D0224F4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597" name="AutoShape 2">
          <a:extLst>
            <a:ext uri="{FF2B5EF4-FFF2-40B4-BE49-F238E27FC236}">
              <a16:creationId xmlns:a16="http://schemas.microsoft.com/office/drawing/2014/main" id="{2C3F2324-8A8F-4CB9-9382-8EEF77FD1D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98" name="AutoShape 2">
          <a:extLst>
            <a:ext uri="{FF2B5EF4-FFF2-40B4-BE49-F238E27FC236}">
              <a16:creationId xmlns:a16="http://schemas.microsoft.com/office/drawing/2014/main" id="{6FF40F74-916A-4E73-BB59-AC948B49F9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599" name="AutoShape 2">
          <a:extLst>
            <a:ext uri="{FF2B5EF4-FFF2-40B4-BE49-F238E27FC236}">
              <a16:creationId xmlns:a16="http://schemas.microsoft.com/office/drawing/2014/main" id="{B025CBDA-88CF-4CE1-B94A-20F0D45409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600" name="AutoShape 2">
          <a:extLst>
            <a:ext uri="{FF2B5EF4-FFF2-40B4-BE49-F238E27FC236}">
              <a16:creationId xmlns:a16="http://schemas.microsoft.com/office/drawing/2014/main" id="{801A38F2-050F-43C1-BFFD-60D6B159D2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601" name="AutoShape 2">
          <a:extLst>
            <a:ext uri="{FF2B5EF4-FFF2-40B4-BE49-F238E27FC236}">
              <a16:creationId xmlns:a16="http://schemas.microsoft.com/office/drawing/2014/main" id="{60C2FEC8-6A49-4E3A-BA4D-F7CC694884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02" name="AutoShape 2">
          <a:extLst>
            <a:ext uri="{FF2B5EF4-FFF2-40B4-BE49-F238E27FC236}">
              <a16:creationId xmlns:a16="http://schemas.microsoft.com/office/drawing/2014/main" id="{30774881-F832-4B2C-A040-81875E5B51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03" name="AutoShape 2">
          <a:extLst>
            <a:ext uri="{FF2B5EF4-FFF2-40B4-BE49-F238E27FC236}">
              <a16:creationId xmlns:a16="http://schemas.microsoft.com/office/drawing/2014/main" id="{B6F7ACE8-9D5A-42A7-BCEB-20333E3579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04" name="AutoShape 2">
          <a:extLst>
            <a:ext uri="{FF2B5EF4-FFF2-40B4-BE49-F238E27FC236}">
              <a16:creationId xmlns:a16="http://schemas.microsoft.com/office/drawing/2014/main" id="{EEC9B4F9-025C-448C-BCE8-DA751D1ADA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05" name="AutoShape 2">
          <a:extLst>
            <a:ext uri="{FF2B5EF4-FFF2-40B4-BE49-F238E27FC236}">
              <a16:creationId xmlns:a16="http://schemas.microsoft.com/office/drawing/2014/main" id="{298B9EEA-7319-4D1D-B9BA-355767E0D4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06" name="AutoShape 2">
          <a:extLst>
            <a:ext uri="{FF2B5EF4-FFF2-40B4-BE49-F238E27FC236}">
              <a16:creationId xmlns:a16="http://schemas.microsoft.com/office/drawing/2014/main" id="{521E4E0C-7B03-4D2D-A629-F7A771E38E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07" name="AutoShape 2">
          <a:extLst>
            <a:ext uri="{FF2B5EF4-FFF2-40B4-BE49-F238E27FC236}">
              <a16:creationId xmlns:a16="http://schemas.microsoft.com/office/drawing/2014/main" id="{3E690D4D-AC5A-4A75-92BD-ACDD272BE1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08" name="AutoShape 2">
          <a:extLst>
            <a:ext uri="{FF2B5EF4-FFF2-40B4-BE49-F238E27FC236}">
              <a16:creationId xmlns:a16="http://schemas.microsoft.com/office/drawing/2014/main" id="{273DBEE0-1FB7-4447-AD84-DAC27E5DB0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09" name="AutoShape 2">
          <a:extLst>
            <a:ext uri="{FF2B5EF4-FFF2-40B4-BE49-F238E27FC236}">
              <a16:creationId xmlns:a16="http://schemas.microsoft.com/office/drawing/2014/main" id="{8BACACC0-76B0-42FD-AF7D-0DDA30A947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10" name="AutoShape 2">
          <a:extLst>
            <a:ext uri="{FF2B5EF4-FFF2-40B4-BE49-F238E27FC236}">
              <a16:creationId xmlns:a16="http://schemas.microsoft.com/office/drawing/2014/main" id="{E19F2B20-604A-486A-BDAD-F80EE76F7A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611" name="AutoShape 2">
          <a:extLst>
            <a:ext uri="{FF2B5EF4-FFF2-40B4-BE49-F238E27FC236}">
              <a16:creationId xmlns:a16="http://schemas.microsoft.com/office/drawing/2014/main" id="{06C3646E-6AA7-4271-BB2D-3F59E10D60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12" name="AutoShape 2">
          <a:extLst>
            <a:ext uri="{FF2B5EF4-FFF2-40B4-BE49-F238E27FC236}">
              <a16:creationId xmlns:a16="http://schemas.microsoft.com/office/drawing/2014/main" id="{0AF9EE5A-0AD3-4641-ABEE-9226C207D6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13" name="AutoShape 2">
          <a:extLst>
            <a:ext uri="{FF2B5EF4-FFF2-40B4-BE49-F238E27FC236}">
              <a16:creationId xmlns:a16="http://schemas.microsoft.com/office/drawing/2014/main" id="{6D5C434A-E46F-49C9-B513-CFA422375B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14" name="AutoShape 2">
          <a:extLst>
            <a:ext uri="{FF2B5EF4-FFF2-40B4-BE49-F238E27FC236}">
              <a16:creationId xmlns:a16="http://schemas.microsoft.com/office/drawing/2014/main" id="{560525D5-A1D9-4931-9420-428149FACF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15" name="AutoShape 2">
          <a:extLst>
            <a:ext uri="{FF2B5EF4-FFF2-40B4-BE49-F238E27FC236}">
              <a16:creationId xmlns:a16="http://schemas.microsoft.com/office/drawing/2014/main" id="{6535EED9-00EF-4B18-97B2-98E75926B8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16" name="AutoShape 2">
          <a:extLst>
            <a:ext uri="{FF2B5EF4-FFF2-40B4-BE49-F238E27FC236}">
              <a16:creationId xmlns:a16="http://schemas.microsoft.com/office/drawing/2014/main" id="{D69D6355-5248-4E9C-9FDF-DCBB54665A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17" name="AutoShape 2">
          <a:extLst>
            <a:ext uri="{FF2B5EF4-FFF2-40B4-BE49-F238E27FC236}">
              <a16:creationId xmlns:a16="http://schemas.microsoft.com/office/drawing/2014/main" id="{3F41E810-6A36-489D-AF47-D7B116B96C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18" name="AutoShape 2">
          <a:extLst>
            <a:ext uri="{FF2B5EF4-FFF2-40B4-BE49-F238E27FC236}">
              <a16:creationId xmlns:a16="http://schemas.microsoft.com/office/drawing/2014/main" id="{0E0B3108-8A53-44BD-9DCD-D8B964B579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19" name="AutoShape 2">
          <a:extLst>
            <a:ext uri="{FF2B5EF4-FFF2-40B4-BE49-F238E27FC236}">
              <a16:creationId xmlns:a16="http://schemas.microsoft.com/office/drawing/2014/main" id="{06078564-9B50-4705-A8FE-D7483593DD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0" name="AutoShape 2">
          <a:extLst>
            <a:ext uri="{FF2B5EF4-FFF2-40B4-BE49-F238E27FC236}">
              <a16:creationId xmlns:a16="http://schemas.microsoft.com/office/drawing/2014/main" id="{27D6663E-BC9E-4CA8-8030-90BE2F2B1EF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1" name="AutoShape 2">
          <a:extLst>
            <a:ext uri="{FF2B5EF4-FFF2-40B4-BE49-F238E27FC236}">
              <a16:creationId xmlns:a16="http://schemas.microsoft.com/office/drawing/2014/main" id="{21136DF5-6AA9-43BD-B90C-2AA4F4B02D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2" name="AutoShape 2">
          <a:extLst>
            <a:ext uri="{FF2B5EF4-FFF2-40B4-BE49-F238E27FC236}">
              <a16:creationId xmlns:a16="http://schemas.microsoft.com/office/drawing/2014/main" id="{13380BC2-E738-4904-999E-FB6D3787AA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3" name="AutoShape 2">
          <a:extLst>
            <a:ext uri="{FF2B5EF4-FFF2-40B4-BE49-F238E27FC236}">
              <a16:creationId xmlns:a16="http://schemas.microsoft.com/office/drawing/2014/main" id="{A4461B54-CB1A-4946-BB01-9BB952D20A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24" name="AutoShape 2">
          <a:extLst>
            <a:ext uri="{FF2B5EF4-FFF2-40B4-BE49-F238E27FC236}">
              <a16:creationId xmlns:a16="http://schemas.microsoft.com/office/drawing/2014/main" id="{C4DB19C1-5144-4E4B-996C-2A5A46E5BF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25" name="AutoShape 2">
          <a:extLst>
            <a:ext uri="{FF2B5EF4-FFF2-40B4-BE49-F238E27FC236}">
              <a16:creationId xmlns:a16="http://schemas.microsoft.com/office/drawing/2014/main" id="{91691B42-CB22-4C9D-9EF1-235ED5D36A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6" name="AutoShape 2">
          <a:extLst>
            <a:ext uri="{FF2B5EF4-FFF2-40B4-BE49-F238E27FC236}">
              <a16:creationId xmlns:a16="http://schemas.microsoft.com/office/drawing/2014/main" id="{77D8B167-7130-466C-BF0E-414FF8CB9B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27" name="AutoShape 2">
          <a:extLst>
            <a:ext uri="{FF2B5EF4-FFF2-40B4-BE49-F238E27FC236}">
              <a16:creationId xmlns:a16="http://schemas.microsoft.com/office/drawing/2014/main" id="{B22CC90D-8FA3-4EF6-AD2C-AA054B97C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28" name="AutoShape 2">
          <a:extLst>
            <a:ext uri="{FF2B5EF4-FFF2-40B4-BE49-F238E27FC236}">
              <a16:creationId xmlns:a16="http://schemas.microsoft.com/office/drawing/2014/main" id="{3AF92B1C-43DA-42A8-812C-DFCBB42E31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29" name="AutoShape 2">
          <a:extLst>
            <a:ext uri="{FF2B5EF4-FFF2-40B4-BE49-F238E27FC236}">
              <a16:creationId xmlns:a16="http://schemas.microsoft.com/office/drawing/2014/main" id="{86F8C0CD-8303-4393-8CD4-40C06B6717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30" name="AutoShape 2">
          <a:extLst>
            <a:ext uri="{FF2B5EF4-FFF2-40B4-BE49-F238E27FC236}">
              <a16:creationId xmlns:a16="http://schemas.microsoft.com/office/drawing/2014/main" id="{5032B798-8258-45FB-B617-2422A7DA4F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31" name="AutoShape 2">
          <a:extLst>
            <a:ext uri="{FF2B5EF4-FFF2-40B4-BE49-F238E27FC236}">
              <a16:creationId xmlns:a16="http://schemas.microsoft.com/office/drawing/2014/main" id="{422E5EF0-FCD8-4E52-96A0-81A823F6E4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32" name="AutoShape 2">
          <a:extLst>
            <a:ext uri="{FF2B5EF4-FFF2-40B4-BE49-F238E27FC236}">
              <a16:creationId xmlns:a16="http://schemas.microsoft.com/office/drawing/2014/main" id="{1FE360D7-85F7-44C1-9139-50A0ABB170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33" name="AutoShape 2">
          <a:extLst>
            <a:ext uri="{FF2B5EF4-FFF2-40B4-BE49-F238E27FC236}">
              <a16:creationId xmlns:a16="http://schemas.microsoft.com/office/drawing/2014/main" id="{984535CF-C89F-4235-8950-FCA46C3CFD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34" name="AutoShape 2">
          <a:extLst>
            <a:ext uri="{FF2B5EF4-FFF2-40B4-BE49-F238E27FC236}">
              <a16:creationId xmlns:a16="http://schemas.microsoft.com/office/drawing/2014/main" id="{FC346628-50CD-4AD1-9BDE-480B1F3BB9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35" name="AutoShape 2">
          <a:extLst>
            <a:ext uri="{FF2B5EF4-FFF2-40B4-BE49-F238E27FC236}">
              <a16:creationId xmlns:a16="http://schemas.microsoft.com/office/drawing/2014/main" id="{5C023309-A38B-4309-981F-D6314444C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36" name="AutoShape 2">
          <a:extLst>
            <a:ext uri="{FF2B5EF4-FFF2-40B4-BE49-F238E27FC236}">
              <a16:creationId xmlns:a16="http://schemas.microsoft.com/office/drawing/2014/main" id="{6BBD79E9-7438-4F75-AFFA-32C9AF1630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37" name="AutoShape 2">
          <a:extLst>
            <a:ext uri="{FF2B5EF4-FFF2-40B4-BE49-F238E27FC236}">
              <a16:creationId xmlns:a16="http://schemas.microsoft.com/office/drawing/2014/main" id="{E1F56558-ADCB-4E26-BECC-FE73D1F293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38" name="AutoShape 2">
          <a:extLst>
            <a:ext uri="{FF2B5EF4-FFF2-40B4-BE49-F238E27FC236}">
              <a16:creationId xmlns:a16="http://schemas.microsoft.com/office/drawing/2014/main" id="{3A5B0D88-763A-4A70-87ED-1A421C0343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39" name="AutoShape 2">
          <a:extLst>
            <a:ext uri="{FF2B5EF4-FFF2-40B4-BE49-F238E27FC236}">
              <a16:creationId xmlns:a16="http://schemas.microsoft.com/office/drawing/2014/main" id="{64E1D421-7251-4D67-B5E1-DEABBF2397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40" name="AutoShape 2">
          <a:extLst>
            <a:ext uri="{FF2B5EF4-FFF2-40B4-BE49-F238E27FC236}">
              <a16:creationId xmlns:a16="http://schemas.microsoft.com/office/drawing/2014/main" id="{8D0A7BF1-0373-4F77-9FC6-A0DB7709CC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41" name="AutoShape 2">
          <a:extLst>
            <a:ext uri="{FF2B5EF4-FFF2-40B4-BE49-F238E27FC236}">
              <a16:creationId xmlns:a16="http://schemas.microsoft.com/office/drawing/2014/main" id="{5B126937-8855-4DF8-8EBE-967E51DD16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42" name="AutoShape 2">
          <a:extLst>
            <a:ext uri="{FF2B5EF4-FFF2-40B4-BE49-F238E27FC236}">
              <a16:creationId xmlns:a16="http://schemas.microsoft.com/office/drawing/2014/main" id="{D8D241C6-F45F-4977-B214-50DE212899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43" name="AutoShape 2">
          <a:extLst>
            <a:ext uri="{FF2B5EF4-FFF2-40B4-BE49-F238E27FC236}">
              <a16:creationId xmlns:a16="http://schemas.microsoft.com/office/drawing/2014/main" id="{603E42C0-4495-45EE-9E6C-D25AAAB495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44" name="AutoShape 2">
          <a:extLst>
            <a:ext uri="{FF2B5EF4-FFF2-40B4-BE49-F238E27FC236}">
              <a16:creationId xmlns:a16="http://schemas.microsoft.com/office/drawing/2014/main" id="{1B9784AB-75A1-4014-AF5D-9BE037EDA1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645" name="AutoShape 2">
          <a:extLst>
            <a:ext uri="{FF2B5EF4-FFF2-40B4-BE49-F238E27FC236}">
              <a16:creationId xmlns:a16="http://schemas.microsoft.com/office/drawing/2014/main" id="{F0CC1D46-E50E-4CB6-B5F1-472B41EA02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46" name="AutoShape 2">
          <a:extLst>
            <a:ext uri="{FF2B5EF4-FFF2-40B4-BE49-F238E27FC236}">
              <a16:creationId xmlns:a16="http://schemas.microsoft.com/office/drawing/2014/main" id="{EA1A45AF-5E59-4BA5-99EA-14BC6B5F1D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47" name="AutoShape 2">
          <a:extLst>
            <a:ext uri="{FF2B5EF4-FFF2-40B4-BE49-F238E27FC236}">
              <a16:creationId xmlns:a16="http://schemas.microsoft.com/office/drawing/2014/main" id="{E36CAAAC-303F-4FBB-947E-35AC83E11B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48" name="AutoShape 2">
          <a:extLst>
            <a:ext uri="{FF2B5EF4-FFF2-40B4-BE49-F238E27FC236}">
              <a16:creationId xmlns:a16="http://schemas.microsoft.com/office/drawing/2014/main" id="{27EC9E10-7C5C-4430-8127-023B65D5C6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49" name="AutoShape 2">
          <a:extLst>
            <a:ext uri="{FF2B5EF4-FFF2-40B4-BE49-F238E27FC236}">
              <a16:creationId xmlns:a16="http://schemas.microsoft.com/office/drawing/2014/main" id="{A7E50B16-7F8A-4721-9301-8B737A5D90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50" name="AutoShape 2">
          <a:extLst>
            <a:ext uri="{FF2B5EF4-FFF2-40B4-BE49-F238E27FC236}">
              <a16:creationId xmlns:a16="http://schemas.microsoft.com/office/drawing/2014/main" id="{4A6C11ED-1749-49CD-B9A0-B6AAF99B97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51" name="AutoShape 2">
          <a:extLst>
            <a:ext uri="{FF2B5EF4-FFF2-40B4-BE49-F238E27FC236}">
              <a16:creationId xmlns:a16="http://schemas.microsoft.com/office/drawing/2014/main" id="{1A134FEA-02EF-4E6B-A67D-61EBF15D70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52" name="AutoShape 2">
          <a:extLst>
            <a:ext uri="{FF2B5EF4-FFF2-40B4-BE49-F238E27FC236}">
              <a16:creationId xmlns:a16="http://schemas.microsoft.com/office/drawing/2014/main" id="{32B9C25D-8752-4D17-9D3E-2B017CEEA9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53" name="AutoShape 2">
          <a:extLst>
            <a:ext uri="{FF2B5EF4-FFF2-40B4-BE49-F238E27FC236}">
              <a16:creationId xmlns:a16="http://schemas.microsoft.com/office/drawing/2014/main" id="{5DDF28F4-E9AB-444A-A74C-9851A79D4A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5654" name="AutoShape 2">
          <a:extLst>
            <a:ext uri="{FF2B5EF4-FFF2-40B4-BE49-F238E27FC236}">
              <a16:creationId xmlns:a16="http://schemas.microsoft.com/office/drawing/2014/main" id="{AA99D7F0-5C3B-45DF-9600-E88B381CE0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5655" name="AutoShape 2">
          <a:extLst>
            <a:ext uri="{FF2B5EF4-FFF2-40B4-BE49-F238E27FC236}">
              <a16:creationId xmlns:a16="http://schemas.microsoft.com/office/drawing/2014/main" id="{F7D16D13-9785-414B-9215-053A403FE5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56" name="AutoShape 2">
          <a:extLst>
            <a:ext uri="{FF2B5EF4-FFF2-40B4-BE49-F238E27FC236}">
              <a16:creationId xmlns:a16="http://schemas.microsoft.com/office/drawing/2014/main" id="{62922B95-A667-42F1-AF36-454039B2E8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57" name="AutoShape 2">
          <a:extLst>
            <a:ext uri="{FF2B5EF4-FFF2-40B4-BE49-F238E27FC236}">
              <a16:creationId xmlns:a16="http://schemas.microsoft.com/office/drawing/2014/main" id="{C1067230-F8C9-41D7-AAA4-329DAB5CA1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5658" name="AutoShape 2">
          <a:extLst>
            <a:ext uri="{FF2B5EF4-FFF2-40B4-BE49-F238E27FC236}">
              <a16:creationId xmlns:a16="http://schemas.microsoft.com/office/drawing/2014/main" id="{ABC01BA9-38E7-42B9-8492-FC5A7EFB4C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5659" name="AutoShape 2">
          <a:extLst>
            <a:ext uri="{FF2B5EF4-FFF2-40B4-BE49-F238E27FC236}">
              <a16:creationId xmlns:a16="http://schemas.microsoft.com/office/drawing/2014/main" id="{544CC072-926C-4187-9899-38C77B9F35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60" name="AutoShape 2">
          <a:extLst>
            <a:ext uri="{FF2B5EF4-FFF2-40B4-BE49-F238E27FC236}">
              <a16:creationId xmlns:a16="http://schemas.microsoft.com/office/drawing/2014/main" id="{99156366-400B-4D26-BB92-05EA649E04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61" name="AutoShape 2">
          <a:extLst>
            <a:ext uri="{FF2B5EF4-FFF2-40B4-BE49-F238E27FC236}">
              <a16:creationId xmlns:a16="http://schemas.microsoft.com/office/drawing/2014/main" id="{63753E96-1108-482F-A27C-E6A6147814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62" name="AutoShape 2">
          <a:extLst>
            <a:ext uri="{FF2B5EF4-FFF2-40B4-BE49-F238E27FC236}">
              <a16:creationId xmlns:a16="http://schemas.microsoft.com/office/drawing/2014/main" id="{DA5C31DE-F18E-4AAF-9C29-F225262DCA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63" name="AutoShape 2">
          <a:extLst>
            <a:ext uri="{FF2B5EF4-FFF2-40B4-BE49-F238E27FC236}">
              <a16:creationId xmlns:a16="http://schemas.microsoft.com/office/drawing/2014/main" id="{4600638D-9C36-4F3C-8142-D3198A21CE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64" name="AutoShape 2">
          <a:extLst>
            <a:ext uri="{FF2B5EF4-FFF2-40B4-BE49-F238E27FC236}">
              <a16:creationId xmlns:a16="http://schemas.microsoft.com/office/drawing/2014/main" id="{8E7DF7FD-B6FF-4A0D-B62B-033FC90F8D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65" name="AutoShape 2">
          <a:extLst>
            <a:ext uri="{FF2B5EF4-FFF2-40B4-BE49-F238E27FC236}">
              <a16:creationId xmlns:a16="http://schemas.microsoft.com/office/drawing/2014/main" id="{69D3D09A-5403-49CF-B676-A78184D462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66" name="AutoShape 2">
          <a:extLst>
            <a:ext uri="{FF2B5EF4-FFF2-40B4-BE49-F238E27FC236}">
              <a16:creationId xmlns:a16="http://schemas.microsoft.com/office/drawing/2014/main" id="{4DEAE3C4-05EE-4A9F-AAC6-95C1C9D83D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67" name="AutoShape 2">
          <a:extLst>
            <a:ext uri="{FF2B5EF4-FFF2-40B4-BE49-F238E27FC236}">
              <a16:creationId xmlns:a16="http://schemas.microsoft.com/office/drawing/2014/main" id="{7C013E4A-58D8-49E0-ACD8-58B11CC44D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68" name="AutoShape 2">
          <a:extLst>
            <a:ext uri="{FF2B5EF4-FFF2-40B4-BE49-F238E27FC236}">
              <a16:creationId xmlns:a16="http://schemas.microsoft.com/office/drawing/2014/main" id="{2ED4924A-4B9C-4A22-870B-55DEE8FBA7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69" name="AutoShape 2">
          <a:extLst>
            <a:ext uri="{FF2B5EF4-FFF2-40B4-BE49-F238E27FC236}">
              <a16:creationId xmlns:a16="http://schemas.microsoft.com/office/drawing/2014/main" id="{F1F52A6F-BE96-409C-9096-2EC367DD6C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70" name="AutoShape 2">
          <a:extLst>
            <a:ext uri="{FF2B5EF4-FFF2-40B4-BE49-F238E27FC236}">
              <a16:creationId xmlns:a16="http://schemas.microsoft.com/office/drawing/2014/main" id="{575EE1FF-3A5A-43D6-8BFB-CC651A2D43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71" name="AutoShape 2">
          <a:extLst>
            <a:ext uri="{FF2B5EF4-FFF2-40B4-BE49-F238E27FC236}">
              <a16:creationId xmlns:a16="http://schemas.microsoft.com/office/drawing/2014/main" id="{6BD1DD5E-A33D-45F1-81E4-9D23CE8BC7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72" name="AutoShape 2">
          <a:extLst>
            <a:ext uri="{FF2B5EF4-FFF2-40B4-BE49-F238E27FC236}">
              <a16:creationId xmlns:a16="http://schemas.microsoft.com/office/drawing/2014/main" id="{6A4D0733-AAFD-40C5-86C7-1E7A63A545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73" name="AutoShape 2">
          <a:extLst>
            <a:ext uri="{FF2B5EF4-FFF2-40B4-BE49-F238E27FC236}">
              <a16:creationId xmlns:a16="http://schemas.microsoft.com/office/drawing/2014/main" id="{0AC7A836-197F-4D00-AC48-BCC8B72EE4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74" name="AutoShape 2">
          <a:extLst>
            <a:ext uri="{FF2B5EF4-FFF2-40B4-BE49-F238E27FC236}">
              <a16:creationId xmlns:a16="http://schemas.microsoft.com/office/drawing/2014/main" id="{5743335B-9B05-472B-BBE0-954A49DAF3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75" name="AutoShape 2">
          <a:extLst>
            <a:ext uri="{FF2B5EF4-FFF2-40B4-BE49-F238E27FC236}">
              <a16:creationId xmlns:a16="http://schemas.microsoft.com/office/drawing/2014/main" id="{5E4F3F6E-8D1E-4F7E-B854-0662A86F8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76" name="AutoShape 2">
          <a:extLst>
            <a:ext uri="{FF2B5EF4-FFF2-40B4-BE49-F238E27FC236}">
              <a16:creationId xmlns:a16="http://schemas.microsoft.com/office/drawing/2014/main" id="{8C2CE541-4FF9-4F3C-9336-D9BDC0E2F5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77" name="AutoShape 2">
          <a:extLst>
            <a:ext uri="{FF2B5EF4-FFF2-40B4-BE49-F238E27FC236}">
              <a16:creationId xmlns:a16="http://schemas.microsoft.com/office/drawing/2014/main" id="{BF52C87F-A38B-4E93-99DF-01159CA4E4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78" name="AutoShape 2">
          <a:extLst>
            <a:ext uri="{FF2B5EF4-FFF2-40B4-BE49-F238E27FC236}">
              <a16:creationId xmlns:a16="http://schemas.microsoft.com/office/drawing/2014/main" id="{71A5322F-5633-48E6-A7FA-01B1B0D3BF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79" name="AutoShape 2">
          <a:extLst>
            <a:ext uri="{FF2B5EF4-FFF2-40B4-BE49-F238E27FC236}">
              <a16:creationId xmlns:a16="http://schemas.microsoft.com/office/drawing/2014/main" id="{79D05F93-F11D-43AD-B1FC-8D9C81FD5B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80" name="AutoShape 2">
          <a:extLst>
            <a:ext uri="{FF2B5EF4-FFF2-40B4-BE49-F238E27FC236}">
              <a16:creationId xmlns:a16="http://schemas.microsoft.com/office/drawing/2014/main" id="{BC5BBC17-6B34-4507-8A96-418F5AAD2D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81" name="AutoShape 2">
          <a:extLst>
            <a:ext uri="{FF2B5EF4-FFF2-40B4-BE49-F238E27FC236}">
              <a16:creationId xmlns:a16="http://schemas.microsoft.com/office/drawing/2014/main" id="{4208B192-691C-4553-9BCF-8834475C63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82" name="AutoShape 2">
          <a:extLst>
            <a:ext uri="{FF2B5EF4-FFF2-40B4-BE49-F238E27FC236}">
              <a16:creationId xmlns:a16="http://schemas.microsoft.com/office/drawing/2014/main" id="{2F362E87-1197-49FD-A8F9-3894BD0C2B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83" name="AutoShape 2">
          <a:extLst>
            <a:ext uri="{FF2B5EF4-FFF2-40B4-BE49-F238E27FC236}">
              <a16:creationId xmlns:a16="http://schemas.microsoft.com/office/drawing/2014/main" id="{DEFB95A7-0E47-4BB1-8B31-1CA9BBF198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84" name="AutoShape 2">
          <a:extLst>
            <a:ext uri="{FF2B5EF4-FFF2-40B4-BE49-F238E27FC236}">
              <a16:creationId xmlns:a16="http://schemas.microsoft.com/office/drawing/2014/main" id="{4A08F6D8-57A7-4C27-AD24-1F2D0031E5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685" name="AutoShape 2">
          <a:extLst>
            <a:ext uri="{FF2B5EF4-FFF2-40B4-BE49-F238E27FC236}">
              <a16:creationId xmlns:a16="http://schemas.microsoft.com/office/drawing/2014/main" id="{574E9CD8-A154-4180-8032-E0AFE33AB4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86" name="AutoShape 2">
          <a:extLst>
            <a:ext uri="{FF2B5EF4-FFF2-40B4-BE49-F238E27FC236}">
              <a16:creationId xmlns:a16="http://schemas.microsoft.com/office/drawing/2014/main" id="{F0F05BF2-C58C-40F6-B32E-E1D5557156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87" name="AutoShape 2">
          <a:extLst>
            <a:ext uri="{FF2B5EF4-FFF2-40B4-BE49-F238E27FC236}">
              <a16:creationId xmlns:a16="http://schemas.microsoft.com/office/drawing/2014/main" id="{A8AC4189-3DEC-413C-8570-CB6BB2AE95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88" name="AutoShape 2">
          <a:extLst>
            <a:ext uri="{FF2B5EF4-FFF2-40B4-BE49-F238E27FC236}">
              <a16:creationId xmlns:a16="http://schemas.microsoft.com/office/drawing/2014/main" id="{E09238FC-6AF9-4302-BA8D-A971074FF4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89" name="AutoShape 2">
          <a:extLst>
            <a:ext uri="{FF2B5EF4-FFF2-40B4-BE49-F238E27FC236}">
              <a16:creationId xmlns:a16="http://schemas.microsoft.com/office/drawing/2014/main" id="{21A4FEB8-B414-4601-BE10-07FB65BFF4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90" name="AutoShape 2">
          <a:extLst>
            <a:ext uri="{FF2B5EF4-FFF2-40B4-BE49-F238E27FC236}">
              <a16:creationId xmlns:a16="http://schemas.microsoft.com/office/drawing/2014/main" id="{A69AF685-12E7-474C-AFAE-EC87A507D0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691" name="AutoShape 2">
          <a:extLst>
            <a:ext uri="{FF2B5EF4-FFF2-40B4-BE49-F238E27FC236}">
              <a16:creationId xmlns:a16="http://schemas.microsoft.com/office/drawing/2014/main" id="{EF09E2A5-51C6-42F6-9EAC-6D1F7AE8D1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92" name="AutoShape 2">
          <a:extLst>
            <a:ext uri="{FF2B5EF4-FFF2-40B4-BE49-F238E27FC236}">
              <a16:creationId xmlns:a16="http://schemas.microsoft.com/office/drawing/2014/main" id="{CF7B5366-4448-4BAF-A54D-8B6115EFB5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693" name="AutoShape 2">
          <a:extLst>
            <a:ext uri="{FF2B5EF4-FFF2-40B4-BE49-F238E27FC236}">
              <a16:creationId xmlns:a16="http://schemas.microsoft.com/office/drawing/2014/main" id="{9B8FF569-202E-492C-AE9E-7EC985418A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94" name="AutoShape 2">
          <a:extLst>
            <a:ext uri="{FF2B5EF4-FFF2-40B4-BE49-F238E27FC236}">
              <a16:creationId xmlns:a16="http://schemas.microsoft.com/office/drawing/2014/main" id="{D14A9065-5F6B-471E-B640-BF6D017957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695" name="AutoShape 2">
          <a:extLst>
            <a:ext uri="{FF2B5EF4-FFF2-40B4-BE49-F238E27FC236}">
              <a16:creationId xmlns:a16="http://schemas.microsoft.com/office/drawing/2014/main" id="{7E2BECF9-C519-4FC7-93F9-6B53A4ABCB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96" name="AutoShape 2">
          <a:extLst>
            <a:ext uri="{FF2B5EF4-FFF2-40B4-BE49-F238E27FC236}">
              <a16:creationId xmlns:a16="http://schemas.microsoft.com/office/drawing/2014/main" id="{4EE10F27-BB77-4713-89F1-CF2FD1F723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697" name="AutoShape 2">
          <a:extLst>
            <a:ext uri="{FF2B5EF4-FFF2-40B4-BE49-F238E27FC236}">
              <a16:creationId xmlns:a16="http://schemas.microsoft.com/office/drawing/2014/main" id="{01F82F62-5904-4EB1-A168-3C6F417F03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98" name="AutoShape 2">
          <a:extLst>
            <a:ext uri="{FF2B5EF4-FFF2-40B4-BE49-F238E27FC236}">
              <a16:creationId xmlns:a16="http://schemas.microsoft.com/office/drawing/2014/main" id="{988FF80E-C4C1-4829-97DF-6068104D85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699" name="AutoShape 2">
          <a:extLst>
            <a:ext uri="{FF2B5EF4-FFF2-40B4-BE49-F238E27FC236}">
              <a16:creationId xmlns:a16="http://schemas.microsoft.com/office/drawing/2014/main" id="{6DF5F856-BDA4-47E9-9855-8BF9F2FA63B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00" name="AutoShape 2">
          <a:extLst>
            <a:ext uri="{FF2B5EF4-FFF2-40B4-BE49-F238E27FC236}">
              <a16:creationId xmlns:a16="http://schemas.microsoft.com/office/drawing/2014/main" id="{FC735BD4-8A93-4DBB-BBC7-DEE0CD6E66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01" name="AutoShape 2">
          <a:extLst>
            <a:ext uri="{FF2B5EF4-FFF2-40B4-BE49-F238E27FC236}">
              <a16:creationId xmlns:a16="http://schemas.microsoft.com/office/drawing/2014/main" id="{CD773594-1AFA-4CBC-AEBA-B218F6BD67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702" name="AutoShape 2">
          <a:extLst>
            <a:ext uri="{FF2B5EF4-FFF2-40B4-BE49-F238E27FC236}">
              <a16:creationId xmlns:a16="http://schemas.microsoft.com/office/drawing/2014/main" id="{DAEF3232-616B-4B74-B1C7-8B3C264F74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703" name="AutoShape 2">
          <a:extLst>
            <a:ext uri="{FF2B5EF4-FFF2-40B4-BE49-F238E27FC236}">
              <a16:creationId xmlns:a16="http://schemas.microsoft.com/office/drawing/2014/main" id="{BAF5D719-CB9E-4FB3-9C9B-95C0CA3DFD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04" name="AutoShape 2">
          <a:extLst>
            <a:ext uri="{FF2B5EF4-FFF2-40B4-BE49-F238E27FC236}">
              <a16:creationId xmlns:a16="http://schemas.microsoft.com/office/drawing/2014/main" id="{47284E41-F426-4717-B8B4-B8B8396C43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05" name="AutoShape 2">
          <a:extLst>
            <a:ext uri="{FF2B5EF4-FFF2-40B4-BE49-F238E27FC236}">
              <a16:creationId xmlns:a16="http://schemas.microsoft.com/office/drawing/2014/main" id="{46F5CE5C-E5B4-48BA-89AB-E08A668C04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06" name="AutoShape 2">
          <a:extLst>
            <a:ext uri="{FF2B5EF4-FFF2-40B4-BE49-F238E27FC236}">
              <a16:creationId xmlns:a16="http://schemas.microsoft.com/office/drawing/2014/main" id="{7C8C2EA2-BE5B-4122-B83F-BFBC9A6226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07" name="AutoShape 2">
          <a:extLst>
            <a:ext uri="{FF2B5EF4-FFF2-40B4-BE49-F238E27FC236}">
              <a16:creationId xmlns:a16="http://schemas.microsoft.com/office/drawing/2014/main" id="{886BA636-55DA-4CA2-9F07-D45CD473E1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08" name="AutoShape 2">
          <a:extLst>
            <a:ext uri="{FF2B5EF4-FFF2-40B4-BE49-F238E27FC236}">
              <a16:creationId xmlns:a16="http://schemas.microsoft.com/office/drawing/2014/main" id="{4D50D637-F5B1-4590-B0F3-08CC7FF560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09" name="AutoShape 2">
          <a:extLst>
            <a:ext uri="{FF2B5EF4-FFF2-40B4-BE49-F238E27FC236}">
              <a16:creationId xmlns:a16="http://schemas.microsoft.com/office/drawing/2014/main" id="{C2C25475-2149-4D2D-807E-35ADC715C3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0" name="AutoShape 2">
          <a:extLst>
            <a:ext uri="{FF2B5EF4-FFF2-40B4-BE49-F238E27FC236}">
              <a16:creationId xmlns:a16="http://schemas.microsoft.com/office/drawing/2014/main" id="{A259AF5F-B64D-47A1-BC84-AD901E38E7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1" name="AutoShape 2">
          <a:extLst>
            <a:ext uri="{FF2B5EF4-FFF2-40B4-BE49-F238E27FC236}">
              <a16:creationId xmlns:a16="http://schemas.microsoft.com/office/drawing/2014/main" id="{1ED20BE6-ED65-4223-B1F4-FCB3C0C831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2" name="AutoShape 2">
          <a:extLst>
            <a:ext uri="{FF2B5EF4-FFF2-40B4-BE49-F238E27FC236}">
              <a16:creationId xmlns:a16="http://schemas.microsoft.com/office/drawing/2014/main" id="{63119317-1E94-4A95-B674-3219419B89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3" name="AutoShape 2">
          <a:extLst>
            <a:ext uri="{FF2B5EF4-FFF2-40B4-BE49-F238E27FC236}">
              <a16:creationId xmlns:a16="http://schemas.microsoft.com/office/drawing/2014/main" id="{094ACC34-2EFB-4F9D-91BA-26CD1D5DB0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5714" name="AutoShape 2">
          <a:extLst>
            <a:ext uri="{FF2B5EF4-FFF2-40B4-BE49-F238E27FC236}">
              <a16:creationId xmlns:a16="http://schemas.microsoft.com/office/drawing/2014/main" id="{A71E4270-A224-48D9-9DC7-27BE4F6FAF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15" name="AutoShape 2">
          <a:extLst>
            <a:ext uri="{FF2B5EF4-FFF2-40B4-BE49-F238E27FC236}">
              <a16:creationId xmlns:a16="http://schemas.microsoft.com/office/drawing/2014/main" id="{B4BF2CAA-C630-4222-821E-924ED24CB4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16" name="AutoShape 2">
          <a:extLst>
            <a:ext uri="{FF2B5EF4-FFF2-40B4-BE49-F238E27FC236}">
              <a16:creationId xmlns:a16="http://schemas.microsoft.com/office/drawing/2014/main" id="{6292F3DD-4D9D-4BEA-8A20-C47AB5AFB4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7" name="AutoShape 2">
          <a:extLst>
            <a:ext uri="{FF2B5EF4-FFF2-40B4-BE49-F238E27FC236}">
              <a16:creationId xmlns:a16="http://schemas.microsoft.com/office/drawing/2014/main" id="{5C8E1435-BD6C-446F-8AB8-EF29789FE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18" name="AutoShape 2">
          <a:extLst>
            <a:ext uri="{FF2B5EF4-FFF2-40B4-BE49-F238E27FC236}">
              <a16:creationId xmlns:a16="http://schemas.microsoft.com/office/drawing/2014/main" id="{8BDDCC23-2D8B-46E8-B246-F0D3F11123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19" name="AutoShape 2">
          <a:extLst>
            <a:ext uri="{FF2B5EF4-FFF2-40B4-BE49-F238E27FC236}">
              <a16:creationId xmlns:a16="http://schemas.microsoft.com/office/drawing/2014/main" id="{DB428DD0-3F6F-4DF9-A8F2-F8D5A2DE3D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20" name="AutoShape 2">
          <a:extLst>
            <a:ext uri="{FF2B5EF4-FFF2-40B4-BE49-F238E27FC236}">
              <a16:creationId xmlns:a16="http://schemas.microsoft.com/office/drawing/2014/main" id="{2A73F3C5-CA82-4D6B-960F-DE9DC053E9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21" name="AutoShape 2">
          <a:extLst>
            <a:ext uri="{FF2B5EF4-FFF2-40B4-BE49-F238E27FC236}">
              <a16:creationId xmlns:a16="http://schemas.microsoft.com/office/drawing/2014/main" id="{E627FC2F-1290-46EA-8F03-FA6EBE9221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22" name="AutoShape 2">
          <a:extLst>
            <a:ext uri="{FF2B5EF4-FFF2-40B4-BE49-F238E27FC236}">
              <a16:creationId xmlns:a16="http://schemas.microsoft.com/office/drawing/2014/main" id="{23624801-0F9D-4E35-B5F2-BE7FB1CA73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23" name="AutoShape 2">
          <a:extLst>
            <a:ext uri="{FF2B5EF4-FFF2-40B4-BE49-F238E27FC236}">
              <a16:creationId xmlns:a16="http://schemas.microsoft.com/office/drawing/2014/main" id="{937A3E03-D804-4063-ADFD-8CFBD5E390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24" name="AutoShape 2">
          <a:extLst>
            <a:ext uri="{FF2B5EF4-FFF2-40B4-BE49-F238E27FC236}">
              <a16:creationId xmlns:a16="http://schemas.microsoft.com/office/drawing/2014/main" id="{86E40D8A-1A4A-495A-A01D-EA5D482EBE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25" name="AutoShape 2">
          <a:extLst>
            <a:ext uri="{FF2B5EF4-FFF2-40B4-BE49-F238E27FC236}">
              <a16:creationId xmlns:a16="http://schemas.microsoft.com/office/drawing/2014/main" id="{540ABDBA-F3AA-4BD4-A04D-43C665130C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26" name="AutoShape 2">
          <a:extLst>
            <a:ext uri="{FF2B5EF4-FFF2-40B4-BE49-F238E27FC236}">
              <a16:creationId xmlns:a16="http://schemas.microsoft.com/office/drawing/2014/main" id="{E5C5C57A-1490-4D16-ABC8-23D631843F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27" name="AutoShape 2">
          <a:extLst>
            <a:ext uri="{FF2B5EF4-FFF2-40B4-BE49-F238E27FC236}">
              <a16:creationId xmlns:a16="http://schemas.microsoft.com/office/drawing/2014/main" id="{6CA89F0D-1D8A-42DB-A291-47C52A0D12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28" name="AutoShape 2">
          <a:extLst>
            <a:ext uri="{FF2B5EF4-FFF2-40B4-BE49-F238E27FC236}">
              <a16:creationId xmlns:a16="http://schemas.microsoft.com/office/drawing/2014/main" id="{FD0BAC23-6B31-44C7-BB0F-3A6E58E6B7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29" name="AutoShape 2">
          <a:extLst>
            <a:ext uri="{FF2B5EF4-FFF2-40B4-BE49-F238E27FC236}">
              <a16:creationId xmlns:a16="http://schemas.microsoft.com/office/drawing/2014/main" id="{7190E1AA-E591-4DB9-8271-75189DA94E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0" name="AutoShape 2">
          <a:extLst>
            <a:ext uri="{FF2B5EF4-FFF2-40B4-BE49-F238E27FC236}">
              <a16:creationId xmlns:a16="http://schemas.microsoft.com/office/drawing/2014/main" id="{A0C9FBC0-3232-4047-A633-7FBA868FB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31" name="AutoShape 2">
          <a:extLst>
            <a:ext uri="{FF2B5EF4-FFF2-40B4-BE49-F238E27FC236}">
              <a16:creationId xmlns:a16="http://schemas.microsoft.com/office/drawing/2014/main" id="{B05EAB90-34CF-444E-9C7C-73134239AE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32" name="AutoShape 2">
          <a:extLst>
            <a:ext uri="{FF2B5EF4-FFF2-40B4-BE49-F238E27FC236}">
              <a16:creationId xmlns:a16="http://schemas.microsoft.com/office/drawing/2014/main" id="{6E4E492E-4CE5-4820-BC3F-47009E3C7D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3" name="AutoShape 2">
          <a:extLst>
            <a:ext uri="{FF2B5EF4-FFF2-40B4-BE49-F238E27FC236}">
              <a16:creationId xmlns:a16="http://schemas.microsoft.com/office/drawing/2014/main" id="{4DD9149B-9DD4-45DC-B6E2-50F58915DD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4" name="AutoShape 2">
          <a:extLst>
            <a:ext uri="{FF2B5EF4-FFF2-40B4-BE49-F238E27FC236}">
              <a16:creationId xmlns:a16="http://schemas.microsoft.com/office/drawing/2014/main" id="{2CEB2AAB-32F4-4502-8C34-0528C1AE28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5" name="AutoShape 2">
          <a:extLst>
            <a:ext uri="{FF2B5EF4-FFF2-40B4-BE49-F238E27FC236}">
              <a16:creationId xmlns:a16="http://schemas.microsoft.com/office/drawing/2014/main" id="{66BB9F18-7BC8-48F8-BE02-053958B6DB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36" name="AutoShape 2">
          <a:extLst>
            <a:ext uri="{FF2B5EF4-FFF2-40B4-BE49-F238E27FC236}">
              <a16:creationId xmlns:a16="http://schemas.microsoft.com/office/drawing/2014/main" id="{9B34D817-18FA-4E55-B628-54B70593F8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37" name="AutoShape 2">
          <a:extLst>
            <a:ext uri="{FF2B5EF4-FFF2-40B4-BE49-F238E27FC236}">
              <a16:creationId xmlns:a16="http://schemas.microsoft.com/office/drawing/2014/main" id="{95FDA7DA-74E0-4AFC-B63A-94F0D1B949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38" name="AutoShape 2">
          <a:extLst>
            <a:ext uri="{FF2B5EF4-FFF2-40B4-BE49-F238E27FC236}">
              <a16:creationId xmlns:a16="http://schemas.microsoft.com/office/drawing/2014/main" id="{01A34B99-AFD9-4FF6-A59E-170B56BE84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39" name="AutoShape 2">
          <a:extLst>
            <a:ext uri="{FF2B5EF4-FFF2-40B4-BE49-F238E27FC236}">
              <a16:creationId xmlns:a16="http://schemas.microsoft.com/office/drawing/2014/main" id="{8EABECDA-63FA-4DEE-94F1-1AD36360ED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40" name="AutoShape 2">
          <a:extLst>
            <a:ext uri="{FF2B5EF4-FFF2-40B4-BE49-F238E27FC236}">
              <a16:creationId xmlns:a16="http://schemas.microsoft.com/office/drawing/2014/main" id="{388D743A-002D-48F8-958F-BE9526E130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41" name="AutoShape 2">
          <a:extLst>
            <a:ext uri="{FF2B5EF4-FFF2-40B4-BE49-F238E27FC236}">
              <a16:creationId xmlns:a16="http://schemas.microsoft.com/office/drawing/2014/main" id="{4B27DFEF-D72D-4B2E-801A-AD8273EA10B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42" name="AutoShape 2">
          <a:extLst>
            <a:ext uri="{FF2B5EF4-FFF2-40B4-BE49-F238E27FC236}">
              <a16:creationId xmlns:a16="http://schemas.microsoft.com/office/drawing/2014/main" id="{EB91BC84-A86B-46BA-8356-F44420B0D9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43" name="AutoShape 2">
          <a:extLst>
            <a:ext uri="{FF2B5EF4-FFF2-40B4-BE49-F238E27FC236}">
              <a16:creationId xmlns:a16="http://schemas.microsoft.com/office/drawing/2014/main" id="{9A296CBD-ADC5-4841-A852-160ECB0898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44" name="AutoShape 2">
          <a:extLst>
            <a:ext uri="{FF2B5EF4-FFF2-40B4-BE49-F238E27FC236}">
              <a16:creationId xmlns:a16="http://schemas.microsoft.com/office/drawing/2014/main" id="{989056DB-5526-430A-AB2D-DD1550E555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45" name="AutoShape 2">
          <a:extLst>
            <a:ext uri="{FF2B5EF4-FFF2-40B4-BE49-F238E27FC236}">
              <a16:creationId xmlns:a16="http://schemas.microsoft.com/office/drawing/2014/main" id="{AFCF13F2-1ACF-411F-B837-65E9A09160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46" name="AutoShape 2">
          <a:extLst>
            <a:ext uri="{FF2B5EF4-FFF2-40B4-BE49-F238E27FC236}">
              <a16:creationId xmlns:a16="http://schemas.microsoft.com/office/drawing/2014/main" id="{14DE3BD0-54FA-4B0D-8C95-31C374D6FC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47" name="AutoShape 2">
          <a:extLst>
            <a:ext uri="{FF2B5EF4-FFF2-40B4-BE49-F238E27FC236}">
              <a16:creationId xmlns:a16="http://schemas.microsoft.com/office/drawing/2014/main" id="{D8A33E37-0B43-46E2-A9B8-6F25C8456A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48" name="AutoShape 2">
          <a:extLst>
            <a:ext uri="{FF2B5EF4-FFF2-40B4-BE49-F238E27FC236}">
              <a16:creationId xmlns:a16="http://schemas.microsoft.com/office/drawing/2014/main" id="{14362D7D-17E5-4AC5-911A-28E5CCFD67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49" name="AutoShape 2">
          <a:extLst>
            <a:ext uri="{FF2B5EF4-FFF2-40B4-BE49-F238E27FC236}">
              <a16:creationId xmlns:a16="http://schemas.microsoft.com/office/drawing/2014/main" id="{4CB11DBB-5A7D-4DD0-B8F9-4E6810F908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50" name="AutoShape 2">
          <a:extLst>
            <a:ext uri="{FF2B5EF4-FFF2-40B4-BE49-F238E27FC236}">
              <a16:creationId xmlns:a16="http://schemas.microsoft.com/office/drawing/2014/main" id="{137F09B7-F670-4C65-BCDC-BFEDC48799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1" name="AutoShape 2">
          <a:extLst>
            <a:ext uri="{FF2B5EF4-FFF2-40B4-BE49-F238E27FC236}">
              <a16:creationId xmlns:a16="http://schemas.microsoft.com/office/drawing/2014/main" id="{B46C3716-619C-42F3-BF58-B3E13007A4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2" name="AutoShape 2">
          <a:extLst>
            <a:ext uri="{FF2B5EF4-FFF2-40B4-BE49-F238E27FC236}">
              <a16:creationId xmlns:a16="http://schemas.microsoft.com/office/drawing/2014/main" id="{A7C502A4-4863-4F12-ABD5-D76342A345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53" name="AutoShape 2">
          <a:extLst>
            <a:ext uri="{FF2B5EF4-FFF2-40B4-BE49-F238E27FC236}">
              <a16:creationId xmlns:a16="http://schemas.microsoft.com/office/drawing/2014/main" id="{F81AC2D8-47B4-4820-8951-49A3903F6F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54" name="AutoShape 2">
          <a:extLst>
            <a:ext uri="{FF2B5EF4-FFF2-40B4-BE49-F238E27FC236}">
              <a16:creationId xmlns:a16="http://schemas.microsoft.com/office/drawing/2014/main" id="{54A3903E-7F21-4BE5-808E-F7D62CFDC1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5" name="AutoShape 2">
          <a:extLst>
            <a:ext uri="{FF2B5EF4-FFF2-40B4-BE49-F238E27FC236}">
              <a16:creationId xmlns:a16="http://schemas.microsoft.com/office/drawing/2014/main" id="{A311B02A-7B8A-4160-ABAA-749752788F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6" name="AutoShape 2">
          <a:extLst>
            <a:ext uri="{FF2B5EF4-FFF2-40B4-BE49-F238E27FC236}">
              <a16:creationId xmlns:a16="http://schemas.microsoft.com/office/drawing/2014/main" id="{555C8BC9-47D1-487F-A7E0-6E35D46751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7" name="AutoShape 2">
          <a:extLst>
            <a:ext uri="{FF2B5EF4-FFF2-40B4-BE49-F238E27FC236}">
              <a16:creationId xmlns:a16="http://schemas.microsoft.com/office/drawing/2014/main" id="{96A0E105-54A9-48F9-AA93-D015EB8EBD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58" name="AutoShape 2">
          <a:extLst>
            <a:ext uri="{FF2B5EF4-FFF2-40B4-BE49-F238E27FC236}">
              <a16:creationId xmlns:a16="http://schemas.microsoft.com/office/drawing/2014/main" id="{65324E71-C2BF-44BB-B258-98329F3E4A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59" name="AutoShape 2">
          <a:extLst>
            <a:ext uri="{FF2B5EF4-FFF2-40B4-BE49-F238E27FC236}">
              <a16:creationId xmlns:a16="http://schemas.microsoft.com/office/drawing/2014/main" id="{03CF9FFC-68D5-4052-A36F-F846B89A79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60" name="AutoShape 2">
          <a:extLst>
            <a:ext uri="{FF2B5EF4-FFF2-40B4-BE49-F238E27FC236}">
              <a16:creationId xmlns:a16="http://schemas.microsoft.com/office/drawing/2014/main" id="{C59ED68D-CF47-4A3E-BE8F-EEF5AD5983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61" name="AutoShape 2">
          <a:extLst>
            <a:ext uri="{FF2B5EF4-FFF2-40B4-BE49-F238E27FC236}">
              <a16:creationId xmlns:a16="http://schemas.microsoft.com/office/drawing/2014/main" id="{1CBE4BE9-9683-42C0-896D-1F30C58129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62" name="AutoShape 2">
          <a:extLst>
            <a:ext uri="{FF2B5EF4-FFF2-40B4-BE49-F238E27FC236}">
              <a16:creationId xmlns:a16="http://schemas.microsoft.com/office/drawing/2014/main" id="{85113DAF-A6E8-46E9-8C3B-94BBCC07C9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63" name="AutoShape 2">
          <a:extLst>
            <a:ext uri="{FF2B5EF4-FFF2-40B4-BE49-F238E27FC236}">
              <a16:creationId xmlns:a16="http://schemas.microsoft.com/office/drawing/2014/main" id="{1492CB5B-9E7E-44AC-9EA0-41CAA71B41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64" name="AutoShape 2">
          <a:extLst>
            <a:ext uri="{FF2B5EF4-FFF2-40B4-BE49-F238E27FC236}">
              <a16:creationId xmlns:a16="http://schemas.microsoft.com/office/drawing/2014/main" id="{505FCCDB-5D06-43B6-9A3A-1B0A24E8AD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65" name="AutoShape 2">
          <a:extLst>
            <a:ext uri="{FF2B5EF4-FFF2-40B4-BE49-F238E27FC236}">
              <a16:creationId xmlns:a16="http://schemas.microsoft.com/office/drawing/2014/main" id="{EE61075D-6766-4C51-8988-5A0F5969BF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66" name="AutoShape 2">
          <a:extLst>
            <a:ext uri="{FF2B5EF4-FFF2-40B4-BE49-F238E27FC236}">
              <a16:creationId xmlns:a16="http://schemas.microsoft.com/office/drawing/2014/main" id="{BC019680-EFBF-4973-B055-173B372AEC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67" name="AutoShape 2">
          <a:extLst>
            <a:ext uri="{FF2B5EF4-FFF2-40B4-BE49-F238E27FC236}">
              <a16:creationId xmlns:a16="http://schemas.microsoft.com/office/drawing/2014/main" id="{06C80B96-F009-4063-855F-4B174564C4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68" name="AutoShape 2">
          <a:extLst>
            <a:ext uri="{FF2B5EF4-FFF2-40B4-BE49-F238E27FC236}">
              <a16:creationId xmlns:a16="http://schemas.microsoft.com/office/drawing/2014/main" id="{5AB18529-98C1-401C-B0FE-CC7DE3B860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69" name="AutoShape 2">
          <a:extLst>
            <a:ext uri="{FF2B5EF4-FFF2-40B4-BE49-F238E27FC236}">
              <a16:creationId xmlns:a16="http://schemas.microsoft.com/office/drawing/2014/main" id="{781AA4D6-30CA-46AE-97C9-4EF65531E3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70" name="AutoShape 2">
          <a:extLst>
            <a:ext uri="{FF2B5EF4-FFF2-40B4-BE49-F238E27FC236}">
              <a16:creationId xmlns:a16="http://schemas.microsoft.com/office/drawing/2014/main" id="{28278297-5282-4E80-9051-AC1BD05BF0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71" name="AutoShape 2">
          <a:extLst>
            <a:ext uri="{FF2B5EF4-FFF2-40B4-BE49-F238E27FC236}">
              <a16:creationId xmlns:a16="http://schemas.microsoft.com/office/drawing/2014/main" id="{2AA7F43B-437C-4DA4-BCA1-62099B8A48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72" name="AutoShape 2">
          <a:extLst>
            <a:ext uri="{FF2B5EF4-FFF2-40B4-BE49-F238E27FC236}">
              <a16:creationId xmlns:a16="http://schemas.microsoft.com/office/drawing/2014/main" id="{8B71E8BA-490B-4DCD-BF1F-CA515528AE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73" name="AutoShape 2">
          <a:extLst>
            <a:ext uri="{FF2B5EF4-FFF2-40B4-BE49-F238E27FC236}">
              <a16:creationId xmlns:a16="http://schemas.microsoft.com/office/drawing/2014/main" id="{79A8C72A-FE94-4529-8850-1699EB5C59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774" name="AutoShape 2">
          <a:extLst>
            <a:ext uri="{FF2B5EF4-FFF2-40B4-BE49-F238E27FC236}">
              <a16:creationId xmlns:a16="http://schemas.microsoft.com/office/drawing/2014/main" id="{74EAD49D-7473-4292-ACCC-EE903F7FFB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75" name="AutoShape 2">
          <a:extLst>
            <a:ext uri="{FF2B5EF4-FFF2-40B4-BE49-F238E27FC236}">
              <a16:creationId xmlns:a16="http://schemas.microsoft.com/office/drawing/2014/main" id="{F02473A0-8E19-407E-B67F-B5DE400096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76" name="AutoShape 2">
          <a:extLst>
            <a:ext uri="{FF2B5EF4-FFF2-40B4-BE49-F238E27FC236}">
              <a16:creationId xmlns:a16="http://schemas.microsoft.com/office/drawing/2014/main" id="{56554CE8-09A6-475A-9F54-4B88F04B0F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77" name="AutoShape 2">
          <a:extLst>
            <a:ext uri="{FF2B5EF4-FFF2-40B4-BE49-F238E27FC236}">
              <a16:creationId xmlns:a16="http://schemas.microsoft.com/office/drawing/2014/main" id="{F6F9D5C9-697F-431F-AFE9-9AD63A12ED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78" name="AutoShape 2">
          <a:extLst>
            <a:ext uri="{FF2B5EF4-FFF2-40B4-BE49-F238E27FC236}">
              <a16:creationId xmlns:a16="http://schemas.microsoft.com/office/drawing/2014/main" id="{AA08D83D-C101-43EA-B49D-439BC4D21A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79" name="AutoShape 2">
          <a:extLst>
            <a:ext uri="{FF2B5EF4-FFF2-40B4-BE49-F238E27FC236}">
              <a16:creationId xmlns:a16="http://schemas.microsoft.com/office/drawing/2014/main" id="{73F1C02E-3C05-4577-B21D-6780D05F00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80" name="AutoShape 2">
          <a:extLst>
            <a:ext uri="{FF2B5EF4-FFF2-40B4-BE49-F238E27FC236}">
              <a16:creationId xmlns:a16="http://schemas.microsoft.com/office/drawing/2014/main" id="{672686C9-1FB1-4368-AD25-938F7A963E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81" name="AutoShape 2">
          <a:extLst>
            <a:ext uri="{FF2B5EF4-FFF2-40B4-BE49-F238E27FC236}">
              <a16:creationId xmlns:a16="http://schemas.microsoft.com/office/drawing/2014/main" id="{54ABE012-F15F-493D-97B7-F9BFE73EBA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82" name="AutoShape 2">
          <a:extLst>
            <a:ext uri="{FF2B5EF4-FFF2-40B4-BE49-F238E27FC236}">
              <a16:creationId xmlns:a16="http://schemas.microsoft.com/office/drawing/2014/main" id="{B75273DF-E671-4A83-B43B-A0C0F2ECD3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83" name="AutoShape 2">
          <a:extLst>
            <a:ext uri="{FF2B5EF4-FFF2-40B4-BE49-F238E27FC236}">
              <a16:creationId xmlns:a16="http://schemas.microsoft.com/office/drawing/2014/main" id="{A4019DB6-71F3-48A2-8C4B-9DD3BB5451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784" name="AutoShape 2">
          <a:extLst>
            <a:ext uri="{FF2B5EF4-FFF2-40B4-BE49-F238E27FC236}">
              <a16:creationId xmlns:a16="http://schemas.microsoft.com/office/drawing/2014/main" id="{B0AD27F4-CE46-47BF-84B7-C7CD95E748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85" name="AutoShape 2">
          <a:extLst>
            <a:ext uri="{FF2B5EF4-FFF2-40B4-BE49-F238E27FC236}">
              <a16:creationId xmlns:a16="http://schemas.microsoft.com/office/drawing/2014/main" id="{CDBB8DDE-ADC8-4BE8-BA4A-7C4D31F1BB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86" name="AutoShape 2">
          <a:extLst>
            <a:ext uri="{FF2B5EF4-FFF2-40B4-BE49-F238E27FC236}">
              <a16:creationId xmlns:a16="http://schemas.microsoft.com/office/drawing/2014/main" id="{F52B3F02-6666-4DD3-B8CE-FCD1A6E4E7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87" name="AutoShape 2">
          <a:extLst>
            <a:ext uri="{FF2B5EF4-FFF2-40B4-BE49-F238E27FC236}">
              <a16:creationId xmlns:a16="http://schemas.microsoft.com/office/drawing/2014/main" id="{DBEA95AA-03FE-481A-BBAF-DC7CCFB62B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788" name="AutoShape 2">
          <a:extLst>
            <a:ext uri="{FF2B5EF4-FFF2-40B4-BE49-F238E27FC236}">
              <a16:creationId xmlns:a16="http://schemas.microsoft.com/office/drawing/2014/main" id="{C5F85FFB-0F15-4F3B-A045-DF5FEDC871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89" name="AutoShape 2">
          <a:extLst>
            <a:ext uri="{FF2B5EF4-FFF2-40B4-BE49-F238E27FC236}">
              <a16:creationId xmlns:a16="http://schemas.microsoft.com/office/drawing/2014/main" id="{335D211C-E19B-4532-9A3E-5FA973D225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90" name="AutoShape 2">
          <a:extLst>
            <a:ext uri="{FF2B5EF4-FFF2-40B4-BE49-F238E27FC236}">
              <a16:creationId xmlns:a16="http://schemas.microsoft.com/office/drawing/2014/main" id="{0ADB5BA0-1909-46F1-9D95-8CF002AC7B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791" name="AutoShape 2">
          <a:extLst>
            <a:ext uri="{FF2B5EF4-FFF2-40B4-BE49-F238E27FC236}">
              <a16:creationId xmlns:a16="http://schemas.microsoft.com/office/drawing/2014/main" id="{2A0B9771-EDB5-4B16-BA5C-79171203C8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792" name="AutoShape 2">
          <a:extLst>
            <a:ext uri="{FF2B5EF4-FFF2-40B4-BE49-F238E27FC236}">
              <a16:creationId xmlns:a16="http://schemas.microsoft.com/office/drawing/2014/main" id="{5483FD39-0007-4D1C-A018-811C3C41EF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93" name="AutoShape 2">
          <a:extLst>
            <a:ext uri="{FF2B5EF4-FFF2-40B4-BE49-F238E27FC236}">
              <a16:creationId xmlns:a16="http://schemas.microsoft.com/office/drawing/2014/main" id="{ED7B804C-1F62-41F2-B1C9-EACEA5FC22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794" name="AutoShape 2">
          <a:extLst>
            <a:ext uri="{FF2B5EF4-FFF2-40B4-BE49-F238E27FC236}">
              <a16:creationId xmlns:a16="http://schemas.microsoft.com/office/drawing/2014/main" id="{38FF6365-A400-48A7-BB4C-0E06A68727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95" name="AutoShape 2">
          <a:extLst>
            <a:ext uri="{FF2B5EF4-FFF2-40B4-BE49-F238E27FC236}">
              <a16:creationId xmlns:a16="http://schemas.microsoft.com/office/drawing/2014/main" id="{3738F476-4722-48F7-A958-C8366C5F4C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796" name="AutoShape 2">
          <a:extLst>
            <a:ext uri="{FF2B5EF4-FFF2-40B4-BE49-F238E27FC236}">
              <a16:creationId xmlns:a16="http://schemas.microsoft.com/office/drawing/2014/main" id="{48AE415B-901E-4A9E-B7B0-1D093A9F53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97" name="AutoShape 2">
          <a:extLst>
            <a:ext uri="{FF2B5EF4-FFF2-40B4-BE49-F238E27FC236}">
              <a16:creationId xmlns:a16="http://schemas.microsoft.com/office/drawing/2014/main" id="{E1A6B356-F5E0-4B8F-8CD1-522C89EB88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798" name="AutoShape 2">
          <a:extLst>
            <a:ext uri="{FF2B5EF4-FFF2-40B4-BE49-F238E27FC236}">
              <a16:creationId xmlns:a16="http://schemas.microsoft.com/office/drawing/2014/main" id="{5470EBC1-2F94-45FE-8A94-68FB995807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799" name="AutoShape 2">
          <a:extLst>
            <a:ext uri="{FF2B5EF4-FFF2-40B4-BE49-F238E27FC236}">
              <a16:creationId xmlns:a16="http://schemas.microsoft.com/office/drawing/2014/main" id="{140EB19C-071A-4C8D-8450-04702C3E91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00" name="AutoShape 2">
          <a:extLst>
            <a:ext uri="{FF2B5EF4-FFF2-40B4-BE49-F238E27FC236}">
              <a16:creationId xmlns:a16="http://schemas.microsoft.com/office/drawing/2014/main" id="{C246C0DA-818F-48A5-90A4-8962061EC6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01" name="AutoShape 2">
          <a:extLst>
            <a:ext uri="{FF2B5EF4-FFF2-40B4-BE49-F238E27FC236}">
              <a16:creationId xmlns:a16="http://schemas.microsoft.com/office/drawing/2014/main" id="{DD0BB562-31BF-465C-877C-B5D825DB16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02" name="AutoShape 2">
          <a:extLst>
            <a:ext uri="{FF2B5EF4-FFF2-40B4-BE49-F238E27FC236}">
              <a16:creationId xmlns:a16="http://schemas.microsoft.com/office/drawing/2014/main" id="{97941C9F-4EF8-492C-AB42-CCF983866A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3" name="AutoShape 2">
          <a:extLst>
            <a:ext uri="{FF2B5EF4-FFF2-40B4-BE49-F238E27FC236}">
              <a16:creationId xmlns:a16="http://schemas.microsoft.com/office/drawing/2014/main" id="{A670CB0F-4A84-4CE9-968A-8DCAD788C6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4" name="AutoShape 2">
          <a:extLst>
            <a:ext uri="{FF2B5EF4-FFF2-40B4-BE49-F238E27FC236}">
              <a16:creationId xmlns:a16="http://schemas.microsoft.com/office/drawing/2014/main" id="{0327486D-E0E7-4D47-BA70-19A45A97ED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05" name="AutoShape 2">
          <a:extLst>
            <a:ext uri="{FF2B5EF4-FFF2-40B4-BE49-F238E27FC236}">
              <a16:creationId xmlns:a16="http://schemas.microsoft.com/office/drawing/2014/main" id="{A5426639-FE07-4608-8EBF-A46BC2B7F3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06" name="AutoShape 2">
          <a:extLst>
            <a:ext uri="{FF2B5EF4-FFF2-40B4-BE49-F238E27FC236}">
              <a16:creationId xmlns:a16="http://schemas.microsoft.com/office/drawing/2014/main" id="{1F8608E9-8C38-408D-B222-E3726F2CF5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7" name="AutoShape 2">
          <a:extLst>
            <a:ext uri="{FF2B5EF4-FFF2-40B4-BE49-F238E27FC236}">
              <a16:creationId xmlns:a16="http://schemas.microsoft.com/office/drawing/2014/main" id="{6882DFF0-FB69-480F-B93C-ACD5D6D0C5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8" name="AutoShape 2">
          <a:extLst>
            <a:ext uri="{FF2B5EF4-FFF2-40B4-BE49-F238E27FC236}">
              <a16:creationId xmlns:a16="http://schemas.microsoft.com/office/drawing/2014/main" id="{7FDB364B-CDB5-4C2B-8219-67840E2256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09" name="AutoShape 2">
          <a:extLst>
            <a:ext uri="{FF2B5EF4-FFF2-40B4-BE49-F238E27FC236}">
              <a16:creationId xmlns:a16="http://schemas.microsoft.com/office/drawing/2014/main" id="{7BDC1690-5C2B-4459-8529-C8F22DD2DB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0" name="AutoShape 2">
          <a:extLst>
            <a:ext uri="{FF2B5EF4-FFF2-40B4-BE49-F238E27FC236}">
              <a16:creationId xmlns:a16="http://schemas.microsoft.com/office/drawing/2014/main" id="{AD84AAFC-F36B-4897-AFA0-6FEE4396DD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11" name="AutoShape 2">
          <a:extLst>
            <a:ext uri="{FF2B5EF4-FFF2-40B4-BE49-F238E27FC236}">
              <a16:creationId xmlns:a16="http://schemas.microsoft.com/office/drawing/2014/main" id="{C503A6F5-BC70-482F-9052-B0BF1A81D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12" name="AutoShape 2">
          <a:extLst>
            <a:ext uri="{FF2B5EF4-FFF2-40B4-BE49-F238E27FC236}">
              <a16:creationId xmlns:a16="http://schemas.microsoft.com/office/drawing/2014/main" id="{31421A26-E3B7-4640-8446-5DD8052E1C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13" name="AutoShape 2">
          <a:extLst>
            <a:ext uri="{FF2B5EF4-FFF2-40B4-BE49-F238E27FC236}">
              <a16:creationId xmlns:a16="http://schemas.microsoft.com/office/drawing/2014/main" id="{4B8835F9-EF41-4160-B687-A6B9BCD9C4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814" name="AutoShape 2">
          <a:extLst>
            <a:ext uri="{FF2B5EF4-FFF2-40B4-BE49-F238E27FC236}">
              <a16:creationId xmlns:a16="http://schemas.microsoft.com/office/drawing/2014/main" id="{8B15F1B4-5EFB-44BA-8886-8D9D88D607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5" name="AutoShape 2">
          <a:extLst>
            <a:ext uri="{FF2B5EF4-FFF2-40B4-BE49-F238E27FC236}">
              <a16:creationId xmlns:a16="http://schemas.microsoft.com/office/drawing/2014/main" id="{D474ECFC-B373-4358-90E1-151823CFD8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6" name="AutoShape 2">
          <a:extLst>
            <a:ext uri="{FF2B5EF4-FFF2-40B4-BE49-F238E27FC236}">
              <a16:creationId xmlns:a16="http://schemas.microsoft.com/office/drawing/2014/main" id="{50DA3DB0-1CED-4A05-B668-FF3EC15735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7" name="AutoShape 2">
          <a:extLst>
            <a:ext uri="{FF2B5EF4-FFF2-40B4-BE49-F238E27FC236}">
              <a16:creationId xmlns:a16="http://schemas.microsoft.com/office/drawing/2014/main" id="{1048E314-22BB-43C0-A6E6-73E60870C0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18" name="AutoShape 2">
          <a:extLst>
            <a:ext uri="{FF2B5EF4-FFF2-40B4-BE49-F238E27FC236}">
              <a16:creationId xmlns:a16="http://schemas.microsoft.com/office/drawing/2014/main" id="{69B510D8-7F55-48BC-AE41-BC2A78AE8D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819" name="AutoShape 2">
          <a:extLst>
            <a:ext uri="{FF2B5EF4-FFF2-40B4-BE49-F238E27FC236}">
              <a16:creationId xmlns:a16="http://schemas.microsoft.com/office/drawing/2014/main" id="{4A0A53A4-2ED1-4E38-AF1D-D1DF01729C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820" name="AutoShape 2">
          <a:extLst>
            <a:ext uri="{FF2B5EF4-FFF2-40B4-BE49-F238E27FC236}">
              <a16:creationId xmlns:a16="http://schemas.microsoft.com/office/drawing/2014/main" id="{21D5F001-405E-444B-AF58-884BDF232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21" name="AutoShape 2">
          <a:extLst>
            <a:ext uri="{FF2B5EF4-FFF2-40B4-BE49-F238E27FC236}">
              <a16:creationId xmlns:a16="http://schemas.microsoft.com/office/drawing/2014/main" id="{CB6D4C04-3839-4252-95EF-FE7B4D3453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22" name="AutoShape 2">
          <a:extLst>
            <a:ext uri="{FF2B5EF4-FFF2-40B4-BE49-F238E27FC236}">
              <a16:creationId xmlns:a16="http://schemas.microsoft.com/office/drawing/2014/main" id="{6D4C9416-8CE0-40EE-A82A-FCF56222AC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23" name="AutoShape 2">
          <a:extLst>
            <a:ext uri="{FF2B5EF4-FFF2-40B4-BE49-F238E27FC236}">
              <a16:creationId xmlns:a16="http://schemas.microsoft.com/office/drawing/2014/main" id="{C6741E29-3ADF-4A28-9CD9-2EDC2404AD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24" name="AutoShape 2">
          <a:extLst>
            <a:ext uri="{FF2B5EF4-FFF2-40B4-BE49-F238E27FC236}">
              <a16:creationId xmlns:a16="http://schemas.microsoft.com/office/drawing/2014/main" id="{E3CA8A24-9CD6-4481-A68F-F3C188218E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25" name="AutoShape 2">
          <a:extLst>
            <a:ext uri="{FF2B5EF4-FFF2-40B4-BE49-F238E27FC236}">
              <a16:creationId xmlns:a16="http://schemas.microsoft.com/office/drawing/2014/main" id="{9EEF58F9-936E-4C1A-A5E8-90261FD864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26" name="AutoShape 2">
          <a:extLst>
            <a:ext uri="{FF2B5EF4-FFF2-40B4-BE49-F238E27FC236}">
              <a16:creationId xmlns:a16="http://schemas.microsoft.com/office/drawing/2014/main" id="{A219030D-A823-410F-8576-6863DF01E3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827" name="AutoShape 2">
          <a:extLst>
            <a:ext uri="{FF2B5EF4-FFF2-40B4-BE49-F238E27FC236}">
              <a16:creationId xmlns:a16="http://schemas.microsoft.com/office/drawing/2014/main" id="{D5BEB7C7-FDEA-43C2-8810-63D2C007BF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5828" name="AutoShape 2">
          <a:extLst>
            <a:ext uri="{FF2B5EF4-FFF2-40B4-BE49-F238E27FC236}">
              <a16:creationId xmlns:a16="http://schemas.microsoft.com/office/drawing/2014/main" id="{336263C7-7A7C-4495-A984-765528469B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29" name="AutoShape 2">
          <a:extLst>
            <a:ext uri="{FF2B5EF4-FFF2-40B4-BE49-F238E27FC236}">
              <a16:creationId xmlns:a16="http://schemas.microsoft.com/office/drawing/2014/main" id="{C26AA846-746A-4B15-9753-FF2E171768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30" name="AutoShape 2">
          <a:extLst>
            <a:ext uri="{FF2B5EF4-FFF2-40B4-BE49-F238E27FC236}">
              <a16:creationId xmlns:a16="http://schemas.microsoft.com/office/drawing/2014/main" id="{F114BF4D-FD4D-4E8D-815B-886E9DC771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31" name="AutoShape 2">
          <a:extLst>
            <a:ext uri="{FF2B5EF4-FFF2-40B4-BE49-F238E27FC236}">
              <a16:creationId xmlns:a16="http://schemas.microsoft.com/office/drawing/2014/main" id="{DD94A2FC-C7AB-4EC6-BCC2-0FE58086E0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32" name="AutoShape 2">
          <a:extLst>
            <a:ext uri="{FF2B5EF4-FFF2-40B4-BE49-F238E27FC236}">
              <a16:creationId xmlns:a16="http://schemas.microsoft.com/office/drawing/2014/main" id="{D1501314-1DC1-4C7C-8028-D358CE4C6E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3" name="AutoShape 2">
          <a:extLst>
            <a:ext uri="{FF2B5EF4-FFF2-40B4-BE49-F238E27FC236}">
              <a16:creationId xmlns:a16="http://schemas.microsoft.com/office/drawing/2014/main" id="{8F0116EE-BC8F-40E2-9330-7CE540E3F9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4" name="AutoShape 2">
          <a:extLst>
            <a:ext uri="{FF2B5EF4-FFF2-40B4-BE49-F238E27FC236}">
              <a16:creationId xmlns:a16="http://schemas.microsoft.com/office/drawing/2014/main" id="{DE319A45-957C-4C18-872F-F4298F2D5C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35" name="AutoShape 2">
          <a:extLst>
            <a:ext uri="{FF2B5EF4-FFF2-40B4-BE49-F238E27FC236}">
              <a16:creationId xmlns:a16="http://schemas.microsoft.com/office/drawing/2014/main" id="{590D61A2-F05B-4EEE-8394-EFAC90D7F4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5836" name="AutoShape 2">
          <a:extLst>
            <a:ext uri="{FF2B5EF4-FFF2-40B4-BE49-F238E27FC236}">
              <a16:creationId xmlns:a16="http://schemas.microsoft.com/office/drawing/2014/main" id="{AE95F9E1-87A2-4627-94A8-CE9AD84B63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7" name="AutoShape 2">
          <a:extLst>
            <a:ext uri="{FF2B5EF4-FFF2-40B4-BE49-F238E27FC236}">
              <a16:creationId xmlns:a16="http://schemas.microsoft.com/office/drawing/2014/main" id="{1D4469E2-5BA8-43FC-A8C2-DDA8A2D7F4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8" name="AutoShape 2">
          <a:extLst>
            <a:ext uri="{FF2B5EF4-FFF2-40B4-BE49-F238E27FC236}">
              <a16:creationId xmlns:a16="http://schemas.microsoft.com/office/drawing/2014/main" id="{ECF1C0A9-C68C-4225-9071-D8D3C72914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39" name="AutoShape 2">
          <a:extLst>
            <a:ext uri="{FF2B5EF4-FFF2-40B4-BE49-F238E27FC236}">
              <a16:creationId xmlns:a16="http://schemas.microsoft.com/office/drawing/2014/main" id="{DA58EE70-E6BB-4839-B440-E81353A808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40" name="AutoShape 2">
          <a:extLst>
            <a:ext uri="{FF2B5EF4-FFF2-40B4-BE49-F238E27FC236}">
              <a16:creationId xmlns:a16="http://schemas.microsoft.com/office/drawing/2014/main" id="{C5F1B0AB-B5BE-4CBE-84D6-8D8B89C042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1" name="AutoShape 2">
          <a:extLst>
            <a:ext uri="{FF2B5EF4-FFF2-40B4-BE49-F238E27FC236}">
              <a16:creationId xmlns:a16="http://schemas.microsoft.com/office/drawing/2014/main" id="{76C5E46D-3B87-4C91-A04E-2DC3A5C1BD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2" name="AutoShape 2">
          <a:extLst>
            <a:ext uri="{FF2B5EF4-FFF2-40B4-BE49-F238E27FC236}">
              <a16:creationId xmlns:a16="http://schemas.microsoft.com/office/drawing/2014/main" id="{A3CCB966-B506-4A9B-9252-1F88FA80FC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3" name="AutoShape 2">
          <a:extLst>
            <a:ext uri="{FF2B5EF4-FFF2-40B4-BE49-F238E27FC236}">
              <a16:creationId xmlns:a16="http://schemas.microsoft.com/office/drawing/2014/main" id="{80D88E23-7615-4F02-8370-1FE4A8E0CF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4" name="AutoShape 2">
          <a:extLst>
            <a:ext uri="{FF2B5EF4-FFF2-40B4-BE49-F238E27FC236}">
              <a16:creationId xmlns:a16="http://schemas.microsoft.com/office/drawing/2014/main" id="{F8A44550-EC76-465D-95DC-B2717E15CC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5" name="AutoShape 2">
          <a:extLst>
            <a:ext uri="{FF2B5EF4-FFF2-40B4-BE49-F238E27FC236}">
              <a16:creationId xmlns:a16="http://schemas.microsoft.com/office/drawing/2014/main" id="{38B76FFF-4868-4AF9-9E49-08C36E5860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6" name="AutoShape 2">
          <a:extLst>
            <a:ext uri="{FF2B5EF4-FFF2-40B4-BE49-F238E27FC236}">
              <a16:creationId xmlns:a16="http://schemas.microsoft.com/office/drawing/2014/main" id="{F2BBBBDB-F41E-4481-A519-6DE277CA7F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7" name="AutoShape 2">
          <a:extLst>
            <a:ext uri="{FF2B5EF4-FFF2-40B4-BE49-F238E27FC236}">
              <a16:creationId xmlns:a16="http://schemas.microsoft.com/office/drawing/2014/main" id="{E83FF228-3D77-42C4-8A52-4ACD1A9977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48" name="AutoShape 2">
          <a:extLst>
            <a:ext uri="{FF2B5EF4-FFF2-40B4-BE49-F238E27FC236}">
              <a16:creationId xmlns:a16="http://schemas.microsoft.com/office/drawing/2014/main" id="{CFF7932B-58A3-4925-A08C-C63C72D235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49" name="AutoShape 2">
          <a:extLst>
            <a:ext uri="{FF2B5EF4-FFF2-40B4-BE49-F238E27FC236}">
              <a16:creationId xmlns:a16="http://schemas.microsoft.com/office/drawing/2014/main" id="{593AB5FE-9B81-4038-A866-EC10862C8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0" name="AutoShape 2">
          <a:extLst>
            <a:ext uri="{FF2B5EF4-FFF2-40B4-BE49-F238E27FC236}">
              <a16:creationId xmlns:a16="http://schemas.microsoft.com/office/drawing/2014/main" id="{D76376FD-39A9-4888-B9B0-5519196F7D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1" name="AutoShape 2">
          <a:extLst>
            <a:ext uri="{FF2B5EF4-FFF2-40B4-BE49-F238E27FC236}">
              <a16:creationId xmlns:a16="http://schemas.microsoft.com/office/drawing/2014/main" id="{4C705857-53CF-4732-9260-451C5DAA8B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2" name="AutoShape 2">
          <a:extLst>
            <a:ext uri="{FF2B5EF4-FFF2-40B4-BE49-F238E27FC236}">
              <a16:creationId xmlns:a16="http://schemas.microsoft.com/office/drawing/2014/main" id="{91FA5CF1-7C5D-4942-9E59-E3F972BC76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3" name="AutoShape 2">
          <a:extLst>
            <a:ext uri="{FF2B5EF4-FFF2-40B4-BE49-F238E27FC236}">
              <a16:creationId xmlns:a16="http://schemas.microsoft.com/office/drawing/2014/main" id="{CCC3381E-CF37-4150-8378-BABF49BD2A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4" name="AutoShape 2">
          <a:extLst>
            <a:ext uri="{FF2B5EF4-FFF2-40B4-BE49-F238E27FC236}">
              <a16:creationId xmlns:a16="http://schemas.microsoft.com/office/drawing/2014/main" id="{4319BA42-A8ED-4D53-92F1-792551A103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5" name="AutoShape 2">
          <a:extLst>
            <a:ext uri="{FF2B5EF4-FFF2-40B4-BE49-F238E27FC236}">
              <a16:creationId xmlns:a16="http://schemas.microsoft.com/office/drawing/2014/main" id="{8C894853-8CF8-4E71-8B0C-D8FB035266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6" name="AutoShape 2">
          <a:extLst>
            <a:ext uri="{FF2B5EF4-FFF2-40B4-BE49-F238E27FC236}">
              <a16:creationId xmlns:a16="http://schemas.microsoft.com/office/drawing/2014/main" id="{78C2CE7D-24F4-4432-BA69-AA77FA9C1F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7" name="AutoShape 2">
          <a:extLst>
            <a:ext uri="{FF2B5EF4-FFF2-40B4-BE49-F238E27FC236}">
              <a16:creationId xmlns:a16="http://schemas.microsoft.com/office/drawing/2014/main" id="{E3368B5F-9AC8-4F61-979E-F30A4A5B88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8" name="AutoShape 2">
          <a:extLst>
            <a:ext uri="{FF2B5EF4-FFF2-40B4-BE49-F238E27FC236}">
              <a16:creationId xmlns:a16="http://schemas.microsoft.com/office/drawing/2014/main" id="{8FB5F52D-1974-4DF9-B286-3082C6A31A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59" name="AutoShape 2">
          <a:extLst>
            <a:ext uri="{FF2B5EF4-FFF2-40B4-BE49-F238E27FC236}">
              <a16:creationId xmlns:a16="http://schemas.microsoft.com/office/drawing/2014/main" id="{BB2056E5-9B37-42D6-8BB2-F468DB3FAF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60" name="AutoShape 2">
          <a:extLst>
            <a:ext uri="{FF2B5EF4-FFF2-40B4-BE49-F238E27FC236}">
              <a16:creationId xmlns:a16="http://schemas.microsoft.com/office/drawing/2014/main" id="{B217D781-FFB3-42CD-BBE3-8372B77440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61" name="AutoShape 2">
          <a:extLst>
            <a:ext uri="{FF2B5EF4-FFF2-40B4-BE49-F238E27FC236}">
              <a16:creationId xmlns:a16="http://schemas.microsoft.com/office/drawing/2014/main" id="{02F1A9D0-38E8-4F9C-9411-E52859C72B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62" name="AutoShape 2">
          <a:extLst>
            <a:ext uri="{FF2B5EF4-FFF2-40B4-BE49-F238E27FC236}">
              <a16:creationId xmlns:a16="http://schemas.microsoft.com/office/drawing/2014/main" id="{35F4A518-ED71-4FDC-97EC-1C4E32CA29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5863" name="AutoShape 2">
          <a:extLst>
            <a:ext uri="{FF2B5EF4-FFF2-40B4-BE49-F238E27FC236}">
              <a16:creationId xmlns:a16="http://schemas.microsoft.com/office/drawing/2014/main" id="{25AEF791-1F17-4C5B-9796-2A08C27E08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5864" name="AutoShape 2">
          <a:extLst>
            <a:ext uri="{FF2B5EF4-FFF2-40B4-BE49-F238E27FC236}">
              <a16:creationId xmlns:a16="http://schemas.microsoft.com/office/drawing/2014/main" id="{A4E904ED-2C76-44D8-8070-943A4C7FA5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65" name="AutoShape 2">
          <a:extLst>
            <a:ext uri="{FF2B5EF4-FFF2-40B4-BE49-F238E27FC236}">
              <a16:creationId xmlns:a16="http://schemas.microsoft.com/office/drawing/2014/main" id="{020CBD10-CC4B-431E-88AC-0EEC69C0F2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66" name="AutoShape 2">
          <a:extLst>
            <a:ext uri="{FF2B5EF4-FFF2-40B4-BE49-F238E27FC236}">
              <a16:creationId xmlns:a16="http://schemas.microsoft.com/office/drawing/2014/main" id="{0615AC54-3731-4CFF-AA57-179857C58A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5867" name="AutoShape 2">
          <a:extLst>
            <a:ext uri="{FF2B5EF4-FFF2-40B4-BE49-F238E27FC236}">
              <a16:creationId xmlns:a16="http://schemas.microsoft.com/office/drawing/2014/main" id="{D34036ED-1A3C-4C10-8C1F-9D7B8DCC04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5868" name="AutoShape 2">
          <a:extLst>
            <a:ext uri="{FF2B5EF4-FFF2-40B4-BE49-F238E27FC236}">
              <a16:creationId xmlns:a16="http://schemas.microsoft.com/office/drawing/2014/main" id="{6B7E735C-9624-4951-B4AA-28008FA222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69" name="AutoShape 2">
          <a:extLst>
            <a:ext uri="{FF2B5EF4-FFF2-40B4-BE49-F238E27FC236}">
              <a16:creationId xmlns:a16="http://schemas.microsoft.com/office/drawing/2014/main" id="{69845750-8DA5-447B-AB16-9BD6616CB5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70" name="AutoShape 2">
          <a:extLst>
            <a:ext uri="{FF2B5EF4-FFF2-40B4-BE49-F238E27FC236}">
              <a16:creationId xmlns:a16="http://schemas.microsoft.com/office/drawing/2014/main" id="{184F4269-8338-4583-8123-534AAA264C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71" name="AutoShape 2">
          <a:extLst>
            <a:ext uri="{FF2B5EF4-FFF2-40B4-BE49-F238E27FC236}">
              <a16:creationId xmlns:a16="http://schemas.microsoft.com/office/drawing/2014/main" id="{DE36AD24-8FC9-4E58-9380-56CA8AD396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5872" name="AutoShape 2">
          <a:extLst>
            <a:ext uri="{FF2B5EF4-FFF2-40B4-BE49-F238E27FC236}">
              <a16:creationId xmlns:a16="http://schemas.microsoft.com/office/drawing/2014/main" id="{31B6E7B2-B5BB-4D68-A77A-7C85134817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873" name="AutoShape 2">
          <a:extLst>
            <a:ext uri="{FF2B5EF4-FFF2-40B4-BE49-F238E27FC236}">
              <a16:creationId xmlns:a16="http://schemas.microsoft.com/office/drawing/2014/main" id="{2474846F-F30C-46F0-A7C9-21AC1E7755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874" name="AutoShape 2">
          <a:extLst>
            <a:ext uri="{FF2B5EF4-FFF2-40B4-BE49-F238E27FC236}">
              <a16:creationId xmlns:a16="http://schemas.microsoft.com/office/drawing/2014/main" id="{61612166-FCA2-4883-A7F4-3626B24B29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75" name="AutoShape 2">
          <a:extLst>
            <a:ext uri="{FF2B5EF4-FFF2-40B4-BE49-F238E27FC236}">
              <a16:creationId xmlns:a16="http://schemas.microsoft.com/office/drawing/2014/main" id="{A3DD8DA8-3C4D-404D-AF73-AC8F4E5CB7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76" name="AutoShape 2">
          <a:extLst>
            <a:ext uri="{FF2B5EF4-FFF2-40B4-BE49-F238E27FC236}">
              <a16:creationId xmlns:a16="http://schemas.microsoft.com/office/drawing/2014/main" id="{D60C345A-6E75-4AED-9CBB-A67B7A9B2B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77" name="AutoShape 2">
          <a:extLst>
            <a:ext uri="{FF2B5EF4-FFF2-40B4-BE49-F238E27FC236}">
              <a16:creationId xmlns:a16="http://schemas.microsoft.com/office/drawing/2014/main" id="{67BC37E7-6143-4D45-B2FB-943EE81656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78" name="AutoShape 2">
          <a:extLst>
            <a:ext uri="{FF2B5EF4-FFF2-40B4-BE49-F238E27FC236}">
              <a16:creationId xmlns:a16="http://schemas.microsoft.com/office/drawing/2014/main" id="{F89A6923-F9F2-4224-AEC0-8E9038DA82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79" name="AutoShape 2">
          <a:extLst>
            <a:ext uri="{FF2B5EF4-FFF2-40B4-BE49-F238E27FC236}">
              <a16:creationId xmlns:a16="http://schemas.microsoft.com/office/drawing/2014/main" id="{B5034726-5DC7-4F9D-9388-29B1580B30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80" name="AutoShape 2">
          <a:extLst>
            <a:ext uri="{FF2B5EF4-FFF2-40B4-BE49-F238E27FC236}">
              <a16:creationId xmlns:a16="http://schemas.microsoft.com/office/drawing/2014/main" id="{CEEFA163-49C5-486E-B628-17A19BBB57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881" name="AutoShape 2">
          <a:extLst>
            <a:ext uri="{FF2B5EF4-FFF2-40B4-BE49-F238E27FC236}">
              <a16:creationId xmlns:a16="http://schemas.microsoft.com/office/drawing/2014/main" id="{98896963-0CF1-4CAE-970B-4D7F1CD590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5882" name="AutoShape 2">
          <a:extLst>
            <a:ext uri="{FF2B5EF4-FFF2-40B4-BE49-F238E27FC236}">
              <a16:creationId xmlns:a16="http://schemas.microsoft.com/office/drawing/2014/main" id="{35942EE8-88F1-4EDD-BD00-AEFF57FC0E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83" name="AutoShape 2">
          <a:extLst>
            <a:ext uri="{FF2B5EF4-FFF2-40B4-BE49-F238E27FC236}">
              <a16:creationId xmlns:a16="http://schemas.microsoft.com/office/drawing/2014/main" id="{07C7937A-2CDD-45EB-B392-20674BFC9A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884" name="AutoShape 2">
          <a:extLst>
            <a:ext uri="{FF2B5EF4-FFF2-40B4-BE49-F238E27FC236}">
              <a16:creationId xmlns:a16="http://schemas.microsoft.com/office/drawing/2014/main" id="{A6C68BA3-3D41-4475-8220-B4DACDCA23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85" name="AutoShape 2">
          <a:extLst>
            <a:ext uri="{FF2B5EF4-FFF2-40B4-BE49-F238E27FC236}">
              <a16:creationId xmlns:a16="http://schemas.microsoft.com/office/drawing/2014/main" id="{9833C4C9-9305-461F-9D1F-E81B46EEFD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86" name="AutoShape 2">
          <a:extLst>
            <a:ext uri="{FF2B5EF4-FFF2-40B4-BE49-F238E27FC236}">
              <a16:creationId xmlns:a16="http://schemas.microsoft.com/office/drawing/2014/main" id="{234F0898-CAE2-447C-B6F6-DFF1DE9ABD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87" name="AutoShape 2">
          <a:extLst>
            <a:ext uri="{FF2B5EF4-FFF2-40B4-BE49-F238E27FC236}">
              <a16:creationId xmlns:a16="http://schemas.microsoft.com/office/drawing/2014/main" id="{7667AC7E-6279-4306-A485-A5D2F352F1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88" name="AutoShape 2">
          <a:extLst>
            <a:ext uri="{FF2B5EF4-FFF2-40B4-BE49-F238E27FC236}">
              <a16:creationId xmlns:a16="http://schemas.microsoft.com/office/drawing/2014/main" id="{832A0738-2A74-44EC-A813-89C69C2512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89" name="AutoShape 2">
          <a:extLst>
            <a:ext uri="{FF2B5EF4-FFF2-40B4-BE49-F238E27FC236}">
              <a16:creationId xmlns:a16="http://schemas.microsoft.com/office/drawing/2014/main" id="{006D7771-7AB7-4CE1-A771-00BF7EADAE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0" name="AutoShape 2">
          <a:extLst>
            <a:ext uri="{FF2B5EF4-FFF2-40B4-BE49-F238E27FC236}">
              <a16:creationId xmlns:a16="http://schemas.microsoft.com/office/drawing/2014/main" id="{8D95C69B-4144-4DFA-9DD8-05E608BA4B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91" name="AutoShape 2">
          <a:extLst>
            <a:ext uri="{FF2B5EF4-FFF2-40B4-BE49-F238E27FC236}">
              <a16:creationId xmlns:a16="http://schemas.microsoft.com/office/drawing/2014/main" id="{47E7AD93-CFA3-4E47-901F-278B50B084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92" name="AutoShape 2">
          <a:extLst>
            <a:ext uri="{FF2B5EF4-FFF2-40B4-BE49-F238E27FC236}">
              <a16:creationId xmlns:a16="http://schemas.microsoft.com/office/drawing/2014/main" id="{A4E322C3-76B3-4D8A-B88A-6D0449C3EE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93" name="AutoShape 2">
          <a:extLst>
            <a:ext uri="{FF2B5EF4-FFF2-40B4-BE49-F238E27FC236}">
              <a16:creationId xmlns:a16="http://schemas.microsoft.com/office/drawing/2014/main" id="{EF53F313-B9FA-4838-812B-8B16C1BD6C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894" name="AutoShape 2">
          <a:extLst>
            <a:ext uri="{FF2B5EF4-FFF2-40B4-BE49-F238E27FC236}">
              <a16:creationId xmlns:a16="http://schemas.microsoft.com/office/drawing/2014/main" id="{E89EF34F-C387-4B73-87B8-81345E2A54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5" name="AutoShape 2">
          <a:extLst>
            <a:ext uri="{FF2B5EF4-FFF2-40B4-BE49-F238E27FC236}">
              <a16:creationId xmlns:a16="http://schemas.microsoft.com/office/drawing/2014/main" id="{EBA8E0CC-D3FE-40B5-A3EE-60E230D4F2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6" name="AutoShape 2">
          <a:extLst>
            <a:ext uri="{FF2B5EF4-FFF2-40B4-BE49-F238E27FC236}">
              <a16:creationId xmlns:a16="http://schemas.microsoft.com/office/drawing/2014/main" id="{DB543800-CD39-445D-8463-1DB58B2B15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7" name="AutoShape 2">
          <a:extLst>
            <a:ext uri="{FF2B5EF4-FFF2-40B4-BE49-F238E27FC236}">
              <a16:creationId xmlns:a16="http://schemas.microsoft.com/office/drawing/2014/main" id="{43D6914E-04D9-4F5D-B093-D92D552207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898" name="AutoShape 2">
          <a:extLst>
            <a:ext uri="{FF2B5EF4-FFF2-40B4-BE49-F238E27FC236}">
              <a16:creationId xmlns:a16="http://schemas.microsoft.com/office/drawing/2014/main" id="{CF0692A4-6EBF-4F2A-882E-A21B379A93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899" name="AutoShape 2">
          <a:extLst>
            <a:ext uri="{FF2B5EF4-FFF2-40B4-BE49-F238E27FC236}">
              <a16:creationId xmlns:a16="http://schemas.microsoft.com/office/drawing/2014/main" id="{5F3FFBC6-C483-4618-8A88-802560EE9C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0" name="AutoShape 2">
          <a:extLst>
            <a:ext uri="{FF2B5EF4-FFF2-40B4-BE49-F238E27FC236}">
              <a16:creationId xmlns:a16="http://schemas.microsoft.com/office/drawing/2014/main" id="{4A05B325-6691-493B-90E2-679988EC34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1" name="AutoShape 2">
          <a:extLst>
            <a:ext uri="{FF2B5EF4-FFF2-40B4-BE49-F238E27FC236}">
              <a16:creationId xmlns:a16="http://schemas.microsoft.com/office/drawing/2014/main" id="{3F866B4A-3B1B-4511-B959-94DEE7D8C2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2" name="AutoShape 2">
          <a:extLst>
            <a:ext uri="{FF2B5EF4-FFF2-40B4-BE49-F238E27FC236}">
              <a16:creationId xmlns:a16="http://schemas.microsoft.com/office/drawing/2014/main" id="{2A8DB063-8AF6-4F28-B824-5BC90454BD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3" name="AutoShape 2">
          <a:extLst>
            <a:ext uri="{FF2B5EF4-FFF2-40B4-BE49-F238E27FC236}">
              <a16:creationId xmlns:a16="http://schemas.microsoft.com/office/drawing/2014/main" id="{D3D060E4-0867-4CEF-9698-115F6DF12A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4" name="AutoShape 2">
          <a:extLst>
            <a:ext uri="{FF2B5EF4-FFF2-40B4-BE49-F238E27FC236}">
              <a16:creationId xmlns:a16="http://schemas.microsoft.com/office/drawing/2014/main" id="{FEA464F9-EEF3-4B79-8A34-4D6146BCAB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5" name="AutoShape 2">
          <a:extLst>
            <a:ext uri="{FF2B5EF4-FFF2-40B4-BE49-F238E27FC236}">
              <a16:creationId xmlns:a16="http://schemas.microsoft.com/office/drawing/2014/main" id="{8F9ECA91-7F96-4DB4-817D-81A8E502F6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06" name="AutoShape 2">
          <a:extLst>
            <a:ext uri="{FF2B5EF4-FFF2-40B4-BE49-F238E27FC236}">
              <a16:creationId xmlns:a16="http://schemas.microsoft.com/office/drawing/2014/main" id="{84423764-DD42-4F3D-BB45-F4C7298D28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07" name="AutoShape 2">
          <a:extLst>
            <a:ext uri="{FF2B5EF4-FFF2-40B4-BE49-F238E27FC236}">
              <a16:creationId xmlns:a16="http://schemas.microsoft.com/office/drawing/2014/main" id="{6C470E82-C8D2-4DDD-8B62-36EB38BFE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08" name="AutoShape 2">
          <a:extLst>
            <a:ext uri="{FF2B5EF4-FFF2-40B4-BE49-F238E27FC236}">
              <a16:creationId xmlns:a16="http://schemas.microsoft.com/office/drawing/2014/main" id="{DA2C8B5A-A61D-46E0-BCD0-A7C045AD89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09" name="AutoShape 2">
          <a:extLst>
            <a:ext uri="{FF2B5EF4-FFF2-40B4-BE49-F238E27FC236}">
              <a16:creationId xmlns:a16="http://schemas.microsoft.com/office/drawing/2014/main" id="{6863B5A7-CCB9-4823-A4EF-580EB47327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0" name="AutoShape 2">
          <a:extLst>
            <a:ext uri="{FF2B5EF4-FFF2-40B4-BE49-F238E27FC236}">
              <a16:creationId xmlns:a16="http://schemas.microsoft.com/office/drawing/2014/main" id="{36F3BD10-05E8-4A4D-BD36-12DC30DC17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1" name="AutoShape 2">
          <a:extLst>
            <a:ext uri="{FF2B5EF4-FFF2-40B4-BE49-F238E27FC236}">
              <a16:creationId xmlns:a16="http://schemas.microsoft.com/office/drawing/2014/main" id="{4417D004-7F29-449C-A095-3312121AB7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2" name="AutoShape 2">
          <a:extLst>
            <a:ext uri="{FF2B5EF4-FFF2-40B4-BE49-F238E27FC236}">
              <a16:creationId xmlns:a16="http://schemas.microsoft.com/office/drawing/2014/main" id="{9B2D7DD2-EFA7-4A5D-867A-B2C25FC3A2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3" name="AutoShape 2">
          <a:extLst>
            <a:ext uri="{FF2B5EF4-FFF2-40B4-BE49-F238E27FC236}">
              <a16:creationId xmlns:a16="http://schemas.microsoft.com/office/drawing/2014/main" id="{0EA323CE-F372-4C07-A397-CF09FECAA9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14" name="AutoShape 2">
          <a:extLst>
            <a:ext uri="{FF2B5EF4-FFF2-40B4-BE49-F238E27FC236}">
              <a16:creationId xmlns:a16="http://schemas.microsoft.com/office/drawing/2014/main" id="{CCBFE60B-47BC-4A72-8A6C-C5B531A18E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15" name="AutoShape 2">
          <a:extLst>
            <a:ext uri="{FF2B5EF4-FFF2-40B4-BE49-F238E27FC236}">
              <a16:creationId xmlns:a16="http://schemas.microsoft.com/office/drawing/2014/main" id="{F5ADA7B5-01D9-45EA-AF4E-A765EF0E5D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16" name="AutoShape 2">
          <a:extLst>
            <a:ext uri="{FF2B5EF4-FFF2-40B4-BE49-F238E27FC236}">
              <a16:creationId xmlns:a16="http://schemas.microsoft.com/office/drawing/2014/main" id="{8FE162C5-895B-486B-B733-D4EA8F8494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17" name="AutoShape 2">
          <a:extLst>
            <a:ext uri="{FF2B5EF4-FFF2-40B4-BE49-F238E27FC236}">
              <a16:creationId xmlns:a16="http://schemas.microsoft.com/office/drawing/2014/main" id="{C1FBD147-8CD4-4BE5-A96B-4F9F6558A0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18" name="AutoShape 2">
          <a:extLst>
            <a:ext uri="{FF2B5EF4-FFF2-40B4-BE49-F238E27FC236}">
              <a16:creationId xmlns:a16="http://schemas.microsoft.com/office/drawing/2014/main" id="{FD98608C-3720-460A-B087-B84DD6CCE6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19" name="AutoShape 2">
          <a:extLst>
            <a:ext uri="{FF2B5EF4-FFF2-40B4-BE49-F238E27FC236}">
              <a16:creationId xmlns:a16="http://schemas.microsoft.com/office/drawing/2014/main" id="{E2C1AC78-D681-4007-85C0-5A8D3C64EE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20" name="AutoShape 2">
          <a:extLst>
            <a:ext uri="{FF2B5EF4-FFF2-40B4-BE49-F238E27FC236}">
              <a16:creationId xmlns:a16="http://schemas.microsoft.com/office/drawing/2014/main" id="{58186D9D-C763-49F7-AB93-76A89AE115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921" name="AutoShape 2">
          <a:extLst>
            <a:ext uri="{FF2B5EF4-FFF2-40B4-BE49-F238E27FC236}">
              <a16:creationId xmlns:a16="http://schemas.microsoft.com/office/drawing/2014/main" id="{57ED1F3C-1E49-46C9-8A42-0D2E2390861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922" name="AutoShape 2">
          <a:extLst>
            <a:ext uri="{FF2B5EF4-FFF2-40B4-BE49-F238E27FC236}">
              <a16:creationId xmlns:a16="http://schemas.microsoft.com/office/drawing/2014/main" id="{392DEB04-00DC-470E-8DF5-D8E27850E0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23" name="AutoShape 2">
          <a:extLst>
            <a:ext uri="{FF2B5EF4-FFF2-40B4-BE49-F238E27FC236}">
              <a16:creationId xmlns:a16="http://schemas.microsoft.com/office/drawing/2014/main" id="{158C6301-A0DC-409F-82F8-81C10F5BF7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24" name="AutoShape 2">
          <a:extLst>
            <a:ext uri="{FF2B5EF4-FFF2-40B4-BE49-F238E27FC236}">
              <a16:creationId xmlns:a16="http://schemas.microsoft.com/office/drawing/2014/main" id="{F0CA28DF-51AE-4033-8A71-11DD6652C2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25" name="AutoShape 2">
          <a:extLst>
            <a:ext uri="{FF2B5EF4-FFF2-40B4-BE49-F238E27FC236}">
              <a16:creationId xmlns:a16="http://schemas.microsoft.com/office/drawing/2014/main" id="{A2B79D9D-1CFF-4B4F-A9EE-EE74EE6480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26" name="AutoShape 2">
          <a:extLst>
            <a:ext uri="{FF2B5EF4-FFF2-40B4-BE49-F238E27FC236}">
              <a16:creationId xmlns:a16="http://schemas.microsoft.com/office/drawing/2014/main" id="{77C5FBCC-1C2C-4DC6-BE48-F032A51F48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27" name="AutoShape 2">
          <a:extLst>
            <a:ext uri="{FF2B5EF4-FFF2-40B4-BE49-F238E27FC236}">
              <a16:creationId xmlns:a16="http://schemas.microsoft.com/office/drawing/2014/main" id="{99CB60A8-6C2C-493F-9ABE-641452D190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28" name="AutoShape 2">
          <a:extLst>
            <a:ext uri="{FF2B5EF4-FFF2-40B4-BE49-F238E27FC236}">
              <a16:creationId xmlns:a16="http://schemas.microsoft.com/office/drawing/2014/main" id="{C3519D14-1172-4084-8D0B-0D86C56070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929" name="AutoShape 2">
          <a:extLst>
            <a:ext uri="{FF2B5EF4-FFF2-40B4-BE49-F238E27FC236}">
              <a16:creationId xmlns:a16="http://schemas.microsoft.com/office/drawing/2014/main" id="{34A5B81F-4ED0-4C03-B90B-464FE8F68A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5930" name="AutoShape 2">
          <a:extLst>
            <a:ext uri="{FF2B5EF4-FFF2-40B4-BE49-F238E27FC236}">
              <a16:creationId xmlns:a16="http://schemas.microsoft.com/office/drawing/2014/main" id="{CC55D8C0-BDA6-403E-AF1B-0CF8D5C120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31" name="AutoShape 2">
          <a:extLst>
            <a:ext uri="{FF2B5EF4-FFF2-40B4-BE49-F238E27FC236}">
              <a16:creationId xmlns:a16="http://schemas.microsoft.com/office/drawing/2014/main" id="{7547FFF5-B983-4EB4-A469-DCF157C14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32" name="AutoShape 2">
          <a:extLst>
            <a:ext uri="{FF2B5EF4-FFF2-40B4-BE49-F238E27FC236}">
              <a16:creationId xmlns:a16="http://schemas.microsoft.com/office/drawing/2014/main" id="{6C069A2B-04C3-4D4F-9C7F-52B1BDFCFF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3" name="AutoShape 2">
          <a:extLst>
            <a:ext uri="{FF2B5EF4-FFF2-40B4-BE49-F238E27FC236}">
              <a16:creationId xmlns:a16="http://schemas.microsoft.com/office/drawing/2014/main" id="{2A8DE252-CF3B-420E-82FC-927490F88A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4" name="AutoShape 2">
          <a:extLst>
            <a:ext uri="{FF2B5EF4-FFF2-40B4-BE49-F238E27FC236}">
              <a16:creationId xmlns:a16="http://schemas.microsoft.com/office/drawing/2014/main" id="{40B068A2-12C6-40AA-9E97-B6692F2617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35" name="AutoShape 2">
          <a:extLst>
            <a:ext uri="{FF2B5EF4-FFF2-40B4-BE49-F238E27FC236}">
              <a16:creationId xmlns:a16="http://schemas.microsoft.com/office/drawing/2014/main" id="{7D5262F5-3379-446E-BF13-D86A459F35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36" name="AutoShape 2">
          <a:extLst>
            <a:ext uri="{FF2B5EF4-FFF2-40B4-BE49-F238E27FC236}">
              <a16:creationId xmlns:a16="http://schemas.microsoft.com/office/drawing/2014/main" id="{C94B459D-EF5E-4C4C-AB31-34195A8F02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7" name="AutoShape 2">
          <a:extLst>
            <a:ext uri="{FF2B5EF4-FFF2-40B4-BE49-F238E27FC236}">
              <a16:creationId xmlns:a16="http://schemas.microsoft.com/office/drawing/2014/main" id="{F45B1802-2390-494F-9880-A38A6516E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8" name="AutoShape 2">
          <a:extLst>
            <a:ext uri="{FF2B5EF4-FFF2-40B4-BE49-F238E27FC236}">
              <a16:creationId xmlns:a16="http://schemas.microsoft.com/office/drawing/2014/main" id="{45B71987-6477-4571-86A2-CEDA03B8CB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39" name="AutoShape 2">
          <a:extLst>
            <a:ext uri="{FF2B5EF4-FFF2-40B4-BE49-F238E27FC236}">
              <a16:creationId xmlns:a16="http://schemas.microsoft.com/office/drawing/2014/main" id="{C3165E39-B0FC-4DEC-8AE0-3BCC9A3E59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40" name="AutoShape 2">
          <a:extLst>
            <a:ext uri="{FF2B5EF4-FFF2-40B4-BE49-F238E27FC236}">
              <a16:creationId xmlns:a16="http://schemas.microsoft.com/office/drawing/2014/main" id="{E6AAB38D-50EC-439E-B01D-EB77825098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41" name="AutoShape 2">
          <a:extLst>
            <a:ext uri="{FF2B5EF4-FFF2-40B4-BE49-F238E27FC236}">
              <a16:creationId xmlns:a16="http://schemas.microsoft.com/office/drawing/2014/main" id="{F0DD08C2-10AF-4300-ADEF-EF829BBE98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42" name="AutoShape 2">
          <a:extLst>
            <a:ext uri="{FF2B5EF4-FFF2-40B4-BE49-F238E27FC236}">
              <a16:creationId xmlns:a16="http://schemas.microsoft.com/office/drawing/2014/main" id="{9DB90DCE-B578-42A6-BE46-BD7333DA11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43" name="AutoShape 2">
          <a:extLst>
            <a:ext uri="{FF2B5EF4-FFF2-40B4-BE49-F238E27FC236}">
              <a16:creationId xmlns:a16="http://schemas.microsoft.com/office/drawing/2014/main" id="{69FA3017-7D36-4588-AA9A-D52C4E8E2C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44" name="AutoShape 2">
          <a:extLst>
            <a:ext uri="{FF2B5EF4-FFF2-40B4-BE49-F238E27FC236}">
              <a16:creationId xmlns:a16="http://schemas.microsoft.com/office/drawing/2014/main" id="{9D59FDE6-E5EB-4FA4-A28E-8B21F762A3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45" name="AutoShape 2">
          <a:extLst>
            <a:ext uri="{FF2B5EF4-FFF2-40B4-BE49-F238E27FC236}">
              <a16:creationId xmlns:a16="http://schemas.microsoft.com/office/drawing/2014/main" id="{D3250BF8-D675-4C9A-8051-344C13F38D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46" name="AutoShape 2">
          <a:extLst>
            <a:ext uri="{FF2B5EF4-FFF2-40B4-BE49-F238E27FC236}">
              <a16:creationId xmlns:a16="http://schemas.microsoft.com/office/drawing/2014/main" id="{CE5D8B79-A8AA-4BC3-B800-7CCEFB4415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47" name="AutoShape 2">
          <a:extLst>
            <a:ext uri="{FF2B5EF4-FFF2-40B4-BE49-F238E27FC236}">
              <a16:creationId xmlns:a16="http://schemas.microsoft.com/office/drawing/2014/main" id="{EC897694-C7D1-451E-8E11-5BAADA7329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48" name="AutoShape 2">
          <a:extLst>
            <a:ext uri="{FF2B5EF4-FFF2-40B4-BE49-F238E27FC236}">
              <a16:creationId xmlns:a16="http://schemas.microsoft.com/office/drawing/2014/main" id="{47A5F617-28F2-4E73-8655-18AFD83D10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7620</xdr:rowOff>
    </xdr:from>
    <xdr:ext cx="518160" cy="548640"/>
    <xdr:sp macro="" textlink="">
      <xdr:nvSpPr>
        <xdr:cNvPr id="5949" name="AutoShape 2">
          <a:extLst>
            <a:ext uri="{FF2B5EF4-FFF2-40B4-BE49-F238E27FC236}">
              <a16:creationId xmlns:a16="http://schemas.microsoft.com/office/drawing/2014/main" id="{54776605-F2CF-47A7-AFD8-B563DE2CF4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84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0" name="AutoShape 2">
          <a:extLst>
            <a:ext uri="{FF2B5EF4-FFF2-40B4-BE49-F238E27FC236}">
              <a16:creationId xmlns:a16="http://schemas.microsoft.com/office/drawing/2014/main" id="{D8BC2753-0AC3-41C5-8ADA-2F98848378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1" name="AutoShape 2">
          <a:extLst>
            <a:ext uri="{FF2B5EF4-FFF2-40B4-BE49-F238E27FC236}">
              <a16:creationId xmlns:a16="http://schemas.microsoft.com/office/drawing/2014/main" id="{C267303A-1E0C-4D48-B773-7CD195CEB8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2" name="AutoShape 2">
          <a:extLst>
            <a:ext uri="{FF2B5EF4-FFF2-40B4-BE49-F238E27FC236}">
              <a16:creationId xmlns:a16="http://schemas.microsoft.com/office/drawing/2014/main" id="{1A9E2639-6CF3-4B83-A8DD-5B9173F39D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3" name="AutoShape 2">
          <a:extLst>
            <a:ext uri="{FF2B5EF4-FFF2-40B4-BE49-F238E27FC236}">
              <a16:creationId xmlns:a16="http://schemas.microsoft.com/office/drawing/2014/main" id="{7E4A25B7-137A-4A4D-B062-798DA852DB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4" name="AutoShape 2">
          <a:extLst>
            <a:ext uri="{FF2B5EF4-FFF2-40B4-BE49-F238E27FC236}">
              <a16:creationId xmlns:a16="http://schemas.microsoft.com/office/drawing/2014/main" id="{92EA44FF-E447-4784-981C-786C64E863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5" name="AutoShape 2">
          <a:extLst>
            <a:ext uri="{FF2B5EF4-FFF2-40B4-BE49-F238E27FC236}">
              <a16:creationId xmlns:a16="http://schemas.microsoft.com/office/drawing/2014/main" id="{7C543A24-C7DC-4C94-B33C-6791F7C12C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6" name="AutoShape 2">
          <a:extLst>
            <a:ext uri="{FF2B5EF4-FFF2-40B4-BE49-F238E27FC236}">
              <a16:creationId xmlns:a16="http://schemas.microsoft.com/office/drawing/2014/main" id="{03059F9E-7B1D-43D2-A5CB-6A6276C70F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7" name="AutoShape 2">
          <a:extLst>
            <a:ext uri="{FF2B5EF4-FFF2-40B4-BE49-F238E27FC236}">
              <a16:creationId xmlns:a16="http://schemas.microsoft.com/office/drawing/2014/main" id="{F8ADAB06-15E2-46E5-959B-A5F88AB944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8" name="AutoShape 2">
          <a:extLst>
            <a:ext uri="{FF2B5EF4-FFF2-40B4-BE49-F238E27FC236}">
              <a16:creationId xmlns:a16="http://schemas.microsoft.com/office/drawing/2014/main" id="{BBBEC560-A894-4E6C-AA48-3583C0DBA9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59" name="AutoShape 2">
          <a:extLst>
            <a:ext uri="{FF2B5EF4-FFF2-40B4-BE49-F238E27FC236}">
              <a16:creationId xmlns:a16="http://schemas.microsoft.com/office/drawing/2014/main" id="{C91BF45A-37BC-4ED7-924B-031DAA4BE77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60" name="AutoShape 2">
          <a:extLst>
            <a:ext uri="{FF2B5EF4-FFF2-40B4-BE49-F238E27FC236}">
              <a16:creationId xmlns:a16="http://schemas.microsoft.com/office/drawing/2014/main" id="{8DEA3BF7-1BD5-4F42-B199-555AB19896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61" name="AutoShape 2">
          <a:extLst>
            <a:ext uri="{FF2B5EF4-FFF2-40B4-BE49-F238E27FC236}">
              <a16:creationId xmlns:a16="http://schemas.microsoft.com/office/drawing/2014/main" id="{565690A4-0B2D-4C75-A300-77EBC6EF35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62" name="AutoShape 2">
          <a:extLst>
            <a:ext uri="{FF2B5EF4-FFF2-40B4-BE49-F238E27FC236}">
              <a16:creationId xmlns:a16="http://schemas.microsoft.com/office/drawing/2014/main" id="{26A13E73-9FCE-424D-91BA-870B49D59C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5963" name="AutoShape 2">
          <a:extLst>
            <a:ext uri="{FF2B5EF4-FFF2-40B4-BE49-F238E27FC236}">
              <a16:creationId xmlns:a16="http://schemas.microsoft.com/office/drawing/2014/main" id="{5701B3C4-6F25-4DB2-A590-173507612B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38100</xdr:rowOff>
    </xdr:from>
    <xdr:ext cx="518160" cy="548640"/>
    <xdr:sp macro="" textlink="">
      <xdr:nvSpPr>
        <xdr:cNvPr id="5964" name="AutoShape 2">
          <a:extLst>
            <a:ext uri="{FF2B5EF4-FFF2-40B4-BE49-F238E27FC236}">
              <a16:creationId xmlns:a16="http://schemas.microsoft.com/office/drawing/2014/main" id="{53332EFD-BD4E-49EC-A2A4-B0338C7CAF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65" name="AutoShape 2">
          <a:extLst>
            <a:ext uri="{FF2B5EF4-FFF2-40B4-BE49-F238E27FC236}">
              <a16:creationId xmlns:a16="http://schemas.microsoft.com/office/drawing/2014/main" id="{19603155-A740-4C0E-B9F2-09169E45F3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66" name="AutoShape 2">
          <a:extLst>
            <a:ext uri="{FF2B5EF4-FFF2-40B4-BE49-F238E27FC236}">
              <a16:creationId xmlns:a16="http://schemas.microsoft.com/office/drawing/2014/main" id="{A98F3EFB-553D-4D5C-AB30-6CAE541FC7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67" name="AutoShape 2">
          <a:extLst>
            <a:ext uri="{FF2B5EF4-FFF2-40B4-BE49-F238E27FC236}">
              <a16:creationId xmlns:a16="http://schemas.microsoft.com/office/drawing/2014/main" id="{C6A02AC2-735C-4F3B-87BD-A4296EFE41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68" name="AutoShape 2">
          <a:extLst>
            <a:ext uri="{FF2B5EF4-FFF2-40B4-BE49-F238E27FC236}">
              <a16:creationId xmlns:a16="http://schemas.microsoft.com/office/drawing/2014/main" id="{3398F1EB-373A-4566-8E18-119AD0E28A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69" name="AutoShape 2">
          <a:extLst>
            <a:ext uri="{FF2B5EF4-FFF2-40B4-BE49-F238E27FC236}">
              <a16:creationId xmlns:a16="http://schemas.microsoft.com/office/drawing/2014/main" id="{FAD63E47-24A6-411D-92E5-C5E1728A3D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70" name="AutoShape 2">
          <a:extLst>
            <a:ext uri="{FF2B5EF4-FFF2-40B4-BE49-F238E27FC236}">
              <a16:creationId xmlns:a16="http://schemas.microsoft.com/office/drawing/2014/main" id="{0106E2D3-E9D6-400D-A68C-859EE338D7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71" name="AutoShape 2">
          <a:extLst>
            <a:ext uri="{FF2B5EF4-FFF2-40B4-BE49-F238E27FC236}">
              <a16:creationId xmlns:a16="http://schemas.microsoft.com/office/drawing/2014/main" id="{4B0D7E67-A839-494A-87BE-A4266019E5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72" name="AutoShape 2">
          <a:extLst>
            <a:ext uri="{FF2B5EF4-FFF2-40B4-BE49-F238E27FC236}">
              <a16:creationId xmlns:a16="http://schemas.microsoft.com/office/drawing/2014/main" id="{954B0524-84FB-46D9-B504-9A18E2E796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73" name="AutoShape 2">
          <a:extLst>
            <a:ext uri="{FF2B5EF4-FFF2-40B4-BE49-F238E27FC236}">
              <a16:creationId xmlns:a16="http://schemas.microsoft.com/office/drawing/2014/main" id="{892A1015-D29D-4104-8B95-86B33A9DE3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5974" name="AutoShape 2">
          <a:extLst>
            <a:ext uri="{FF2B5EF4-FFF2-40B4-BE49-F238E27FC236}">
              <a16:creationId xmlns:a16="http://schemas.microsoft.com/office/drawing/2014/main" id="{054B7117-D2D8-4461-93DA-97D1374D76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75" name="AutoShape 2">
          <a:extLst>
            <a:ext uri="{FF2B5EF4-FFF2-40B4-BE49-F238E27FC236}">
              <a16:creationId xmlns:a16="http://schemas.microsoft.com/office/drawing/2014/main" id="{AE080AAD-7FF2-4B5A-BE9C-9650F65D5E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76" name="AutoShape 2">
          <a:extLst>
            <a:ext uri="{FF2B5EF4-FFF2-40B4-BE49-F238E27FC236}">
              <a16:creationId xmlns:a16="http://schemas.microsoft.com/office/drawing/2014/main" id="{A0E9DE58-4A64-484E-8670-D7F020C6C2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77" name="AutoShape 2">
          <a:extLst>
            <a:ext uri="{FF2B5EF4-FFF2-40B4-BE49-F238E27FC236}">
              <a16:creationId xmlns:a16="http://schemas.microsoft.com/office/drawing/2014/main" id="{51F56444-2102-4F6B-B742-10B58245B8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78" name="AutoShape 2">
          <a:extLst>
            <a:ext uri="{FF2B5EF4-FFF2-40B4-BE49-F238E27FC236}">
              <a16:creationId xmlns:a16="http://schemas.microsoft.com/office/drawing/2014/main" id="{A13E1CAE-A4CA-4C98-9D38-859FBF2D39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79" name="AutoShape 2">
          <a:extLst>
            <a:ext uri="{FF2B5EF4-FFF2-40B4-BE49-F238E27FC236}">
              <a16:creationId xmlns:a16="http://schemas.microsoft.com/office/drawing/2014/main" id="{5629574E-0A2C-4936-A0BA-EB98D93573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0" name="AutoShape 2">
          <a:extLst>
            <a:ext uri="{FF2B5EF4-FFF2-40B4-BE49-F238E27FC236}">
              <a16:creationId xmlns:a16="http://schemas.microsoft.com/office/drawing/2014/main" id="{C357501B-8903-4D52-AE0E-CC5F12BB2A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81" name="AutoShape 2">
          <a:extLst>
            <a:ext uri="{FF2B5EF4-FFF2-40B4-BE49-F238E27FC236}">
              <a16:creationId xmlns:a16="http://schemas.microsoft.com/office/drawing/2014/main" id="{82432A38-75E6-45E0-997D-D47011F87C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5982" name="AutoShape 2">
          <a:extLst>
            <a:ext uri="{FF2B5EF4-FFF2-40B4-BE49-F238E27FC236}">
              <a16:creationId xmlns:a16="http://schemas.microsoft.com/office/drawing/2014/main" id="{A44A524B-3723-4B17-93EE-D5A069E504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3" name="AutoShape 2">
          <a:extLst>
            <a:ext uri="{FF2B5EF4-FFF2-40B4-BE49-F238E27FC236}">
              <a16:creationId xmlns:a16="http://schemas.microsoft.com/office/drawing/2014/main" id="{DE9CF414-667D-4CEF-99D8-B551AAE2CD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4" name="AutoShape 2">
          <a:extLst>
            <a:ext uri="{FF2B5EF4-FFF2-40B4-BE49-F238E27FC236}">
              <a16:creationId xmlns:a16="http://schemas.microsoft.com/office/drawing/2014/main" id="{D956275F-D682-4E49-BD49-F7BA2D7447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5" name="AutoShape 2">
          <a:extLst>
            <a:ext uri="{FF2B5EF4-FFF2-40B4-BE49-F238E27FC236}">
              <a16:creationId xmlns:a16="http://schemas.microsoft.com/office/drawing/2014/main" id="{3F001736-A471-4CD3-9ADA-CCBDE6F836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5986" name="AutoShape 2">
          <a:extLst>
            <a:ext uri="{FF2B5EF4-FFF2-40B4-BE49-F238E27FC236}">
              <a16:creationId xmlns:a16="http://schemas.microsoft.com/office/drawing/2014/main" id="{52CADE5D-FE7E-4353-BF84-9BE1477D56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87" name="AutoShape 2">
          <a:extLst>
            <a:ext uri="{FF2B5EF4-FFF2-40B4-BE49-F238E27FC236}">
              <a16:creationId xmlns:a16="http://schemas.microsoft.com/office/drawing/2014/main" id="{5C2C8AF4-8007-4841-93F5-DC65F8C950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88" name="AutoShape 2">
          <a:extLst>
            <a:ext uri="{FF2B5EF4-FFF2-40B4-BE49-F238E27FC236}">
              <a16:creationId xmlns:a16="http://schemas.microsoft.com/office/drawing/2014/main" id="{B279F923-CE8B-49F1-BDFA-C4704FAB87C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89" name="AutoShape 2">
          <a:extLst>
            <a:ext uri="{FF2B5EF4-FFF2-40B4-BE49-F238E27FC236}">
              <a16:creationId xmlns:a16="http://schemas.microsoft.com/office/drawing/2014/main" id="{A319F534-419B-4A3B-AFAB-3CD7DADF9A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0" name="AutoShape 2">
          <a:extLst>
            <a:ext uri="{FF2B5EF4-FFF2-40B4-BE49-F238E27FC236}">
              <a16:creationId xmlns:a16="http://schemas.microsoft.com/office/drawing/2014/main" id="{9F74DFB7-8064-4B77-B0D2-EE9A58B239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1" name="AutoShape 2">
          <a:extLst>
            <a:ext uri="{FF2B5EF4-FFF2-40B4-BE49-F238E27FC236}">
              <a16:creationId xmlns:a16="http://schemas.microsoft.com/office/drawing/2014/main" id="{80D725FE-04F4-4BDB-84D5-EE3352F926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2" name="AutoShape 2">
          <a:extLst>
            <a:ext uri="{FF2B5EF4-FFF2-40B4-BE49-F238E27FC236}">
              <a16:creationId xmlns:a16="http://schemas.microsoft.com/office/drawing/2014/main" id="{893422D0-DC82-4773-85A9-C79E7ECAE5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3" name="AutoShape 2">
          <a:extLst>
            <a:ext uri="{FF2B5EF4-FFF2-40B4-BE49-F238E27FC236}">
              <a16:creationId xmlns:a16="http://schemas.microsoft.com/office/drawing/2014/main" id="{69CB1FEF-59AB-4760-B27B-A70281C5B3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5994" name="AutoShape 2">
          <a:extLst>
            <a:ext uri="{FF2B5EF4-FFF2-40B4-BE49-F238E27FC236}">
              <a16:creationId xmlns:a16="http://schemas.microsoft.com/office/drawing/2014/main" id="{77BA1C9F-9DD2-453A-BA3A-E4EAC4E271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5995" name="AutoShape 2">
          <a:extLst>
            <a:ext uri="{FF2B5EF4-FFF2-40B4-BE49-F238E27FC236}">
              <a16:creationId xmlns:a16="http://schemas.microsoft.com/office/drawing/2014/main" id="{5DEB4D76-0D64-468F-AA74-9B850696D7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5996" name="AutoShape 2">
          <a:extLst>
            <a:ext uri="{FF2B5EF4-FFF2-40B4-BE49-F238E27FC236}">
              <a16:creationId xmlns:a16="http://schemas.microsoft.com/office/drawing/2014/main" id="{49954692-1F9D-4BE8-8A42-1E32765B5F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997" name="AutoShape 2">
          <a:extLst>
            <a:ext uri="{FF2B5EF4-FFF2-40B4-BE49-F238E27FC236}">
              <a16:creationId xmlns:a16="http://schemas.microsoft.com/office/drawing/2014/main" id="{CC8F3EFD-69DC-4E54-9265-C6193EC8A0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5998" name="AutoShape 2">
          <a:extLst>
            <a:ext uri="{FF2B5EF4-FFF2-40B4-BE49-F238E27FC236}">
              <a16:creationId xmlns:a16="http://schemas.microsoft.com/office/drawing/2014/main" id="{14D4E36E-36AB-43BB-80D2-E36E0453BB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5999" name="AutoShape 2">
          <a:extLst>
            <a:ext uri="{FF2B5EF4-FFF2-40B4-BE49-F238E27FC236}">
              <a16:creationId xmlns:a16="http://schemas.microsoft.com/office/drawing/2014/main" id="{4A91F92D-C532-48CE-8E96-9CCAAD4A28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00" name="AutoShape 2">
          <a:extLst>
            <a:ext uri="{FF2B5EF4-FFF2-40B4-BE49-F238E27FC236}">
              <a16:creationId xmlns:a16="http://schemas.microsoft.com/office/drawing/2014/main" id="{9E765A2E-64A4-47ED-A68A-93BF7B87D0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01" name="AutoShape 2">
          <a:extLst>
            <a:ext uri="{FF2B5EF4-FFF2-40B4-BE49-F238E27FC236}">
              <a16:creationId xmlns:a16="http://schemas.microsoft.com/office/drawing/2014/main" id="{734FDE22-8BFD-4435-9FBC-064248C163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02" name="AutoShape 2">
          <a:extLst>
            <a:ext uri="{FF2B5EF4-FFF2-40B4-BE49-F238E27FC236}">
              <a16:creationId xmlns:a16="http://schemas.microsoft.com/office/drawing/2014/main" id="{9E15DE9C-5FA2-4086-A818-056CF91687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6003" name="AutoShape 2">
          <a:extLst>
            <a:ext uri="{FF2B5EF4-FFF2-40B4-BE49-F238E27FC236}">
              <a16:creationId xmlns:a16="http://schemas.microsoft.com/office/drawing/2014/main" id="{DBE86D98-0912-485A-A1BC-37D3B1E74E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6004" name="AutoShape 2">
          <a:extLst>
            <a:ext uri="{FF2B5EF4-FFF2-40B4-BE49-F238E27FC236}">
              <a16:creationId xmlns:a16="http://schemas.microsoft.com/office/drawing/2014/main" id="{2BE04917-797E-42A7-9E61-0F6540B270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005" name="AutoShape 2">
          <a:extLst>
            <a:ext uri="{FF2B5EF4-FFF2-40B4-BE49-F238E27FC236}">
              <a16:creationId xmlns:a16="http://schemas.microsoft.com/office/drawing/2014/main" id="{619658EF-50E0-436B-A2D6-EB48563604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006" name="AutoShape 2">
          <a:extLst>
            <a:ext uri="{FF2B5EF4-FFF2-40B4-BE49-F238E27FC236}">
              <a16:creationId xmlns:a16="http://schemas.microsoft.com/office/drawing/2014/main" id="{B6296618-0E6B-4475-B9D8-D67DBC2D0F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07" name="AutoShape 2">
          <a:extLst>
            <a:ext uri="{FF2B5EF4-FFF2-40B4-BE49-F238E27FC236}">
              <a16:creationId xmlns:a16="http://schemas.microsoft.com/office/drawing/2014/main" id="{9FF095FA-163C-4AC5-9A0E-EF68AB9691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08" name="AutoShape 2">
          <a:extLst>
            <a:ext uri="{FF2B5EF4-FFF2-40B4-BE49-F238E27FC236}">
              <a16:creationId xmlns:a16="http://schemas.microsoft.com/office/drawing/2014/main" id="{A1A78324-8712-466B-86CC-9F65F02C82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09" name="AutoShape 2">
          <a:extLst>
            <a:ext uri="{FF2B5EF4-FFF2-40B4-BE49-F238E27FC236}">
              <a16:creationId xmlns:a16="http://schemas.microsoft.com/office/drawing/2014/main" id="{DBCDAE1E-BD54-4F2E-AB9E-58554A9306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0" name="AutoShape 2">
          <a:extLst>
            <a:ext uri="{FF2B5EF4-FFF2-40B4-BE49-F238E27FC236}">
              <a16:creationId xmlns:a16="http://schemas.microsoft.com/office/drawing/2014/main" id="{EDB1D299-A922-42C0-A5EE-233F8120B1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11" name="AutoShape 2">
          <a:extLst>
            <a:ext uri="{FF2B5EF4-FFF2-40B4-BE49-F238E27FC236}">
              <a16:creationId xmlns:a16="http://schemas.microsoft.com/office/drawing/2014/main" id="{521657FE-6602-4A48-ACB3-0E8B865B98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012" name="AutoShape 2">
          <a:extLst>
            <a:ext uri="{FF2B5EF4-FFF2-40B4-BE49-F238E27FC236}">
              <a16:creationId xmlns:a16="http://schemas.microsoft.com/office/drawing/2014/main" id="{FE37DECB-2790-43C8-BBE8-DBE39DA832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3" name="AutoShape 2">
          <a:extLst>
            <a:ext uri="{FF2B5EF4-FFF2-40B4-BE49-F238E27FC236}">
              <a16:creationId xmlns:a16="http://schemas.microsoft.com/office/drawing/2014/main" id="{BAFCD4EB-253E-4244-8212-6E812788F9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4" name="AutoShape 2">
          <a:extLst>
            <a:ext uri="{FF2B5EF4-FFF2-40B4-BE49-F238E27FC236}">
              <a16:creationId xmlns:a16="http://schemas.microsoft.com/office/drawing/2014/main" id="{4D520A1D-50C7-4AB6-9732-FCD11ACF85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5" name="AutoShape 2">
          <a:extLst>
            <a:ext uri="{FF2B5EF4-FFF2-40B4-BE49-F238E27FC236}">
              <a16:creationId xmlns:a16="http://schemas.microsoft.com/office/drawing/2014/main" id="{877D9A05-B12A-42A4-BFB5-EF3A356D3D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016" name="AutoShape 2">
          <a:extLst>
            <a:ext uri="{FF2B5EF4-FFF2-40B4-BE49-F238E27FC236}">
              <a16:creationId xmlns:a16="http://schemas.microsoft.com/office/drawing/2014/main" id="{DDE8871B-015B-4C4B-952E-62E1EA76D3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6017" name="AutoShape 2">
          <a:extLst>
            <a:ext uri="{FF2B5EF4-FFF2-40B4-BE49-F238E27FC236}">
              <a16:creationId xmlns:a16="http://schemas.microsoft.com/office/drawing/2014/main" id="{3C199D4D-23D7-47E2-B934-B64E0A3584EE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6018" name="AutoShape 2">
          <a:extLst>
            <a:ext uri="{FF2B5EF4-FFF2-40B4-BE49-F238E27FC236}">
              <a16:creationId xmlns:a16="http://schemas.microsoft.com/office/drawing/2014/main" id="{B09F8170-2266-4F30-97B7-D54BD2CB620C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6019" name="AutoShape 2">
          <a:extLst>
            <a:ext uri="{FF2B5EF4-FFF2-40B4-BE49-F238E27FC236}">
              <a16:creationId xmlns:a16="http://schemas.microsoft.com/office/drawing/2014/main" id="{4FDEBD58-7DCC-4BA0-8521-9BE543CE873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6020" name="AutoShape 2">
          <a:extLst>
            <a:ext uri="{FF2B5EF4-FFF2-40B4-BE49-F238E27FC236}">
              <a16:creationId xmlns:a16="http://schemas.microsoft.com/office/drawing/2014/main" id="{12E45848-A039-46A9-A22E-CAF3574A967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6021" name="AutoShape 2">
          <a:extLst>
            <a:ext uri="{FF2B5EF4-FFF2-40B4-BE49-F238E27FC236}">
              <a16:creationId xmlns:a16="http://schemas.microsoft.com/office/drawing/2014/main" id="{11974A38-E4CF-4F72-86C3-FD4155CB9B0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6022" name="AutoShape 2">
          <a:extLst>
            <a:ext uri="{FF2B5EF4-FFF2-40B4-BE49-F238E27FC236}">
              <a16:creationId xmlns:a16="http://schemas.microsoft.com/office/drawing/2014/main" id="{4F7DA6AC-09AD-4E4D-95A3-E1BE38C2604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6023" name="AutoShape 2">
          <a:extLst>
            <a:ext uri="{FF2B5EF4-FFF2-40B4-BE49-F238E27FC236}">
              <a16:creationId xmlns:a16="http://schemas.microsoft.com/office/drawing/2014/main" id="{6B1578EB-4439-4E75-8468-88E51DFD5369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9</xdr:row>
      <xdr:rowOff>0</xdr:rowOff>
    </xdr:from>
    <xdr:ext cx="518160" cy="548640"/>
    <xdr:sp macro="" textlink="">
      <xdr:nvSpPr>
        <xdr:cNvPr id="6024" name="AutoShape 2">
          <a:extLst>
            <a:ext uri="{FF2B5EF4-FFF2-40B4-BE49-F238E27FC236}">
              <a16:creationId xmlns:a16="http://schemas.microsoft.com/office/drawing/2014/main" id="{FA26D1A1-D78A-4F18-AABA-7C85D86DBDC4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6025" name="AutoShape 2">
          <a:extLst>
            <a:ext uri="{FF2B5EF4-FFF2-40B4-BE49-F238E27FC236}">
              <a16:creationId xmlns:a16="http://schemas.microsoft.com/office/drawing/2014/main" id="{6262AB5E-CD9C-4C90-B078-CC789FC68E4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6026" name="AutoShape 2">
          <a:extLst>
            <a:ext uri="{FF2B5EF4-FFF2-40B4-BE49-F238E27FC236}">
              <a16:creationId xmlns:a16="http://schemas.microsoft.com/office/drawing/2014/main" id="{281629D3-B435-475F-BB8C-7F1C3DC9B9E8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6027" name="AutoShape 2">
          <a:extLst>
            <a:ext uri="{FF2B5EF4-FFF2-40B4-BE49-F238E27FC236}">
              <a16:creationId xmlns:a16="http://schemas.microsoft.com/office/drawing/2014/main" id="{EA547CE3-2AE6-4DDD-B063-D771B8194BA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6028" name="AutoShape 2">
          <a:extLst>
            <a:ext uri="{FF2B5EF4-FFF2-40B4-BE49-F238E27FC236}">
              <a16:creationId xmlns:a16="http://schemas.microsoft.com/office/drawing/2014/main" id="{57F44238-6F27-46A0-9AF5-D89DA4431479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029" name="AutoShape 2">
          <a:extLst>
            <a:ext uri="{FF2B5EF4-FFF2-40B4-BE49-F238E27FC236}">
              <a16:creationId xmlns:a16="http://schemas.microsoft.com/office/drawing/2014/main" id="{5CE49916-08E2-45F1-A300-646FB463050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030" name="AutoShape 2">
          <a:extLst>
            <a:ext uri="{FF2B5EF4-FFF2-40B4-BE49-F238E27FC236}">
              <a16:creationId xmlns:a16="http://schemas.microsoft.com/office/drawing/2014/main" id="{BF3487F1-0A99-4969-86F3-709527FF505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1" name="AutoShape 2">
          <a:extLst>
            <a:ext uri="{FF2B5EF4-FFF2-40B4-BE49-F238E27FC236}">
              <a16:creationId xmlns:a16="http://schemas.microsoft.com/office/drawing/2014/main" id="{E81984FD-E8E7-47CD-A737-C3909EE4286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2" name="AutoShape 2">
          <a:extLst>
            <a:ext uri="{FF2B5EF4-FFF2-40B4-BE49-F238E27FC236}">
              <a16:creationId xmlns:a16="http://schemas.microsoft.com/office/drawing/2014/main" id="{5C88D884-D495-4C49-A837-C3FD64103D4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033" name="AutoShape 2">
          <a:extLst>
            <a:ext uri="{FF2B5EF4-FFF2-40B4-BE49-F238E27FC236}">
              <a16:creationId xmlns:a16="http://schemas.microsoft.com/office/drawing/2014/main" id="{4B7FF923-7989-4D1A-BF29-2824646E73A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034" name="AutoShape 2">
          <a:extLst>
            <a:ext uri="{FF2B5EF4-FFF2-40B4-BE49-F238E27FC236}">
              <a16:creationId xmlns:a16="http://schemas.microsoft.com/office/drawing/2014/main" id="{AF92963A-9EC9-4018-9DCB-137682B9D109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5" name="AutoShape 2">
          <a:extLst>
            <a:ext uri="{FF2B5EF4-FFF2-40B4-BE49-F238E27FC236}">
              <a16:creationId xmlns:a16="http://schemas.microsoft.com/office/drawing/2014/main" id="{A683139B-F7A0-4FC9-BF98-A65F638C279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6" name="AutoShape 2">
          <a:extLst>
            <a:ext uri="{FF2B5EF4-FFF2-40B4-BE49-F238E27FC236}">
              <a16:creationId xmlns:a16="http://schemas.microsoft.com/office/drawing/2014/main" id="{4553A433-0D76-4857-ABFA-28299F863B7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7" name="AutoShape 2">
          <a:extLst>
            <a:ext uri="{FF2B5EF4-FFF2-40B4-BE49-F238E27FC236}">
              <a16:creationId xmlns:a16="http://schemas.microsoft.com/office/drawing/2014/main" id="{170A2225-FA7A-44D8-BF0A-92D5F36172E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9</xdr:row>
      <xdr:rowOff>0</xdr:rowOff>
    </xdr:from>
    <xdr:ext cx="518160" cy="548640"/>
    <xdr:sp macro="" textlink="">
      <xdr:nvSpPr>
        <xdr:cNvPr id="6038" name="AutoShape 2">
          <a:extLst>
            <a:ext uri="{FF2B5EF4-FFF2-40B4-BE49-F238E27FC236}">
              <a16:creationId xmlns:a16="http://schemas.microsoft.com/office/drawing/2014/main" id="{CD8836B0-7CA4-49B8-993F-95AF5D5E943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39" name="AutoShape 2">
          <a:extLst>
            <a:ext uri="{FF2B5EF4-FFF2-40B4-BE49-F238E27FC236}">
              <a16:creationId xmlns:a16="http://schemas.microsoft.com/office/drawing/2014/main" id="{04886A8B-48D7-4CB4-99A1-E78A64A553D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40" name="AutoShape 2">
          <a:extLst>
            <a:ext uri="{FF2B5EF4-FFF2-40B4-BE49-F238E27FC236}">
              <a16:creationId xmlns:a16="http://schemas.microsoft.com/office/drawing/2014/main" id="{44A34620-343C-42D2-BFDD-B12C1E4AA86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41" name="AutoShape 2">
          <a:extLst>
            <a:ext uri="{FF2B5EF4-FFF2-40B4-BE49-F238E27FC236}">
              <a16:creationId xmlns:a16="http://schemas.microsoft.com/office/drawing/2014/main" id="{CE7F2517-56B7-4907-A437-8C11F09CF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42" name="AutoShape 2">
          <a:extLst>
            <a:ext uri="{FF2B5EF4-FFF2-40B4-BE49-F238E27FC236}">
              <a16:creationId xmlns:a16="http://schemas.microsoft.com/office/drawing/2014/main" id="{25A97DD5-2F53-4B5B-A723-4B83C73EB8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6043" name="AutoShape 2">
          <a:extLst>
            <a:ext uri="{FF2B5EF4-FFF2-40B4-BE49-F238E27FC236}">
              <a16:creationId xmlns:a16="http://schemas.microsoft.com/office/drawing/2014/main" id="{491DDD97-7ADF-48A7-9118-5A1D699F45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4" name="AutoShape 2">
          <a:extLst>
            <a:ext uri="{FF2B5EF4-FFF2-40B4-BE49-F238E27FC236}">
              <a16:creationId xmlns:a16="http://schemas.microsoft.com/office/drawing/2014/main" id="{87573309-54DA-46C4-8075-2E90293938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5" name="AutoShape 2">
          <a:extLst>
            <a:ext uri="{FF2B5EF4-FFF2-40B4-BE49-F238E27FC236}">
              <a16:creationId xmlns:a16="http://schemas.microsoft.com/office/drawing/2014/main" id="{E79686D0-C7C8-4DC2-A6B4-28152C06038D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6" name="AutoShape 2">
          <a:extLst>
            <a:ext uri="{FF2B5EF4-FFF2-40B4-BE49-F238E27FC236}">
              <a16:creationId xmlns:a16="http://schemas.microsoft.com/office/drawing/2014/main" id="{7227E939-5294-496A-95D1-707BA54D3E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7" name="AutoShape 2">
          <a:extLst>
            <a:ext uri="{FF2B5EF4-FFF2-40B4-BE49-F238E27FC236}">
              <a16:creationId xmlns:a16="http://schemas.microsoft.com/office/drawing/2014/main" id="{5D7895E1-5044-4B85-B273-DC013C5E195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6048" name="AutoShape 2">
          <a:extLst>
            <a:ext uri="{FF2B5EF4-FFF2-40B4-BE49-F238E27FC236}">
              <a16:creationId xmlns:a16="http://schemas.microsoft.com/office/drawing/2014/main" id="{E95EA72D-D4E1-4C94-9E9A-1A7E58D9F8A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49" name="AutoShape 2">
          <a:extLst>
            <a:ext uri="{FF2B5EF4-FFF2-40B4-BE49-F238E27FC236}">
              <a16:creationId xmlns:a16="http://schemas.microsoft.com/office/drawing/2014/main" id="{2669500E-8A70-4A47-B01D-A80DAC482E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0" name="AutoShape 2">
          <a:extLst>
            <a:ext uri="{FF2B5EF4-FFF2-40B4-BE49-F238E27FC236}">
              <a16:creationId xmlns:a16="http://schemas.microsoft.com/office/drawing/2014/main" id="{08D55C53-1B94-4FAD-B27D-B481D771EF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1" name="AutoShape 2">
          <a:extLst>
            <a:ext uri="{FF2B5EF4-FFF2-40B4-BE49-F238E27FC236}">
              <a16:creationId xmlns:a16="http://schemas.microsoft.com/office/drawing/2014/main" id="{33A7A6F2-E6E2-44B0-ADF2-B2DCC77BCD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2" name="AutoShape 2">
          <a:extLst>
            <a:ext uri="{FF2B5EF4-FFF2-40B4-BE49-F238E27FC236}">
              <a16:creationId xmlns:a16="http://schemas.microsoft.com/office/drawing/2014/main" id="{86892E6D-87CD-4895-ACA2-88AAFB5C91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3" name="AutoShape 2">
          <a:extLst>
            <a:ext uri="{FF2B5EF4-FFF2-40B4-BE49-F238E27FC236}">
              <a16:creationId xmlns:a16="http://schemas.microsoft.com/office/drawing/2014/main" id="{A05FFD10-6958-4A16-B321-6ECD1A0034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4" name="AutoShape 2">
          <a:extLst>
            <a:ext uri="{FF2B5EF4-FFF2-40B4-BE49-F238E27FC236}">
              <a16:creationId xmlns:a16="http://schemas.microsoft.com/office/drawing/2014/main" id="{B843FBA0-522B-494C-9670-8A1A91960B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5" name="AutoShape 2">
          <a:extLst>
            <a:ext uri="{FF2B5EF4-FFF2-40B4-BE49-F238E27FC236}">
              <a16:creationId xmlns:a16="http://schemas.microsoft.com/office/drawing/2014/main" id="{838EBF49-1E37-4142-9060-33602FE8E4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56" name="AutoShape 2">
          <a:extLst>
            <a:ext uri="{FF2B5EF4-FFF2-40B4-BE49-F238E27FC236}">
              <a16:creationId xmlns:a16="http://schemas.microsoft.com/office/drawing/2014/main" id="{E29B933A-C060-4B46-9E80-0CAB27238D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057" name="AutoShape 2">
          <a:extLst>
            <a:ext uri="{FF2B5EF4-FFF2-40B4-BE49-F238E27FC236}">
              <a16:creationId xmlns:a16="http://schemas.microsoft.com/office/drawing/2014/main" id="{E986E33C-8DB3-4A59-8EC6-3D499193AF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058" name="AutoShape 2">
          <a:extLst>
            <a:ext uri="{FF2B5EF4-FFF2-40B4-BE49-F238E27FC236}">
              <a16:creationId xmlns:a16="http://schemas.microsoft.com/office/drawing/2014/main" id="{E36541F8-A865-45EA-A73C-B5B0C97096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59" name="AutoShape 2">
          <a:extLst>
            <a:ext uri="{FF2B5EF4-FFF2-40B4-BE49-F238E27FC236}">
              <a16:creationId xmlns:a16="http://schemas.microsoft.com/office/drawing/2014/main" id="{7256C124-090A-49BD-BFB7-FBE06CC731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0" name="AutoShape 2">
          <a:extLst>
            <a:ext uri="{FF2B5EF4-FFF2-40B4-BE49-F238E27FC236}">
              <a16:creationId xmlns:a16="http://schemas.microsoft.com/office/drawing/2014/main" id="{4CAB1137-55B0-4F92-BAE1-2A83B91069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061" name="AutoShape 2">
          <a:extLst>
            <a:ext uri="{FF2B5EF4-FFF2-40B4-BE49-F238E27FC236}">
              <a16:creationId xmlns:a16="http://schemas.microsoft.com/office/drawing/2014/main" id="{70C95909-8E89-4AA2-9B82-9F1383D5EE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062" name="AutoShape 2">
          <a:extLst>
            <a:ext uri="{FF2B5EF4-FFF2-40B4-BE49-F238E27FC236}">
              <a16:creationId xmlns:a16="http://schemas.microsoft.com/office/drawing/2014/main" id="{D20A2B66-0385-4299-99FF-8AC4D55B5D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3" name="AutoShape 2">
          <a:extLst>
            <a:ext uri="{FF2B5EF4-FFF2-40B4-BE49-F238E27FC236}">
              <a16:creationId xmlns:a16="http://schemas.microsoft.com/office/drawing/2014/main" id="{DD8BB96C-8C3A-4B49-8FB6-8114564B98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4" name="AutoShape 2">
          <a:extLst>
            <a:ext uri="{FF2B5EF4-FFF2-40B4-BE49-F238E27FC236}">
              <a16:creationId xmlns:a16="http://schemas.microsoft.com/office/drawing/2014/main" id="{3C1C6AD5-0784-4710-BE03-EEB4EF8BEA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5" name="AutoShape 2">
          <a:extLst>
            <a:ext uri="{FF2B5EF4-FFF2-40B4-BE49-F238E27FC236}">
              <a16:creationId xmlns:a16="http://schemas.microsoft.com/office/drawing/2014/main" id="{DCA0A693-88C9-4491-B665-2CC362551C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66" name="AutoShape 2">
          <a:extLst>
            <a:ext uri="{FF2B5EF4-FFF2-40B4-BE49-F238E27FC236}">
              <a16:creationId xmlns:a16="http://schemas.microsoft.com/office/drawing/2014/main" id="{3F7F497A-CD7E-45E0-B17E-467C18F5E2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67" name="AutoShape 2">
          <a:extLst>
            <a:ext uri="{FF2B5EF4-FFF2-40B4-BE49-F238E27FC236}">
              <a16:creationId xmlns:a16="http://schemas.microsoft.com/office/drawing/2014/main" id="{C2D2DDD1-27DF-48C9-9DF7-E3CBE644A0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68" name="AutoShape 2">
          <a:extLst>
            <a:ext uri="{FF2B5EF4-FFF2-40B4-BE49-F238E27FC236}">
              <a16:creationId xmlns:a16="http://schemas.microsoft.com/office/drawing/2014/main" id="{298B2573-6D64-43E2-9713-4E0444C56C1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69" name="AutoShape 2">
          <a:extLst>
            <a:ext uri="{FF2B5EF4-FFF2-40B4-BE49-F238E27FC236}">
              <a16:creationId xmlns:a16="http://schemas.microsoft.com/office/drawing/2014/main" id="{79DE9082-CC4D-4449-9D56-F1488FE722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0" name="AutoShape 2">
          <a:extLst>
            <a:ext uri="{FF2B5EF4-FFF2-40B4-BE49-F238E27FC236}">
              <a16:creationId xmlns:a16="http://schemas.microsoft.com/office/drawing/2014/main" id="{CB030D3C-9148-46C3-B424-E9BC2DB63C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1" name="AutoShape 2">
          <a:extLst>
            <a:ext uri="{FF2B5EF4-FFF2-40B4-BE49-F238E27FC236}">
              <a16:creationId xmlns:a16="http://schemas.microsoft.com/office/drawing/2014/main" id="{0C74E0A5-D44D-4E4D-8BD8-AAD9283A55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2" name="AutoShape 2">
          <a:extLst>
            <a:ext uri="{FF2B5EF4-FFF2-40B4-BE49-F238E27FC236}">
              <a16:creationId xmlns:a16="http://schemas.microsoft.com/office/drawing/2014/main" id="{BF0D3F99-FB05-40C6-90A2-97FC6D7711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3" name="AutoShape 2">
          <a:extLst>
            <a:ext uri="{FF2B5EF4-FFF2-40B4-BE49-F238E27FC236}">
              <a16:creationId xmlns:a16="http://schemas.microsoft.com/office/drawing/2014/main" id="{03AD497F-DBBC-4179-A511-BF42BBAB77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074" name="AutoShape 2">
          <a:extLst>
            <a:ext uri="{FF2B5EF4-FFF2-40B4-BE49-F238E27FC236}">
              <a16:creationId xmlns:a16="http://schemas.microsoft.com/office/drawing/2014/main" id="{4FA9AFB2-C40A-4801-8F2A-84F179E78B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5" name="AutoShape 2">
          <a:extLst>
            <a:ext uri="{FF2B5EF4-FFF2-40B4-BE49-F238E27FC236}">
              <a16:creationId xmlns:a16="http://schemas.microsoft.com/office/drawing/2014/main" id="{512AA926-0DA7-4382-9618-25A4AE193F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6" name="AutoShape 2">
          <a:extLst>
            <a:ext uri="{FF2B5EF4-FFF2-40B4-BE49-F238E27FC236}">
              <a16:creationId xmlns:a16="http://schemas.microsoft.com/office/drawing/2014/main" id="{111258B3-F930-4827-AD15-1A04CE6529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7" name="AutoShape 2">
          <a:extLst>
            <a:ext uri="{FF2B5EF4-FFF2-40B4-BE49-F238E27FC236}">
              <a16:creationId xmlns:a16="http://schemas.microsoft.com/office/drawing/2014/main" id="{9EEF8230-DEDE-4951-B3BA-D4944BAB6E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8" name="AutoShape 2">
          <a:extLst>
            <a:ext uri="{FF2B5EF4-FFF2-40B4-BE49-F238E27FC236}">
              <a16:creationId xmlns:a16="http://schemas.microsoft.com/office/drawing/2014/main" id="{0CA0320A-51A0-4B0B-A1F6-16E8A329FA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79" name="AutoShape 2">
          <a:extLst>
            <a:ext uri="{FF2B5EF4-FFF2-40B4-BE49-F238E27FC236}">
              <a16:creationId xmlns:a16="http://schemas.microsoft.com/office/drawing/2014/main" id="{767C7F05-5AB2-4909-8C35-21D374CE4C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080" name="AutoShape 2">
          <a:extLst>
            <a:ext uri="{FF2B5EF4-FFF2-40B4-BE49-F238E27FC236}">
              <a16:creationId xmlns:a16="http://schemas.microsoft.com/office/drawing/2014/main" id="{D8FFDD95-92DD-4CCD-B5DE-83E646E0C4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1" name="AutoShape 2">
          <a:extLst>
            <a:ext uri="{FF2B5EF4-FFF2-40B4-BE49-F238E27FC236}">
              <a16:creationId xmlns:a16="http://schemas.microsoft.com/office/drawing/2014/main" id="{B3524ADE-5780-4992-A836-B533D9A161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2" name="AutoShape 2">
          <a:extLst>
            <a:ext uri="{FF2B5EF4-FFF2-40B4-BE49-F238E27FC236}">
              <a16:creationId xmlns:a16="http://schemas.microsoft.com/office/drawing/2014/main" id="{8229DAE3-6E05-46A8-BC79-9610F99366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3" name="AutoShape 2">
          <a:extLst>
            <a:ext uri="{FF2B5EF4-FFF2-40B4-BE49-F238E27FC236}">
              <a16:creationId xmlns:a16="http://schemas.microsoft.com/office/drawing/2014/main" id="{6DB3EAF2-35CF-468D-B69C-FC109A4B0B9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4" name="AutoShape 2">
          <a:extLst>
            <a:ext uri="{FF2B5EF4-FFF2-40B4-BE49-F238E27FC236}">
              <a16:creationId xmlns:a16="http://schemas.microsoft.com/office/drawing/2014/main" id="{5F953269-732B-4425-9076-5A8B947BE7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085" name="AutoShape 2">
          <a:extLst>
            <a:ext uri="{FF2B5EF4-FFF2-40B4-BE49-F238E27FC236}">
              <a16:creationId xmlns:a16="http://schemas.microsoft.com/office/drawing/2014/main" id="{73F88AD1-7580-4E3F-B066-7B5F9CCC18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86" name="AutoShape 2">
          <a:extLst>
            <a:ext uri="{FF2B5EF4-FFF2-40B4-BE49-F238E27FC236}">
              <a16:creationId xmlns:a16="http://schemas.microsoft.com/office/drawing/2014/main" id="{8EEB8E3B-9EF3-4FD9-97F9-F9DABFE7D6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87" name="AutoShape 2">
          <a:extLst>
            <a:ext uri="{FF2B5EF4-FFF2-40B4-BE49-F238E27FC236}">
              <a16:creationId xmlns:a16="http://schemas.microsoft.com/office/drawing/2014/main" id="{9B4219CD-2B1B-4E3D-9118-B5BBA2AFB7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88" name="AutoShape 2">
          <a:extLst>
            <a:ext uri="{FF2B5EF4-FFF2-40B4-BE49-F238E27FC236}">
              <a16:creationId xmlns:a16="http://schemas.microsoft.com/office/drawing/2014/main" id="{7EB39FC6-9979-4CCC-9994-CE53A000AD0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89" name="AutoShape 2">
          <a:extLst>
            <a:ext uri="{FF2B5EF4-FFF2-40B4-BE49-F238E27FC236}">
              <a16:creationId xmlns:a16="http://schemas.microsoft.com/office/drawing/2014/main" id="{DFB6841D-3BC8-4C5A-AD88-3B06FA2D79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0" name="AutoShape 2">
          <a:extLst>
            <a:ext uri="{FF2B5EF4-FFF2-40B4-BE49-F238E27FC236}">
              <a16:creationId xmlns:a16="http://schemas.microsoft.com/office/drawing/2014/main" id="{D08DEB08-77CB-4F96-9A5C-1926FC1F20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091" name="AutoShape 2">
          <a:extLst>
            <a:ext uri="{FF2B5EF4-FFF2-40B4-BE49-F238E27FC236}">
              <a16:creationId xmlns:a16="http://schemas.microsoft.com/office/drawing/2014/main" id="{4D59191D-84AA-425F-8000-C73823A0B6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092" name="AutoShape 2">
          <a:extLst>
            <a:ext uri="{FF2B5EF4-FFF2-40B4-BE49-F238E27FC236}">
              <a16:creationId xmlns:a16="http://schemas.microsoft.com/office/drawing/2014/main" id="{69952CBE-46B3-4409-AF1C-8EE4AB6E3B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3" name="AutoShape 2">
          <a:extLst>
            <a:ext uri="{FF2B5EF4-FFF2-40B4-BE49-F238E27FC236}">
              <a16:creationId xmlns:a16="http://schemas.microsoft.com/office/drawing/2014/main" id="{5F2AC7D9-9FB3-4FCB-96AD-6884F34941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4" name="AutoShape 2">
          <a:extLst>
            <a:ext uri="{FF2B5EF4-FFF2-40B4-BE49-F238E27FC236}">
              <a16:creationId xmlns:a16="http://schemas.microsoft.com/office/drawing/2014/main" id="{980899C4-D8BB-45BD-9256-9E94CD721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095" name="AutoShape 2">
          <a:extLst>
            <a:ext uri="{FF2B5EF4-FFF2-40B4-BE49-F238E27FC236}">
              <a16:creationId xmlns:a16="http://schemas.microsoft.com/office/drawing/2014/main" id="{A7F59C3A-6523-4BA2-9C88-427C39941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096" name="AutoShape 2">
          <a:extLst>
            <a:ext uri="{FF2B5EF4-FFF2-40B4-BE49-F238E27FC236}">
              <a16:creationId xmlns:a16="http://schemas.microsoft.com/office/drawing/2014/main" id="{EF9BB0D0-6017-4A34-950E-D134D95CFC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7" name="AutoShape 2">
          <a:extLst>
            <a:ext uri="{FF2B5EF4-FFF2-40B4-BE49-F238E27FC236}">
              <a16:creationId xmlns:a16="http://schemas.microsoft.com/office/drawing/2014/main" id="{A20906AE-84B2-412E-858A-C30EC9714F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8" name="AutoShape 2">
          <a:extLst>
            <a:ext uri="{FF2B5EF4-FFF2-40B4-BE49-F238E27FC236}">
              <a16:creationId xmlns:a16="http://schemas.microsoft.com/office/drawing/2014/main" id="{A081B22F-5E9C-421E-9D66-7ACAD6E1A3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099" name="AutoShape 2">
          <a:extLst>
            <a:ext uri="{FF2B5EF4-FFF2-40B4-BE49-F238E27FC236}">
              <a16:creationId xmlns:a16="http://schemas.microsoft.com/office/drawing/2014/main" id="{F19CB31A-8B7C-461A-9AC4-117AAC3FED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100" name="AutoShape 2">
          <a:extLst>
            <a:ext uri="{FF2B5EF4-FFF2-40B4-BE49-F238E27FC236}">
              <a16:creationId xmlns:a16="http://schemas.microsoft.com/office/drawing/2014/main" id="{77603F7A-EA57-44C1-85CC-3FF9CA25C9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1" name="AutoShape 2">
          <a:extLst>
            <a:ext uri="{FF2B5EF4-FFF2-40B4-BE49-F238E27FC236}">
              <a16:creationId xmlns:a16="http://schemas.microsoft.com/office/drawing/2014/main" id="{41886138-57CA-4083-9E86-BE07D1B38A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2" name="AutoShape 2">
          <a:extLst>
            <a:ext uri="{FF2B5EF4-FFF2-40B4-BE49-F238E27FC236}">
              <a16:creationId xmlns:a16="http://schemas.microsoft.com/office/drawing/2014/main" id="{754EE069-EC86-4334-ABAE-C0CB625D0F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3" name="AutoShape 2">
          <a:extLst>
            <a:ext uri="{FF2B5EF4-FFF2-40B4-BE49-F238E27FC236}">
              <a16:creationId xmlns:a16="http://schemas.microsoft.com/office/drawing/2014/main" id="{44EEFE22-DBCB-4CAF-88F2-39B643CAAD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4" name="AutoShape 2">
          <a:extLst>
            <a:ext uri="{FF2B5EF4-FFF2-40B4-BE49-F238E27FC236}">
              <a16:creationId xmlns:a16="http://schemas.microsoft.com/office/drawing/2014/main" id="{4E616208-45B2-451C-95FD-8A3B4D518D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5" name="AutoShape 2">
          <a:extLst>
            <a:ext uri="{FF2B5EF4-FFF2-40B4-BE49-F238E27FC236}">
              <a16:creationId xmlns:a16="http://schemas.microsoft.com/office/drawing/2014/main" id="{67B8456A-B5AE-41A0-877C-FB8EB12E2C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6" name="AutoShape 2">
          <a:extLst>
            <a:ext uri="{FF2B5EF4-FFF2-40B4-BE49-F238E27FC236}">
              <a16:creationId xmlns:a16="http://schemas.microsoft.com/office/drawing/2014/main" id="{5A5282C9-2D43-49E0-B80C-E7E5E82504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7" name="AutoShape 2">
          <a:extLst>
            <a:ext uri="{FF2B5EF4-FFF2-40B4-BE49-F238E27FC236}">
              <a16:creationId xmlns:a16="http://schemas.microsoft.com/office/drawing/2014/main" id="{D67828AA-73BD-44AF-BAE0-A33B1E42C02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8" name="AutoShape 2">
          <a:extLst>
            <a:ext uri="{FF2B5EF4-FFF2-40B4-BE49-F238E27FC236}">
              <a16:creationId xmlns:a16="http://schemas.microsoft.com/office/drawing/2014/main" id="{6E3DB47D-B71E-46AE-B7DB-C1FBAFBD7B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09" name="AutoShape 2">
          <a:extLst>
            <a:ext uri="{FF2B5EF4-FFF2-40B4-BE49-F238E27FC236}">
              <a16:creationId xmlns:a16="http://schemas.microsoft.com/office/drawing/2014/main" id="{53EFD41B-93AC-4AF0-A581-476F2F4010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0" name="AutoShape 2">
          <a:extLst>
            <a:ext uri="{FF2B5EF4-FFF2-40B4-BE49-F238E27FC236}">
              <a16:creationId xmlns:a16="http://schemas.microsoft.com/office/drawing/2014/main" id="{B24BF806-58C8-4545-BEBB-84DB288649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1" name="AutoShape 2">
          <a:extLst>
            <a:ext uri="{FF2B5EF4-FFF2-40B4-BE49-F238E27FC236}">
              <a16:creationId xmlns:a16="http://schemas.microsoft.com/office/drawing/2014/main" id="{E7D3B73F-174F-463C-8AA8-8B82D5BEEF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2" name="AutoShape 2">
          <a:extLst>
            <a:ext uri="{FF2B5EF4-FFF2-40B4-BE49-F238E27FC236}">
              <a16:creationId xmlns:a16="http://schemas.microsoft.com/office/drawing/2014/main" id="{A58355D3-E381-4775-B603-67F9A127C1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3" name="AutoShape 2">
          <a:extLst>
            <a:ext uri="{FF2B5EF4-FFF2-40B4-BE49-F238E27FC236}">
              <a16:creationId xmlns:a16="http://schemas.microsoft.com/office/drawing/2014/main" id="{1B29ECBF-05B5-4024-9479-63070E8835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114" name="AutoShape 2">
          <a:extLst>
            <a:ext uri="{FF2B5EF4-FFF2-40B4-BE49-F238E27FC236}">
              <a16:creationId xmlns:a16="http://schemas.microsoft.com/office/drawing/2014/main" id="{F9D61AE0-73FD-442C-A9CC-06B2F36AFD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6115" name="AutoShape 2">
          <a:extLst>
            <a:ext uri="{FF2B5EF4-FFF2-40B4-BE49-F238E27FC236}">
              <a16:creationId xmlns:a16="http://schemas.microsoft.com/office/drawing/2014/main" id="{5DCEF8D9-4DA8-4303-B9DE-A4E75697A80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23</xdr:row>
      <xdr:rowOff>0</xdr:rowOff>
    </xdr:from>
    <xdr:ext cx="518160" cy="548640"/>
    <xdr:sp macro="" textlink="">
      <xdr:nvSpPr>
        <xdr:cNvPr id="6116" name="AutoShape 2">
          <a:extLst>
            <a:ext uri="{FF2B5EF4-FFF2-40B4-BE49-F238E27FC236}">
              <a16:creationId xmlns:a16="http://schemas.microsoft.com/office/drawing/2014/main" id="{27908FFB-D8FC-4D97-BE6D-125BA62D65FB}"/>
            </a:ext>
          </a:extLst>
        </xdr:cNvPr>
        <xdr:cNvSpPr>
          <a:spLocks noChangeAspect="1" noChangeArrowheads="1"/>
        </xdr:cNvSpPr>
      </xdr:nvSpPr>
      <xdr:spPr bwMode="auto">
        <a:xfrm>
          <a:off x="86410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6117" name="AutoShape 2">
          <a:extLst>
            <a:ext uri="{FF2B5EF4-FFF2-40B4-BE49-F238E27FC236}">
              <a16:creationId xmlns:a16="http://schemas.microsoft.com/office/drawing/2014/main" id="{F53E5A07-5627-46E9-9D19-9E059A2ACE1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6118" name="AutoShape 2">
          <a:extLst>
            <a:ext uri="{FF2B5EF4-FFF2-40B4-BE49-F238E27FC236}">
              <a16:creationId xmlns:a16="http://schemas.microsoft.com/office/drawing/2014/main" id="{57BC0636-2737-4F3A-AF74-09CBD5EA7AA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23</xdr:row>
      <xdr:rowOff>0</xdr:rowOff>
    </xdr:from>
    <xdr:ext cx="518160" cy="548640"/>
    <xdr:sp macro="" textlink="">
      <xdr:nvSpPr>
        <xdr:cNvPr id="6119" name="AutoShape 2">
          <a:extLst>
            <a:ext uri="{FF2B5EF4-FFF2-40B4-BE49-F238E27FC236}">
              <a16:creationId xmlns:a16="http://schemas.microsoft.com/office/drawing/2014/main" id="{2E1333D3-B6F2-480D-B98A-0964F4853DA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0" name="AutoShape 2">
          <a:extLst>
            <a:ext uri="{FF2B5EF4-FFF2-40B4-BE49-F238E27FC236}">
              <a16:creationId xmlns:a16="http://schemas.microsoft.com/office/drawing/2014/main" id="{C0747AAC-47CD-4A26-847E-C6C0750976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1" name="AutoShape 2">
          <a:extLst>
            <a:ext uri="{FF2B5EF4-FFF2-40B4-BE49-F238E27FC236}">
              <a16:creationId xmlns:a16="http://schemas.microsoft.com/office/drawing/2014/main" id="{6D8ED6BA-030A-4033-9211-5B232846D7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2" name="AutoShape 2">
          <a:extLst>
            <a:ext uri="{FF2B5EF4-FFF2-40B4-BE49-F238E27FC236}">
              <a16:creationId xmlns:a16="http://schemas.microsoft.com/office/drawing/2014/main" id="{7EC4B59B-066D-4075-849F-0A8E50C27E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3" name="AutoShape 2">
          <a:extLst>
            <a:ext uri="{FF2B5EF4-FFF2-40B4-BE49-F238E27FC236}">
              <a16:creationId xmlns:a16="http://schemas.microsoft.com/office/drawing/2014/main" id="{8BBB1BCE-8CF1-4BCC-8B97-3815398388F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124" name="AutoShape 2">
          <a:extLst>
            <a:ext uri="{FF2B5EF4-FFF2-40B4-BE49-F238E27FC236}">
              <a16:creationId xmlns:a16="http://schemas.microsoft.com/office/drawing/2014/main" id="{3B67F17C-9B38-476D-A68B-47E844F5F0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5" name="AutoShape 2">
          <a:extLst>
            <a:ext uri="{FF2B5EF4-FFF2-40B4-BE49-F238E27FC236}">
              <a16:creationId xmlns:a16="http://schemas.microsoft.com/office/drawing/2014/main" id="{3DFDA6B2-E9FA-4258-A831-8C8F0BF759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6" name="AutoShape 2">
          <a:extLst>
            <a:ext uri="{FF2B5EF4-FFF2-40B4-BE49-F238E27FC236}">
              <a16:creationId xmlns:a16="http://schemas.microsoft.com/office/drawing/2014/main" id="{874FE13A-4BB3-4C26-98D6-D7BE9664E0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7" name="AutoShape 2">
          <a:extLst>
            <a:ext uri="{FF2B5EF4-FFF2-40B4-BE49-F238E27FC236}">
              <a16:creationId xmlns:a16="http://schemas.microsoft.com/office/drawing/2014/main" id="{D914A9A8-C315-48E8-98BF-AA00FA634C9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8" name="AutoShape 2">
          <a:extLst>
            <a:ext uri="{FF2B5EF4-FFF2-40B4-BE49-F238E27FC236}">
              <a16:creationId xmlns:a16="http://schemas.microsoft.com/office/drawing/2014/main" id="{482C9A22-EFF7-416A-B55F-F413B8B0BD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29" name="AutoShape 2">
          <a:extLst>
            <a:ext uri="{FF2B5EF4-FFF2-40B4-BE49-F238E27FC236}">
              <a16:creationId xmlns:a16="http://schemas.microsoft.com/office/drawing/2014/main" id="{3D3F2654-A38A-413F-A783-17B44F2B1F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30" name="AutoShape 2">
          <a:extLst>
            <a:ext uri="{FF2B5EF4-FFF2-40B4-BE49-F238E27FC236}">
              <a16:creationId xmlns:a16="http://schemas.microsoft.com/office/drawing/2014/main" id="{94CF0037-3F36-420E-A169-52A605BB75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31" name="AutoShape 2">
          <a:extLst>
            <a:ext uri="{FF2B5EF4-FFF2-40B4-BE49-F238E27FC236}">
              <a16:creationId xmlns:a16="http://schemas.microsoft.com/office/drawing/2014/main" id="{3EE931A0-2FFE-4837-9EB0-35C735B333A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32" name="AutoShape 2">
          <a:extLst>
            <a:ext uri="{FF2B5EF4-FFF2-40B4-BE49-F238E27FC236}">
              <a16:creationId xmlns:a16="http://schemas.microsoft.com/office/drawing/2014/main" id="{66D4ECB5-2312-423D-A338-5C6C23C3A9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133" name="AutoShape 2">
          <a:extLst>
            <a:ext uri="{FF2B5EF4-FFF2-40B4-BE49-F238E27FC236}">
              <a16:creationId xmlns:a16="http://schemas.microsoft.com/office/drawing/2014/main" id="{763F664C-9AA5-4B0E-A0B3-FF5C9FA4F0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134" name="AutoShape 2">
          <a:extLst>
            <a:ext uri="{FF2B5EF4-FFF2-40B4-BE49-F238E27FC236}">
              <a16:creationId xmlns:a16="http://schemas.microsoft.com/office/drawing/2014/main" id="{4F73A014-671E-4A31-ADA9-0E0E04877D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35" name="AutoShape 2">
          <a:extLst>
            <a:ext uri="{FF2B5EF4-FFF2-40B4-BE49-F238E27FC236}">
              <a16:creationId xmlns:a16="http://schemas.microsoft.com/office/drawing/2014/main" id="{95524BED-8AC8-4DA7-A2B1-E48A0F574A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36" name="AutoShape 2">
          <a:extLst>
            <a:ext uri="{FF2B5EF4-FFF2-40B4-BE49-F238E27FC236}">
              <a16:creationId xmlns:a16="http://schemas.microsoft.com/office/drawing/2014/main" id="{FD308641-CC54-4272-BE4C-54823EEF46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137" name="AutoShape 2">
          <a:extLst>
            <a:ext uri="{FF2B5EF4-FFF2-40B4-BE49-F238E27FC236}">
              <a16:creationId xmlns:a16="http://schemas.microsoft.com/office/drawing/2014/main" id="{B861780B-126D-4B03-8FAF-2A5A0B838E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138" name="AutoShape 2">
          <a:extLst>
            <a:ext uri="{FF2B5EF4-FFF2-40B4-BE49-F238E27FC236}">
              <a16:creationId xmlns:a16="http://schemas.microsoft.com/office/drawing/2014/main" id="{4CFC3FE2-E05E-4588-B86B-E68725C5B0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39" name="AutoShape 2">
          <a:extLst>
            <a:ext uri="{FF2B5EF4-FFF2-40B4-BE49-F238E27FC236}">
              <a16:creationId xmlns:a16="http://schemas.microsoft.com/office/drawing/2014/main" id="{55FA712D-1402-44B7-A0D7-17583E8E73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40" name="AutoShape 2">
          <a:extLst>
            <a:ext uri="{FF2B5EF4-FFF2-40B4-BE49-F238E27FC236}">
              <a16:creationId xmlns:a16="http://schemas.microsoft.com/office/drawing/2014/main" id="{3A170EAA-F6F7-4D37-988C-BDAE54C216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41" name="AutoShape 2">
          <a:extLst>
            <a:ext uri="{FF2B5EF4-FFF2-40B4-BE49-F238E27FC236}">
              <a16:creationId xmlns:a16="http://schemas.microsoft.com/office/drawing/2014/main" id="{9B7D63AD-C865-4131-B000-635EE6CC87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42" name="AutoShape 2">
          <a:extLst>
            <a:ext uri="{FF2B5EF4-FFF2-40B4-BE49-F238E27FC236}">
              <a16:creationId xmlns:a16="http://schemas.microsoft.com/office/drawing/2014/main" id="{6D6AACAB-FB89-4400-8E69-47D0AAAB42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3" name="AutoShape 2">
          <a:extLst>
            <a:ext uri="{FF2B5EF4-FFF2-40B4-BE49-F238E27FC236}">
              <a16:creationId xmlns:a16="http://schemas.microsoft.com/office/drawing/2014/main" id="{3F7C79AB-C877-4C4F-8EC8-EA0B7455DB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4" name="AutoShape 2">
          <a:extLst>
            <a:ext uri="{FF2B5EF4-FFF2-40B4-BE49-F238E27FC236}">
              <a16:creationId xmlns:a16="http://schemas.microsoft.com/office/drawing/2014/main" id="{07B8713A-3F25-4049-B5DF-C9A5C18038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5" name="AutoShape 2">
          <a:extLst>
            <a:ext uri="{FF2B5EF4-FFF2-40B4-BE49-F238E27FC236}">
              <a16:creationId xmlns:a16="http://schemas.microsoft.com/office/drawing/2014/main" id="{D317B88A-4987-4ECC-B237-1FBDCE9E59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54EC6235-3193-4CF4-B48E-AA5B805BED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7" name="AutoShape 2">
          <a:extLst>
            <a:ext uri="{FF2B5EF4-FFF2-40B4-BE49-F238E27FC236}">
              <a16:creationId xmlns:a16="http://schemas.microsoft.com/office/drawing/2014/main" id="{19D647B3-58F2-4DCB-91FB-4FBF88CA16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8" name="AutoShape 2">
          <a:extLst>
            <a:ext uri="{FF2B5EF4-FFF2-40B4-BE49-F238E27FC236}">
              <a16:creationId xmlns:a16="http://schemas.microsoft.com/office/drawing/2014/main" id="{F2CD792C-9F2D-4CE9-97BF-CAA9DAA29C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149" name="AutoShape 2">
          <a:extLst>
            <a:ext uri="{FF2B5EF4-FFF2-40B4-BE49-F238E27FC236}">
              <a16:creationId xmlns:a16="http://schemas.microsoft.com/office/drawing/2014/main" id="{48006256-91FA-40DF-B021-103682CDF2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937260</xdr:colOff>
      <xdr:row>24</xdr:row>
      <xdr:rowOff>0</xdr:rowOff>
    </xdr:from>
    <xdr:ext cx="518160" cy="548640"/>
    <xdr:sp macro="" textlink="">
      <xdr:nvSpPr>
        <xdr:cNvPr id="6150" name="AutoShape 2">
          <a:extLst>
            <a:ext uri="{FF2B5EF4-FFF2-40B4-BE49-F238E27FC236}">
              <a16:creationId xmlns:a16="http://schemas.microsoft.com/office/drawing/2014/main" id="{3C6F1F31-E649-492C-8A93-90C1325C6CF5}"/>
            </a:ext>
          </a:extLst>
        </xdr:cNvPr>
        <xdr:cNvSpPr>
          <a:spLocks noChangeAspect="1" noChangeArrowheads="1"/>
        </xdr:cNvSpPr>
      </xdr:nvSpPr>
      <xdr:spPr bwMode="auto">
        <a:xfrm>
          <a:off x="58216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1" name="AutoShape 2">
          <a:extLst>
            <a:ext uri="{FF2B5EF4-FFF2-40B4-BE49-F238E27FC236}">
              <a16:creationId xmlns:a16="http://schemas.microsoft.com/office/drawing/2014/main" id="{5B9D50C5-CEBB-4B1C-9C56-5A4C45058B7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2" name="AutoShape 2">
          <a:extLst>
            <a:ext uri="{FF2B5EF4-FFF2-40B4-BE49-F238E27FC236}">
              <a16:creationId xmlns:a16="http://schemas.microsoft.com/office/drawing/2014/main" id="{BE73EDB3-E92B-457C-8A0D-A5B97AC746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3" name="AutoShape 2">
          <a:extLst>
            <a:ext uri="{FF2B5EF4-FFF2-40B4-BE49-F238E27FC236}">
              <a16:creationId xmlns:a16="http://schemas.microsoft.com/office/drawing/2014/main" id="{2FB059DC-F0D2-43C1-A686-90D7C2ECC4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4" name="AutoShape 2">
          <a:extLst>
            <a:ext uri="{FF2B5EF4-FFF2-40B4-BE49-F238E27FC236}">
              <a16:creationId xmlns:a16="http://schemas.microsoft.com/office/drawing/2014/main" id="{3D62AD1B-9706-4AF7-9072-73F83AC566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5" name="AutoShape 2">
          <a:extLst>
            <a:ext uri="{FF2B5EF4-FFF2-40B4-BE49-F238E27FC236}">
              <a16:creationId xmlns:a16="http://schemas.microsoft.com/office/drawing/2014/main" id="{85AEC353-D8E7-450E-A816-EFA7CEC773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156" name="AutoShape 2">
          <a:extLst>
            <a:ext uri="{FF2B5EF4-FFF2-40B4-BE49-F238E27FC236}">
              <a16:creationId xmlns:a16="http://schemas.microsoft.com/office/drawing/2014/main" id="{82DA834D-956A-442C-B423-1DEEA9B048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57" name="AutoShape 2">
          <a:extLst>
            <a:ext uri="{FF2B5EF4-FFF2-40B4-BE49-F238E27FC236}">
              <a16:creationId xmlns:a16="http://schemas.microsoft.com/office/drawing/2014/main" id="{90493ADC-34E2-4814-A5D1-8D4A4CD6E4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58" name="AutoShape 2">
          <a:extLst>
            <a:ext uri="{FF2B5EF4-FFF2-40B4-BE49-F238E27FC236}">
              <a16:creationId xmlns:a16="http://schemas.microsoft.com/office/drawing/2014/main" id="{C9E3F019-F2FB-438A-A3E3-65EE07505C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59" name="AutoShape 2">
          <a:extLst>
            <a:ext uri="{FF2B5EF4-FFF2-40B4-BE49-F238E27FC236}">
              <a16:creationId xmlns:a16="http://schemas.microsoft.com/office/drawing/2014/main" id="{10DC115A-7DF7-4A99-93BC-7896CE249D6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60" name="AutoShape 2">
          <a:extLst>
            <a:ext uri="{FF2B5EF4-FFF2-40B4-BE49-F238E27FC236}">
              <a16:creationId xmlns:a16="http://schemas.microsoft.com/office/drawing/2014/main" id="{48269494-86D8-4F7D-908F-14C183285D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161" name="AutoShape 2">
          <a:extLst>
            <a:ext uri="{FF2B5EF4-FFF2-40B4-BE49-F238E27FC236}">
              <a16:creationId xmlns:a16="http://schemas.microsoft.com/office/drawing/2014/main" id="{BF7A1697-CB94-4E35-ACF8-76B6BD812A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2" name="AutoShape 2">
          <a:extLst>
            <a:ext uri="{FF2B5EF4-FFF2-40B4-BE49-F238E27FC236}">
              <a16:creationId xmlns:a16="http://schemas.microsoft.com/office/drawing/2014/main" id="{6FF9D5EA-D7A0-4019-96E8-AAB0D26C4B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3" name="AutoShape 2">
          <a:extLst>
            <a:ext uri="{FF2B5EF4-FFF2-40B4-BE49-F238E27FC236}">
              <a16:creationId xmlns:a16="http://schemas.microsoft.com/office/drawing/2014/main" id="{7A8C65B6-3693-4262-86B7-1E2D5F4FF9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4" name="AutoShape 2">
          <a:extLst>
            <a:ext uri="{FF2B5EF4-FFF2-40B4-BE49-F238E27FC236}">
              <a16:creationId xmlns:a16="http://schemas.microsoft.com/office/drawing/2014/main" id="{D0ABD736-2D8F-40F9-AE70-185541858E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5" name="AutoShape 2">
          <a:extLst>
            <a:ext uri="{FF2B5EF4-FFF2-40B4-BE49-F238E27FC236}">
              <a16:creationId xmlns:a16="http://schemas.microsoft.com/office/drawing/2014/main" id="{4228A605-5DA0-46F4-A27E-DAC6B9AC90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6" name="AutoShape 2">
          <a:extLst>
            <a:ext uri="{FF2B5EF4-FFF2-40B4-BE49-F238E27FC236}">
              <a16:creationId xmlns:a16="http://schemas.microsoft.com/office/drawing/2014/main" id="{D9AE9C8C-45ED-4492-8E1C-DE6E2DC2D5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167" name="AutoShape 2">
          <a:extLst>
            <a:ext uri="{FF2B5EF4-FFF2-40B4-BE49-F238E27FC236}">
              <a16:creationId xmlns:a16="http://schemas.microsoft.com/office/drawing/2014/main" id="{EA48B1EC-D66F-4317-840A-31B7263589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168" name="AutoShape 2">
          <a:extLst>
            <a:ext uri="{FF2B5EF4-FFF2-40B4-BE49-F238E27FC236}">
              <a16:creationId xmlns:a16="http://schemas.microsoft.com/office/drawing/2014/main" id="{44C5D3F3-FAEF-4E6D-83FF-1F6D7070F8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69" name="AutoShape 2">
          <a:extLst>
            <a:ext uri="{FF2B5EF4-FFF2-40B4-BE49-F238E27FC236}">
              <a16:creationId xmlns:a16="http://schemas.microsoft.com/office/drawing/2014/main" id="{2CAC1963-7BCD-4221-A6BB-67F8FE7393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0" name="AutoShape 2">
          <a:extLst>
            <a:ext uri="{FF2B5EF4-FFF2-40B4-BE49-F238E27FC236}">
              <a16:creationId xmlns:a16="http://schemas.microsoft.com/office/drawing/2014/main" id="{0D96C8E6-10D1-4FC2-94CD-50D4D584D9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171" name="AutoShape 2">
          <a:extLst>
            <a:ext uri="{FF2B5EF4-FFF2-40B4-BE49-F238E27FC236}">
              <a16:creationId xmlns:a16="http://schemas.microsoft.com/office/drawing/2014/main" id="{16B82B27-6D9F-4DA2-AD10-2DA094D1E6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172" name="AutoShape 2">
          <a:extLst>
            <a:ext uri="{FF2B5EF4-FFF2-40B4-BE49-F238E27FC236}">
              <a16:creationId xmlns:a16="http://schemas.microsoft.com/office/drawing/2014/main" id="{53BA35C7-7486-471C-9F96-FAC5F9AE3E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3" name="AutoShape 2">
          <a:extLst>
            <a:ext uri="{FF2B5EF4-FFF2-40B4-BE49-F238E27FC236}">
              <a16:creationId xmlns:a16="http://schemas.microsoft.com/office/drawing/2014/main" id="{B557FF81-A948-46AE-A4F1-368F5EED29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4" name="AutoShape 2">
          <a:extLst>
            <a:ext uri="{FF2B5EF4-FFF2-40B4-BE49-F238E27FC236}">
              <a16:creationId xmlns:a16="http://schemas.microsoft.com/office/drawing/2014/main" id="{DC701C13-8B60-4298-B424-67BCDF8F0DF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5" name="AutoShape 2">
          <a:extLst>
            <a:ext uri="{FF2B5EF4-FFF2-40B4-BE49-F238E27FC236}">
              <a16:creationId xmlns:a16="http://schemas.microsoft.com/office/drawing/2014/main" id="{029E2100-6E85-419E-9BF6-7CBB9FA353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176" name="AutoShape 2">
          <a:extLst>
            <a:ext uri="{FF2B5EF4-FFF2-40B4-BE49-F238E27FC236}">
              <a16:creationId xmlns:a16="http://schemas.microsoft.com/office/drawing/2014/main" id="{0B3EEA9F-9923-4517-B208-D22132986F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77" name="AutoShape 2">
          <a:extLst>
            <a:ext uri="{FF2B5EF4-FFF2-40B4-BE49-F238E27FC236}">
              <a16:creationId xmlns:a16="http://schemas.microsoft.com/office/drawing/2014/main" id="{1478985F-B9DF-4676-AA2B-404ACA7B56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78" name="AutoShape 2">
          <a:extLst>
            <a:ext uri="{FF2B5EF4-FFF2-40B4-BE49-F238E27FC236}">
              <a16:creationId xmlns:a16="http://schemas.microsoft.com/office/drawing/2014/main" id="{E5ED7C16-5819-45E5-B2C0-5AC7B15484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79" name="AutoShape 2">
          <a:extLst>
            <a:ext uri="{FF2B5EF4-FFF2-40B4-BE49-F238E27FC236}">
              <a16:creationId xmlns:a16="http://schemas.microsoft.com/office/drawing/2014/main" id="{E056AE55-FB4A-4897-B23E-1512B2D0FC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0" name="AutoShape 2">
          <a:extLst>
            <a:ext uri="{FF2B5EF4-FFF2-40B4-BE49-F238E27FC236}">
              <a16:creationId xmlns:a16="http://schemas.microsoft.com/office/drawing/2014/main" id="{ECEE6C80-94E4-41BE-886C-C733CEC9AE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1" name="AutoShape 2">
          <a:extLst>
            <a:ext uri="{FF2B5EF4-FFF2-40B4-BE49-F238E27FC236}">
              <a16:creationId xmlns:a16="http://schemas.microsoft.com/office/drawing/2014/main" id="{A67481D3-992A-4D7F-93B8-D1ED57E7EE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2" name="AutoShape 2">
          <a:extLst>
            <a:ext uri="{FF2B5EF4-FFF2-40B4-BE49-F238E27FC236}">
              <a16:creationId xmlns:a16="http://schemas.microsoft.com/office/drawing/2014/main" id="{36A6141A-067A-4CAF-BC29-EDECF1006F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3" name="AutoShape 2">
          <a:extLst>
            <a:ext uri="{FF2B5EF4-FFF2-40B4-BE49-F238E27FC236}">
              <a16:creationId xmlns:a16="http://schemas.microsoft.com/office/drawing/2014/main" id="{2658C14F-D92D-4E43-90F1-9485F5EC19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4" name="AutoShape 2">
          <a:extLst>
            <a:ext uri="{FF2B5EF4-FFF2-40B4-BE49-F238E27FC236}">
              <a16:creationId xmlns:a16="http://schemas.microsoft.com/office/drawing/2014/main" id="{335E7050-13C2-40C7-BB77-731AACBA81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5" name="AutoShape 2">
          <a:extLst>
            <a:ext uri="{FF2B5EF4-FFF2-40B4-BE49-F238E27FC236}">
              <a16:creationId xmlns:a16="http://schemas.microsoft.com/office/drawing/2014/main" id="{32D99586-9223-4A1C-AA6D-2E82B8736B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6" name="AutoShape 2">
          <a:extLst>
            <a:ext uri="{FF2B5EF4-FFF2-40B4-BE49-F238E27FC236}">
              <a16:creationId xmlns:a16="http://schemas.microsoft.com/office/drawing/2014/main" id="{65E04C5D-2322-4744-818B-DFDA5F0FDE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7" name="AutoShape 2">
          <a:extLst>
            <a:ext uri="{FF2B5EF4-FFF2-40B4-BE49-F238E27FC236}">
              <a16:creationId xmlns:a16="http://schemas.microsoft.com/office/drawing/2014/main" id="{292EA0D8-3436-4638-A15D-CA4DA83AB1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8" name="AutoShape 2">
          <a:extLst>
            <a:ext uri="{FF2B5EF4-FFF2-40B4-BE49-F238E27FC236}">
              <a16:creationId xmlns:a16="http://schemas.microsoft.com/office/drawing/2014/main" id="{233EC83E-65F3-40D8-8B67-FEB4846DAF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89" name="AutoShape 2">
          <a:extLst>
            <a:ext uri="{FF2B5EF4-FFF2-40B4-BE49-F238E27FC236}">
              <a16:creationId xmlns:a16="http://schemas.microsoft.com/office/drawing/2014/main" id="{BC5D9BDA-2730-4104-96CF-10E8DB6E4C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190" name="AutoShape 2">
          <a:extLst>
            <a:ext uri="{FF2B5EF4-FFF2-40B4-BE49-F238E27FC236}">
              <a16:creationId xmlns:a16="http://schemas.microsoft.com/office/drawing/2014/main" id="{113F9044-B997-4B2D-BD77-10B70B706A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1" name="AutoShape 2">
          <a:extLst>
            <a:ext uri="{FF2B5EF4-FFF2-40B4-BE49-F238E27FC236}">
              <a16:creationId xmlns:a16="http://schemas.microsoft.com/office/drawing/2014/main" id="{129CD7AE-FC03-479D-8F03-E9F683E6A9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2" name="AutoShape 2">
          <a:extLst>
            <a:ext uri="{FF2B5EF4-FFF2-40B4-BE49-F238E27FC236}">
              <a16:creationId xmlns:a16="http://schemas.microsoft.com/office/drawing/2014/main" id="{D43DF04D-4298-4931-98D4-1EEA74AB1E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3" name="AutoShape 2">
          <a:extLst>
            <a:ext uri="{FF2B5EF4-FFF2-40B4-BE49-F238E27FC236}">
              <a16:creationId xmlns:a16="http://schemas.microsoft.com/office/drawing/2014/main" id="{144BF419-BF1A-445A-828B-4E43D34415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4" name="AutoShape 2">
          <a:extLst>
            <a:ext uri="{FF2B5EF4-FFF2-40B4-BE49-F238E27FC236}">
              <a16:creationId xmlns:a16="http://schemas.microsoft.com/office/drawing/2014/main" id="{C2E4BE2F-E7EC-4E87-AFB1-A9616D01BC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195" name="AutoShape 2">
          <a:extLst>
            <a:ext uri="{FF2B5EF4-FFF2-40B4-BE49-F238E27FC236}">
              <a16:creationId xmlns:a16="http://schemas.microsoft.com/office/drawing/2014/main" id="{7EEDB122-B4A0-49C3-A7F0-F875DB9445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196" name="AutoShape 2">
          <a:extLst>
            <a:ext uri="{FF2B5EF4-FFF2-40B4-BE49-F238E27FC236}">
              <a16:creationId xmlns:a16="http://schemas.microsoft.com/office/drawing/2014/main" id="{D1CA540B-8763-46F5-8A7E-BE5B0BA8B2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197" name="AutoShape 2">
          <a:extLst>
            <a:ext uri="{FF2B5EF4-FFF2-40B4-BE49-F238E27FC236}">
              <a16:creationId xmlns:a16="http://schemas.microsoft.com/office/drawing/2014/main" id="{EBA94EE0-BEEF-447E-8347-21A6B80E6C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198" name="AutoShape 2">
          <a:extLst>
            <a:ext uri="{FF2B5EF4-FFF2-40B4-BE49-F238E27FC236}">
              <a16:creationId xmlns:a16="http://schemas.microsoft.com/office/drawing/2014/main" id="{7C0639D5-C68E-4D2A-8CAB-120590063D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199" name="AutoShape 2">
          <a:extLst>
            <a:ext uri="{FF2B5EF4-FFF2-40B4-BE49-F238E27FC236}">
              <a16:creationId xmlns:a16="http://schemas.microsoft.com/office/drawing/2014/main" id="{2E790620-6A5F-486F-BFCB-C4B32FB613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200" name="AutoShape 2">
          <a:extLst>
            <a:ext uri="{FF2B5EF4-FFF2-40B4-BE49-F238E27FC236}">
              <a16:creationId xmlns:a16="http://schemas.microsoft.com/office/drawing/2014/main" id="{2960128D-4784-46F1-B131-08F9E52882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6201" name="AutoShape 2">
          <a:extLst>
            <a:ext uri="{FF2B5EF4-FFF2-40B4-BE49-F238E27FC236}">
              <a16:creationId xmlns:a16="http://schemas.microsoft.com/office/drawing/2014/main" id="{A988E78C-0D34-4D6F-BF3C-D1E196E3A4D5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6202" name="AutoShape 2">
          <a:extLst>
            <a:ext uri="{FF2B5EF4-FFF2-40B4-BE49-F238E27FC236}">
              <a16:creationId xmlns:a16="http://schemas.microsoft.com/office/drawing/2014/main" id="{DA00D603-4159-49A1-A0FD-B7A217337CBB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6203" name="AutoShape 2">
          <a:extLst>
            <a:ext uri="{FF2B5EF4-FFF2-40B4-BE49-F238E27FC236}">
              <a16:creationId xmlns:a16="http://schemas.microsoft.com/office/drawing/2014/main" id="{E6ED03B6-90C6-4136-81FF-E186BD055FD5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6204" name="AutoShape 2">
          <a:extLst>
            <a:ext uri="{FF2B5EF4-FFF2-40B4-BE49-F238E27FC236}">
              <a16:creationId xmlns:a16="http://schemas.microsoft.com/office/drawing/2014/main" id="{C265FD0E-32AC-4A6A-97A1-39BD3BD6086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6205" name="AutoShape 2">
          <a:extLst>
            <a:ext uri="{FF2B5EF4-FFF2-40B4-BE49-F238E27FC236}">
              <a16:creationId xmlns:a16="http://schemas.microsoft.com/office/drawing/2014/main" id="{E59148BC-B900-4A2C-A812-1EF1EBF86AED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6206" name="AutoShape 2">
          <a:extLst>
            <a:ext uri="{FF2B5EF4-FFF2-40B4-BE49-F238E27FC236}">
              <a16:creationId xmlns:a16="http://schemas.microsoft.com/office/drawing/2014/main" id="{315151EA-55DB-4D1D-9394-60ADEBDA1576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6207" name="AutoShape 2">
          <a:extLst>
            <a:ext uri="{FF2B5EF4-FFF2-40B4-BE49-F238E27FC236}">
              <a16:creationId xmlns:a16="http://schemas.microsoft.com/office/drawing/2014/main" id="{2EF9B4D7-94F3-4B66-9155-2DA184E4B0C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6208" name="AutoShape 2">
          <a:extLst>
            <a:ext uri="{FF2B5EF4-FFF2-40B4-BE49-F238E27FC236}">
              <a16:creationId xmlns:a16="http://schemas.microsoft.com/office/drawing/2014/main" id="{86E1CF86-7B74-45D6-9C39-5B20CBADF5A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6209" name="AutoShape 2">
          <a:extLst>
            <a:ext uri="{FF2B5EF4-FFF2-40B4-BE49-F238E27FC236}">
              <a16:creationId xmlns:a16="http://schemas.microsoft.com/office/drawing/2014/main" id="{1B3E091F-9002-434D-8B87-025EFF435357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30480</xdr:rowOff>
    </xdr:from>
    <xdr:ext cx="518160" cy="556260"/>
    <xdr:sp macro="" textlink="">
      <xdr:nvSpPr>
        <xdr:cNvPr id="6210" name="AutoShape 2">
          <a:extLst>
            <a:ext uri="{FF2B5EF4-FFF2-40B4-BE49-F238E27FC236}">
              <a16:creationId xmlns:a16="http://schemas.microsoft.com/office/drawing/2014/main" id="{760C586B-68F5-4D47-B5C1-0852FD203267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6211" name="AutoShape 2">
          <a:extLst>
            <a:ext uri="{FF2B5EF4-FFF2-40B4-BE49-F238E27FC236}">
              <a16:creationId xmlns:a16="http://schemas.microsoft.com/office/drawing/2014/main" id="{D134D47F-A46E-4A38-87A5-B34D0E6942D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10</xdr:row>
      <xdr:rowOff>0</xdr:rowOff>
    </xdr:from>
    <xdr:ext cx="518160" cy="548640"/>
    <xdr:sp macro="" textlink="">
      <xdr:nvSpPr>
        <xdr:cNvPr id="6212" name="AutoShape 2">
          <a:extLst>
            <a:ext uri="{FF2B5EF4-FFF2-40B4-BE49-F238E27FC236}">
              <a16:creationId xmlns:a16="http://schemas.microsoft.com/office/drawing/2014/main" id="{2691D377-179B-487E-B8E5-BDF75D6E4090}"/>
            </a:ext>
          </a:extLst>
        </xdr:cNvPr>
        <xdr:cNvSpPr>
          <a:spLocks noChangeAspect="1" noChangeArrowheads="1"/>
        </xdr:cNvSpPr>
      </xdr:nvSpPr>
      <xdr:spPr bwMode="auto">
        <a:xfrm>
          <a:off x="5562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6213" name="AutoShape 2">
          <a:extLst>
            <a:ext uri="{FF2B5EF4-FFF2-40B4-BE49-F238E27FC236}">
              <a16:creationId xmlns:a16="http://schemas.microsoft.com/office/drawing/2014/main" id="{0C17E63D-98A0-411E-BC59-7FB8820930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6214" name="AutoShape 2">
          <a:extLst>
            <a:ext uri="{FF2B5EF4-FFF2-40B4-BE49-F238E27FC236}">
              <a16:creationId xmlns:a16="http://schemas.microsoft.com/office/drawing/2014/main" id="{A79E1716-2F3C-4F9F-9FE7-252C7F2D36CE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6215" name="AutoShape 2">
          <a:extLst>
            <a:ext uri="{FF2B5EF4-FFF2-40B4-BE49-F238E27FC236}">
              <a16:creationId xmlns:a16="http://schemas.microsoft.com/office/drawing/2014/main" id="{AF1DC18D-5A3E-49E2-8386-3C7B36ED0698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6216" name="AutoShape 2">
          <a:extLst>
            <a:ext uri="{FF2B5EF4-FFF2-40B4-BE49-F238E27FC236}">
              <a16:creationId xmlns:a16="http://schemas.microsoft.com/office/drawing/2014/main" id="{E7758A11-5612-47AB-83DD-B5E97CB996B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6217" name="AutoShape 2">
          <a:extLst>
            <a:ext uri="{FF2B5EF4-FFF2-40B4-BE49-F238E27FC236}">
              <a16:creationId xmlns:a16="http://schemas.microsoft.com/office/drawing/2014/main" id="{1939A712-5A66-4BDD-BCD4-A90CB28110D5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518160" cy="548640"/>
    <xdr:sp macro="" textlink="">
      <xdr:nvSpPr>
        <xdr:cNvPr id="6218" name="AutoShape 2">
          <a:extLst>
            <a:ext uri="{FF2B5EF4-FFF2-40B4-BE49-F238E27FC236}">
              <a16:creationId xmlns:a16="http://schemas.microsoft.com/office/drawing/2014/main" id="{2A3CB4BF-4C23-4996-972C-BA35CFEE3D1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6219" name="AutoShape 2">
          <a:extLst>
            <a:ext uri="{FF2B5EF4-FFF2-40B4-BE49-F238E27FC236}">
              <a16:creationId xmlns:a16="http://schemas.microsoft.com/office/drawing/2014/main" id="{E2E7F866-BCC9-43C3-8D2B-1651EB5F42E6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6220" name="AutoShape 2">
          <a:extLst>
            <a:ext uri="{FF2B5EF4-FFF2-40B4-BE49-F238E27FC236}">
              <a16:creationId xmlns:a16="http://schemas.microsoft.com/office/drawing/2014/main" id="{FF64C97E-9115-42A6-816B-2ABE4DE6DA6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6221" name="AutoShape 2">
          <a:extLst>
            <a:ext uri="{FF2B5EF4-FFF2-40B4-BE49-F238E27FC236}">
              <a16:creationId xmlns:a16="http://schemas.microsoft.com/office/drawing/2014/main" id="{E02A85CC-84FA-49C6-BEB2-FEAC03B6A74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6222" name="AutoShape 2">
          <a:extLst>
            <a:ext uri="{FF2B5EF4-FFF2-40B4-BE49-F238E27FC236}">
              <a16:creationId xmlns:a16="http://schemas.microsoft.com/office/drawing/2014/main" id="{2924007F-C70D-4ED9-87A0-D7759CDFF51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223" name="AutoShape 2">
          <a:extLst>
            <a:ext uri="{FF2B5EF4-FFF2-40B4-BE49-F238E27FC236}">
              <a16:creationId xmlns:a16="http://schemas.microsoft.com/office/drawing/2014/main" id="{B2CA0D6A-837B-4B40-A6AB-86F8C816D6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224" name="AutoShape 2">
          <a:extLst>
            <a:ext uri="{FF2B5EF4-FFF2-40B4-BE49-F238E27FC236}">
              <a16:creationId xmlns:a16="http://schemas.microsoft.com/office/drawing/2014/main" id="{ED541ECD-8C15-4572-8203-6D519E8D6D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225" name="AutoShape 2">
          <a:extLst>
            <a:ext uri="{FF2B5EF4-FFF2-40B4-BE49-F238E27FC236}">
              <a16:creationId xmlns:a16="http://schemas.microsoft.com/office/drawing/2014/main" id="{A0B8D376-9BE9-4D54-B1BB-EEBB6826D0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226" name="AutoShape 2">
          <a:extLst>
            <a:ext uri="{FF2B5EF4-FFF2-40B4-BE49-F238E27FC236}">
              <a16:creationId xmlns:a16="http://schemas.microsoft.com/office/drawing/2014/main" id="{A9C95E57-56DA-428D-A5CA-99052AA79A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27" name="AutoShape 2">
          <a:extLst>
            <a:ext uri="{FF2B5EF4-FFF2-40B4-BE49-F238E27FC236}">
              <a16:creationId xmlns:a16="http://schemas.microsoft.com/office/drawing/2014/main" id="{16283B14-A815-448B-B678-EA4C3A11D6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28" name="AutoShape 2">
          <a:extLst>
            <a:ext uri="{FF2B5EF4-FFF2-40B4-BE49-F238E27FC236}">
              <a16:creationId xmlns:a16="http://schemas.microsoft.com/office/drawing/2014/main" id="{71EDB60C-9640-4869-ABC2-FF4FFE5548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229" name="AutoShape 2">
          <a:extLst>
            <a:ext uri="{FF2B5EF4-FFF2-40B4-BE49-F238E27FC236}">
              <a16:creationId xmlns:a16="http://schemas.microsoft.com/office/drawing/2014/main" id="{59647B57-E0D8-4016-A8A0-47C171CA2B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230" name="AutoShape 2">
          <a:extLst>
            <a:ext uri="{FF2B5EF4-FFF2-40B4-BE49-F238E27FC236}">
              <a16:creationId xmlns:a16="http://schemas.microsoft.com/office/drawing/2014/main" id="{15E8E3D2-4BB5-4B7E-AAB9-D7A1CAC6F6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231" name="AutoShape 2">
          <a:extLst>
            <a:ext uri="{FF2B5EF4-FFF2-40B4-BE49-F238E27FC236}">
              <a16:creationId xmlns:a16="http://schemas.microsoft.com/office/drawing/2014/main" id="{711F9A36-15D4-4F0C-894E-643BB046AD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232" name="AutoShape 2">
          <a:extLst>
            <a:ext uri="{FF2B5EF4-FFF2-40B4-BE49-F238E27FC236}">
              <a16:creationId xmlns:a16="http://schemas.microsoft.com/office/drawing/2014/main" id="{EAB08DE9-5BA8-4C93-AAA2-BE566AB166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33" name="AutoShape 2">
          <a:extLst>
            <a:ext uri="{FF2B5EF4-FFF2-40B4-BE49-F238E27FC236}">
              <a16:creationId xmlns:a16="http://schemas.microsoft.com/office/drawing/2014/main" id="{F4B530F4-67B3-4BFB-A041-F8494AF3FA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34" name="AutoShape 2">
          <a:extLst>
            <a:ext uri="{FF2B5EF4-FFF2-40B4-BE49-F238E27FC236}">
              <a16:creationId xmlns:a16="http://schemas.microsoft.com/office/drawing/2014/main" id="{CA41C108-3498-4016-BD77-BC446FBFC4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235" name="AutoShape 2">
          <a:extLst>
            <a:ext uri="{FF2B5EF4-FFF2-40B4-BE49-F238E27FC236}">
              <a16:creationId xmlns:a16="http://schemas.microsoft.com/office/drawing/2014/main" id="{209D4DA8-207C-4B6D-8C06-67AF15B0E7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236" name="AutoShape 2">
          <a:extLst>
            <a:ext uri="{FF2B5EF4-FFF2-40B4-BE49-F238E27FC236}">
              <a16:creationId xmlns:a16="http://schemas.microsoft.com/office/drawing/2014/main" id="{60772D73-9E4E-44C1-9280-852E5AD6BA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37" name="AutoShape 2">
          <a:extLst>
            <a:ext uri="{FF2B5EF4-FFF2-40B4-BE49-F238E27FC236}">
              <a16:creationId xmlns:a16="http://schemas.microsoft.com/office/drawing/2014/main" id="{C4646430-E3B0-4C26-8ECD-26952B7B34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38" name="AutoShape 2">
          <a:extLst>
            <a:ext uri="{FF2B5EF4-FFF2-40B4-BE49-F238E27FC236}">
              <a16:creationId xmlns:a16="http://schemas.microsoft.com/office/drawing/2014/main" id="{57471158-B1E3-4E31-9099-1A285E2ECB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39" name="AutoShape 2">
          <a:extLst>
            <a:ext uri="{FF2B5EF4-FFF2-40B4-BE49-F238E27FC236}">
              <a16:creationId xmlns:a16="http://schemas.microsoft.com/office/drawing/2014/main" id="{11B8401C-46D2-4DD0-836C-A42DC1F3AD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40" name="AutoShape 2">
          <a:extLst>
            <a:ext uri="{FF2B5EF4-FFF2-40B4-BE49-F238E27FC236}">
              <a16:creationId xmlns:a16="http://schemas.microsoft.com/office/drawing/2014/main" id="{759B064E-E293-48DE-A522-B398870FA9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41" name="AutoShape 2">
          <a:extLst>
            <a:ext uri="{FF2B5EF4-FFF2-40B4-BE49-F238E27FC236}">
              <a16:creationId xmlns:a16="http://schemas.microsoft.com/office/drawing/2014/main" id="{F4E05DF7-A22E-4E14-A86A-5927576084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42" name="AutoShape 2">
          <a:extLst>
            <a:ext uri="{FF2B5EF4-FFF2-40B4-BE49-F238E27FC236}">
              <a16:creationId xmlns:a16="http://schemas.microsoft.com/office/drawing/2014/main" id="{6B3F1669-AE15-417A-AAF6-1E118E1036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43" name="AutoShape 2">
          <a:extLst>
            <a:ext uri="{FF2B5EF4-FFF2-40B4-BE49-F238E27FC236}">
              <a16:creationId xmlns:a16="http://schemas.microsoft.com/office/drawing/2014/main" id="{133DEA37-625E-45B8-A2E2-E1BFBCE850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44" name="AutoShape 2">
          <a:extLst>
            <a:ext uri="{FF2B5EF4-FFF2-40B4-BE49-F238E27FC236}">
              <a16:creationId xmlns:a16="http://schemas.microsoft.com/office/drawing/2014/main" id="{7A8D79B3-89BC-48BF-A922-76EF98E640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245" name="AutoShape 2">
          <a:extLst>
            <a:ext uri="{FF2B5EF4-FFF2-40B4-BE49-F238E27FC236}">
              <a16:creationId xmlns:a16="http://schemas.microsoft.com/office/drawing/2014/main" id="{FAE6222D-D03B-4B0A-AE71-56B42C8080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246" name="AutoShape 2">
          <a:extLst>
            <a:ext uri="{FF2B5EF4-FFF2-40B4-BE49-F238E27FC236}">
              <a16:creationId xmlns:a16="http://schemas.microsoft.com/office/drawing/2014/main" id="{60FA920F-0B5D-41AC-A7E9-56BECEBE68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247" name="AutoShape 2">
          <a:extLst>
            <a:ext uri="{FF2B5EF4-FFF2-40B4-BE49-F238E27FC236}">
              <a16:creationId xmlns:a16="http://schemas.microsoft.com/office/drawing/2014/main" id="{5330959D-7A28-4A63-A354-1B0324CDA6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248" name="AutoShape 2">
          <a:extLst>
            <a:ext uri="{FF2B5EF4-FFF2-40B4-BE49-F238E27FC236}">
              <a16:creationId xmlns:a16="http://schemas.microsoft.com/office/drawing/2014/main" id="{284AABE8-D07D-4113-9F58-CD2DB43B58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49" name="AutoShape 2">
          <a:extLst>
            <a:ext uri="{FF2B5EF4-FFF2-40B4-BE49-F238E27FC236}">
              <a16:creationId xmlns:a16="http://schemas.microsoft.com/office/drawing/2014/main" id="{8CABD177-5ADD-44B6-BFAE-EE379FEA26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50" name="AutoShape 2">
          <a:extLst>
            <a:ext uri="{FF2B5EF4-FFF2-40B4-BE49-F238E27FC236}">
              <a16:creationId xmlns:a16="http://schemas.microsoft.com/office/drawing/2014/main" id="{A77D462E-2939-4C0B-B7FD-17189D6C0D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51" name="AutoShape 2">
          <a:extLst>
            <a:ext uri="{FF2B5EF4-FFF2-40B4-BE49-F238E27FC236}">
              <a16:creationId xmlns:a16="http://schemas.microsoft.com/office/drawing/2014/main" id="{D129E787-5D83-4EE2-8606-33C745863E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52" name="AutoShape 2">
          <a:extLst>
            <a:ext uri="{FF2B5EF4-FFF2-40B4-BE49-F238E27FC236}">
              <a16:creationId xmlns:a16="http://schemas.microsoft.com/office/drawing/2014/main" id="{96BB1FDF-A3D1-4DC2-B7FD-91BA07E687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253" name="AutoShape 2">
          <a:extLst>
            <a:ext uri="{FF2B5EF4-FFF2-40B4-BE49-F238E27FC236}">
              <a16:creationId xmlns:a16="http://schemas.microsoft.com/office/drawing/2014/main" id="{B4A7D88A-3A44-4D4E-BA94-ABB7AB9D93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254" name="AutoShape 2">
          <a:extLst>
            <a:ext uri="{FF2B5EF4-FFF2-40B4-BE49-F238E27FC236}">
              <a16:creationId xmlns:a16="http://schemas.microsoft.com/office/drawing/2014/main" id="{0D96AFB6-368B-401F-9EB5-A04C071A19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255" name="AutoShape 2">
          <a:extLst>
            <a:ext uri="{FF2B5EF4-FFF2-40B4-BE49-F238E27FC236}">
              <a16:creationId xmlns:a16="http://schemas.microsoft.com/office/drawing/2014/main" id="{D16CEF6E-1921-4EA9-AFA5-3918176D53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256" name="AutoShape 2">
          <a:extLst>
            <a:ext uri="{FF2B5EF4-FFF2-40B4-BE49-F238E27FC236}">
              <a16:creationId xmlns:a16="http://schemas.microsoft.com/office/drawing/2014/main" id="{0BAA59EE-0DB8-41D5-B09D-1C054A1EDF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57" name="AutoShape 2">
          <a:extLst>
            <a:ext uri="{FF2B5EF4-FFF2-40B4-BE49-F238E27FC236}">
              <a16:creationId xmlns:a16="http://schemas.microsoft.com/office/drawing/2014/main" id="{32378FEB-4698-4FDA-87C8-94EA9845095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58" name="AutoShape 2">
          <a:extLst>
            <a:ext uri="{FF2B5EF4-FFF2-40B4-BE49-F238E27FC236}">
              <a16:creationId xmlns:a16="http://schemas.microsoft.com/office/drawing/2014/main" id="{CD2EA5AB-438B-40BB-B328-EA71964452F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59" name="AutoShape 2">
          <a:extLst>
            <a:ext uri="{FF2B5EF4-FFF2-40B4-BE49-F238E27FC236}">
              <a16:creationId xmlns:a16="http://schemas.microsoft.com/office/drawing/2014/main" id="{B7C947E3-A040-453F-A0E2-187862231E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60" name="AutoShape 2">
          <a:extLst>
            <a:ext uri="{FF2B5EF4-FFF2-40B4-BE49-F238E27FC236}">
              <a16:creationId xmlns:a16="http://schemas.microsoft.com/office/drawing/2014/main" id="{34F9C6C1-26C5-4701-B85B-9DBDE48E9F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61" name="AutoShape 2">
          <a:extLst>
            <a:ext uri="{FF2B5EF4-FFF2-40B4-BE49-F238E27FC236}">
              <a16:creationId xmlns:a16="http://schemas.microsoft.com/office/drawing/2014/main" id="{21B2EAEF-4038-4D28-A39D-871A83ADBB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62" name="AutoShape 2">
          <a:extLst>
            <a:ext uri="{FF2B5EF4-FFF2-40B4-BE49-F238E27FC236}">
              <a16:creationId xmlns:a16="http://schemas.microsoft.com/office/drawing/2014/main" id="{522359E0-C1C2-4ADE-AB25-27212EC850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63" name="AutoShape 2">
          <a:extLst>
            <a:ext uri="{FF2B5EF4-FFF2-40B4-BE49-F238E27FC236}">
              <a16:creationId xmlns:a16="http://schemas.microsoft.com/office/drawing/2014/main" id="{828A55F4-56C8-4F48-9C66-53A093AECF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64" name="AutoShape 2">
          <a:extLst>
            <a:ext uri="{FF2B5EF4-FFF2-40B4-BE49-F238E27FC236}">
              <a16:creationId xmlns:a16="http://schemas.microsoft.com/office/drawing/2014/main" id="{83434670-0743-4F24-9B9C-259591E248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65" name="AutoShape 2">
          <a:extLst>
            <a:ext uri="{FF2B5EF4-FFF2-40B4-BE49-F238E27FC236}">
              <a16:creationId xmlns:a16="http://schemas.microsoft.com/office/drawing/2014/main" id="{B160C022-6D1F-491A-947F-B26242560C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66" name="AutoShape 2">
          <a:extLst>
            <a:ext uri="{FF2B5EF4-FFF2-40B4-BE49-F238E27FC236}">
              <a16:creationId xmlns:a16="http://schemas.microsoft.com/office/drawing/2014/main" id="{C0D7B08E-4F08-4619-9406-7B900664FE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267" name="AutoShape 2">
          <a:extLst>
            <a:ext uri="{FF2B5EF4-FFF2-40B4-BE49-F238E27FC236}">
              <a16:creationId xmlns:a16="http://schemas.microsoft.com/office/drawing/2014/main" id="{3622D65A-26D7-4743-89B1-1B4D4DCFF8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268" name="AutoShape 2">
          <a:extLst>
            <a:ext uri="{FF2B5EF4-FFF2-40B4-BE49-F238E27FC236}">
              <a16:creationId xmlns:a16="http://schemas.microsoft.com/office/drawing/2014/main" id="{76C77D29-5300-49F8-8C44-225942613C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269" name="AutoShape 2">
          <a:extLst>
            <a:ext uri="{FF2B5EF4-FFF2-40B4-BE49-F238E27FC236}">
              <a16:creationId xmlns:a16="http://schemas.microsoft.com/office/drawing/2014/main" id="{9A665FF9-7C63-435A-88A4-3062E14BDE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270" name="AutoShape 2">
          <a:extLst>
            <a:ext uri="{FF2B5EF4-FFF2-40B4-BE49-F238E27FC236}">
              <a16:creationId xmlns:a16="http://schemas.microsoft.com/office/drawing/2014/main" id="{8681EA3C-F79D-416A-811A-B9277561D2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271" name="AutoShape 2">
          <a:extLst>
            <a:ext uri="{FF2B5EF4-FFF2-40B4-BE49-F238E27FC236}">
              <a16:creationId xmlns:a16="http://schemas.microsoft.com/office/drawing/2014/main" id="{F136DF75-A7E1-4BA0-B912-8A62684D48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272" name="AutoShape 2">
          <a:extLst>
            <a:ext uri="{FF2B5EF4-FFF2-40B4-BE49-F238E27FC236}">
              <a16:creationId xmlns:a16="http://schemas.microsoft.com/office/drawing/2014/main" id="{C5FD1FA6-924B-4683-A2B3-6378E04B92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73" name="AutoShape 2">
          <a:extLst>
            <a:ext uri="{FF2B5EF4-FFF2-40B4-BE49-F238E27FC236}">
              <a16:creationId xmlns:a16="http://schemas.microsoft.com/office/drawing/2014/main" id="{5C869897-01DB-44DB-8B5A-73411383F2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74" name="AutoShape 2">
          <a:extLst>
            <a:ext uri="{FF2B5EF4-FFF2-40B4-BE49-F238E27FC236}">
              <a16:creationId xmlns:a16="http://schemas.microsoft.com/office/drawing/2014/main" id="{D95DE33D-27F3-48F6-A62F-5FB2B0075B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75" name="AutoShape 2">
          <a:extLst>
            <a:ext uri="{FF2B5EF4-FFF2-40B4-BE49-F238E27FC236}">
              <a16:creationId xmlns:a16="http://schemas.microsoft.com/office/drawing/2014/main" id="{D9BCC7C8-4A33-4583-A63B-ADC794D985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76" name="AutoShape 2">
          <a:extLst>
            <a:ext uri="{FF2B5EF4-FFF2-40B4-BE49-F238E27FC236}">
              <a16:creationId xmlns:a16="http://schemas.microsoft.com/office/drawing/2014/main" id="{42BC7450-C903-48B0-8693-CAF34D35C5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77" name="AutoShape 2">
          <a:extLst>
            <a:ext uri="{FF2B5EF4-FFF2-40B4-BE49-F238E27FC236}">
              <a16:creationId xmlns:a16="http://schemas.microsoft.com/office/drawing/2014/main" id="{403E0010-9D4E-4445-8D8A-91E4A80DEC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78" name="AutoShape 2">
          <a:extLst>
            <a:ext uri="{FF2B5EF4-FFF2-40B4-BE49-F238E27FC236}">
              <a16:creationId xmlns:a16="http://schemas.microsoft.com/office/drawing/2014/main" id="{085745D1-2645-4742-AF53-B0BC61FB0C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279" name="AutoShape 2">
          <a:extLst>
            <a:ext uri="{FF2B5EF4-FFF2-40B4-BE49-F238E27FC236}">
              <a16:creationId xmlns:a16="http://schemas.microsoft.com/office/drawing/2014/main" id="{25B65098-BA93-4B29-8972-5E5D9A6C74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280" name="AutoShape 2">
          <a:extLst>
            <a:ext uri="{FF2B5EF4-FFF2-40B4-BE49-F238E27FC236}">
              <a16:creationId xmlns:a16="http://schemas.microsoft.com/office/drawing/2014/main" id="{A62C74D5-D9F8-4AAD-8289-A3DA6BBB48B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81" name="AutoShape 2">
          <a:extLst>
            <a:ext uri="{FF2B5EF4-FFF2-40B4-BE49-F238E27FC236}">
              <a16:creationId xmlns:a16="http://schemas.microsoft.com/office/drawing/2014/main" id="{700C8293-9876-4782-8A0D-0347779D66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282" name="AutoShape 2">
          <a:extLst>
            <a:ext uri="{FF2B5EF4-FFF2-40B4-BE49-F238E27FC236}">
              <a16:creationId xmlns:a16="http://schemas.microsoft.com/office/drawing/2014/main" id="{3A0F03C9-7C4E-4EAA-8E2C-37DED059FA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83" name="AutoShape 2">
          <a:extLst>
            <a:ext uri="{FF2B5EF4-FFF2-40B4-BE49-F238E27FC236}">
              <a16:creationId xmlns:a16="http://schemas.microsoft.com/office/drawing/2014/main" id="{AD8C6238-FD46-4B50-A4CC-AE70A39C56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84" name="AutoShape 2">
          <a:extLst>
            <a:ext uri="{FF2B5EF4-FFF2-40B4-BE49-F238E27FC236}">
              <a16:creationId xmlns:a16="http://schemas.microsoft.com/office/drawing/2014/main" id="{DE2D8D33-D5DF-4216-961F-A87827D34E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85" name="AutoShape 2">
          <a:extLst>
            <a:ext uri="{FF2B5EF4-FFF2-40B4-BE49-F238E27FC236}">
              <a16:creationId xmlns:a16="http://schemas.microsoft.com/office/drawing/2014/main" id="{0AA125C1-C900-4402-8466-87BC649C14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86" name="AutoShape 2">
          <a:extLst>
            <a:ext uri="{FF2B5EF4-FFF2-40B4-BE49-F238E27FC236}">
              <a16:creationId xmlns:a16="http://schemas.microsoft.com/office/drawing/2014/main" id="{6A941F15-B7F4-487A-9FCE-BBB5902865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87" name="AutoShape 2">
          <a:extLst>
            <a:ext uri="{FF2B5EF4-FFF2-40B4-BE49-F238E27FC236}">
              <a16:creationId xmlns:a16="http://schemas.microsoft.com/office/drawing/2014/main" id="{F9DC380B-A2D5-4168-9C57-78D81F90CD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288" name="AutoShape 2">
          <a:extLst>
            <a:ext uri="{FF2B5EF4-FFF2-40B4-BE49-F238E27FC236}">
              <a16:creationId xmlns:a16="http://schemas.microsoft.com/office/drawing/2014/main" id="{EC9B6F72-A08A-4A64-B2DE-999E069FAF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89" name="AutoShape 2">
          <a:extLst>
            <a:ext uri="{FF2B5EF4-FFF2-40B4-BE49-F238E27FC236}">
              <a16:creationId xmlns:a16="http://schemas.microsoft.com/office/drawing/2014/main" id="{EFF748FA-123F-4C16-B26A-AB8F500568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90" name="AutoShape 2">
          <a:extLst>
            <a:ext uri="{FF2B5EF4-FFF2-40B4-BE49-F238E27FC236}">
              <a16:creationId xmlns:a16="http://schemas.microsoft.com/office/drawing/2014/main" id="{E0444186-B337-4397-AF2C-2350FDD93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91" name="AutoShape 2">
          <a:extLst>
            <a:ext uri="{FF2B5EF4-FFF2-40B4-BE49-F238E27FC236}">
              <a16:creationId xmlns:a16="http://schemas.microsoft.com/office/drawing/2014/main" id="{420B21A7-CEE3-45E8-983D-BE5942CED25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292" name="AutoShape 2">
          <a:extLst>
            <a:ext uri="{FF2B5EF4-FFF2-40B4-BE49-F238E27FC236}">
              <a16:creationId xmlns:a16="http://schemas.microsoft.com/office/drawing/2014/main" id="{DB18F466-D1D7-486E-A83D-CE156D3C2B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293" name="AutoShape 2">
          <a:extLst>
            <a:ext uri="{FF2B5EF4-FFF2-40B4-BE49-F238E27FC236}">
              <a16:creationId xmlns:a16="http://schemas.microsoft.com/office/drawing/2014/main" id="{3F7D1BC8-BEA9-4513-80F1-D4991E0DE9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294" name="AutoShape 2">
          <a:extLst>
            <a:ext uri="{FF2B5EF4-FFF2-40B4-BE49-F238E27FC236}">
              <a16:creationId xmlns:a16="http://schemas.microsoft.com/office/drawing/2014/main" id="{4DBDE345-F037-4FA8-BFC1-31BEEBB0ED5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295" name="AutoShape 2">
          <a:extLst>
            <a:ext uri="{FF2B5EF4-FFF2-40B4-BE49-F238E27FC236}">
              <a16:creationId xmlns:a16="http://schemas.microsoft.com/office/drawing/2014/main" id="{69BAEDB9-C7BA-4ED8-AFD1-89A7380A58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296" name="AutoShape 2">
          <a:extLst>
            <a:ext uri="{FF2B5EF4-FFF2-40B4-BE49-F238E27FC236}">
              <a16:creationId xmlns:a16="http://schemas.microsoft.com/office/drawing/2014/main" id="{6DA449E1-0A68-4A7D-9CF9-9AF2751ECA6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297" name="AutoShape 2">
          <a:extLst>
            <a:ext uri="{FF2B5EF4-FFF2-40B4-BE49-F238E27FC236}">
              <a16:creationId xmlns:a16="http://schemas.microsoft.com/office/drawing/2014/main" id="{265ECE5B-2E63-476B-A9C7-2621DE3713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298" name="AutoShape 2">
          <a:extLst>
            <a:ext uri="{FF2B5EF4-FFF2-40B4-BE49-F238E27FC236}">
              <a16:creationId xmlns:a16="http://schemas.microsoft.com/office/drawing/2014/main" id="{D84E368A-1D55-46E6-9263-EE3CF8685D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299" name="AutoShape 2">
          <a:extLst>
            <a:ext uri="{FF2B5EF4-FFF2-40B4-BE49-F238E27FC236}">
              <a16:creationId xmlns:a16="http://schemas.microsoft.com/office/drawing/2014/main" id="{47A5925A-8F22-488A-94FB-D08F6DA262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00" name="AutoShape 2">
          <a:extLst>
            <a:ext uri="{FF2B5EF4-FFF2-40B4-BE49-F238E27FC236}">
              <a16:creationId xmlns:a16="http://schemas.microsoft.com/office/drawing/2014/main" id="{17B21046-9957-4E70-A8D2-81BF8C06A7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01" name="AutoShape 2">
          <a:extLst>
            <a:ext uri="{FF2B5EF4-FFF2-40B4-BE49-F238E27FC236}">
              <a16:creationId xmlns:a16="http://schemas.microsoft.com/office/drawing/2014/main" id="{9FD6872A-4267-4903-82B5-5467C0E355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02" name="AutoShape 2">
          <a:extLst>
            <a:ext uri="{FF2B5EF4-FFF2-40B4-BE49-F238E27FC236}">
              <a16:creationId xmlns:a16="http://schemas.microsoft.com/office/drawing/2014/main" id="{B29D1B47-5C2D-413B-BC74-F218A86A3E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03" name="AutoShape 2">
          <a:extLst>
            <a:ext uri="{FF2B5EF4-FFF2-40B4-BE49-F238E27FC236}">
              <a16:creationId xmlns:a16="http://schemas.microsoft.com/office/drawing/2014/main" id="{4148EFE7-1856-4FE2-8489-05A48720CE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04" name="AutoShape 2">
          <a:extLst>
            <a:ext uri="{FF2B5EF4-FFF2-40B4-BE49-F238E27FC236}">
              <a16:creationId xmlns:a16="http://schemas.microsoft.com/office/drawing/2014/main" id="{1BE8987D-980B-42AA-AD39-FF8C893281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05" name="AutoShape 2">
          <a:extLst>
            <a:ext uri="{FF2B5EF4-FFF2-40B4-BE49-F238E27FC236}">
              <a16:creationId xmlns:a16="http://schemas.microsoft.com/office/drawing/2014/main" id="{D316FCB0-2123-4B76-AF60-241BC5AA244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06" name="AutoShape 2">
          <a:extLst>
            <a:ext uri="{FF2B5EF4-FFF2-40B4-BE49-F238E27FC236}">
              <a16:creationId xmlns:a16="http://schemas.microsoft.com/office/drawing/2014/main" id="{683A0BF6-B04A-42D6-BA15-C997C26F3E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07" name="AutoShape 2">
          <a:extLst>
            <a:ext uri="{FF2B5EF4-FFF2-40B4-BE49-F238E27FC236}">
              <a16:creationId xmlns:a16="http://schemas.microsoft.com/office/drawing/2014/main" id="{95D507A5-07BE-411C-9498-BD1ED5CD86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08" name="AutoShape 2">
          <a:extLst>
            <a:ext uri="{FF2B5EF4-FFF2-40B4-BE49-F238E27FC236}">
              <a16:creationId xmlns:a16="http://schemas.microsoft.com/office/drawing/2014/main" id="{6C122DED-0CA0-48D5-A8E3-24C247BE98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09" name="AutoShape 2">
          <a:extLst>
            <a:ext uri="{FF2B5EF4-FFF2-40B4-BE49-F238E27FC236}">
              <a16:creationId xmlns:a16="http://schemas.microsoft.com/office/drawing/2014/main" id="{DD894229-ADB9-484A-AD17-E369691672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10" name="AutoShape 2">
          <a:extLst>
            <a:ext uri="{FF2B5EF4-FFF2-40B4-BE49-F238E27FC236}">
              <a16:creationId xmlns:a16="http://schemas.microsoft.com/office/drawing/2014/main" id="{1EC167BC-5A39-4C46-B560-C7CB55D85B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11" name="AutoShape 2">
          <a:extLst>
            <a:ext uri="{FF2B5EF4-FFF2-40B4-BE49-F238E27FC236}">
              <a16:creationId xmlns:a16="http://schemas.microsoft.com/office/drawing/2014/main" id="{61BB221A-A51A-47E8-97B2-B755AB6C85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12" name="AutoShape 2">
          <a:extLst>
            <a:ext uri="{FF2B5EF4-FFF2-40B4-BE49-F238E27FC236}">
              <a16:creationId xmlns:a16="http://schemas.microsoft.com/office/drawing/2014/main" id="{48AC8AD6-1B5F-4615-8A29-7BED87E9D7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13" name="AutoShape 2">
          <a:extLst>
            <a:ext uri="{FF2B5EF4-FFF2-40B4-BE49-F238E27FC236}">
              <a16:creationId xmlns:a16="http://schemas.microsoft.com/office/drawing/2014/main" id="{86F1C6D1-9652-4B1A-946E-9C5B4BB6AD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14" name="AutoShape 2">
          <a:extLst>
            <a:ext uri="{FF2B5EF4-FFF2-40B4-BE49-F238E27FC236}">
              <a16:creationId xmlns:a16="http://schemas.microsoft.com/office/drawing/2014/main" id="{6390E213-2DC8-41F0-8E28-3B544F8D97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15" name="AutoShape 2">
          <a:extLst>
            <a:ext uri="{FF2B5EF4-FFF2-40B4-BE49-F238E27FC236}">
              <a16:creationId xmlns:a16="http://schemas.microsoft.com/office/drawing/2014/main" id="{12B11516-B3CA-482F-81A0-38ABD17012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16" name="AutoShape 2">
          <a:extLst>
            <a:ext uri="{FF2B5EF4-FFF2-40B4-BE49-F238E27FC236}">
              <a16:creationId xmlns:a16="http://schemas.microsoft.com/office/drawing/2014/main" id="{DA06017B-88D9-401F-8977-B91CEF77ED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317" name="AutoShape 2">
          <a:extLst>
            <a:ext uri="{FF2B5EF4-FFF2-40B4-BE49-F238E27FC236}">
              <a16:creationId xmlns:a16="http://schemas.microsoft.com/office/drawing/2014/main" id="{B56CA8C8-6A74-46FF-B302-D4E052F0F5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318" name="AutoShape 2">
          <a:extLst>
            <a:ext uri="{FF2B5EF4-FFF2-40B4-BE49-F238E27FC236}">
              <a16:creationId xmlns:a16="http://schemas.microsoft.com/office/drawing/2014/main" id="{7D565F0E-811C-4918-B5F2-4D2BAE6F2F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19" name="AutoShape 2">
          <a:extLst>
            <a:ext uri="{FF2B5EF4-FFF2-40B4-BE49-F238E27FC236}">
              <a16:creationId xmlns:a16="http://schemas.microsoft.com/office/drawing/2014/main" id="{EC98DC64-4C7F-4C08-9627-F06D153815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20" name="AutoShape 2">
          <a:extLst>
            <a:ext uri="{FF2B5EF4-FFF2-40B4-BE49-F238E27FC236}">
              <a16:creationId xmlns:a16="http://schemas.microsoft.com/office/drawing/2014/main" id="{2618F0E1-50C1-45B2-B783-37D0E5D6F3E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21" name="AutoShape 2">
          <a:extLst>
            <a:ext uri="{FF2B5EF4-FFF2-40B4-BE49-F238E27FC236}">
              <a16:creationId xmlns:a16="http://schemas.microsoft.com/office/drawing/2014/main" id="{46747809-55DD-4448-A7C3-FB114E9E3C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22" name="AutoShape 2">
          <a:extLst>
            <a:ext uri="{FF2B5EF4-FFF2-40B4-BE49-F238E27FC236}">
              <a16:creationId xmlns:a16="http://schemas.microsoft.com/office/drawing/2014/main" id="{DA0BCC12-75DE-445B-878D-7B2AA8828E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23" name="AutoShape 2">
          <a:extLst>
            <a:ext uri="{FF2B5EF4-FFF2-40B4-BE49-F238E27FC236}">
              <a16:creationId xmlns:a16="http://schemas.microsoft.com/office/drawing/2014/main" id="{8C2A4D01-2F52-4D20-8327-27E75F8B39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24" name="AutoShape 2">
          <a:extLst>
            <a:ext uri="{FF2B5EF4-FFF2-40B4-BE49-F238E27FC236}">
              <a16:creationId xmlns:a16="http://schemas.microsoft.com/office/drawing/2014/main" id="{1E6F6ACA-5DBE-40D0-8ED5-7D2523D828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325" name="AutoShape 2">
          <a:extLst>
            <a:ext uri="{FF2B5EF4-FFF2-40B4-BE49-F238E27FC236}">
              <a16:creationId xmlns:a16="http://schemas.microsoft.com/office/drawing/2014/main" id="{57BBB2A6-2D3D-4EEF-B51D-7565B931B2E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326" name="AutoShape 2">
          <a:extLst>
            <a:ext uri="{FF2B5EF4-FFF2-40B4-BE49-F238E27FC236}">
              <a16:creationId xmlns:a16="http://schemas.microsoft.com/office/drawing/2014/main" id="{E504EFA8-38C8-4A19-A9CC-3AE8D33B14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27" name="AutoShape 2">
          <a:extLst>
            <a:ext uri="{FF2B5EF4-FFF2-40B4-BE49-F238E27FC236}">
              <a16:creationId xmlns:a16="http://schemas.microsoft.com/office/drawing/2014/main" id="{5C41902A-16AA-46EB-BF3F-6E74F25D7F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28" name="AutoShape 2">
          <a:extLst>
            <a:ext uri="{FF2B5EF4-FFF2-40B4-BE49-F238E27FC236}">
              <a16:creationId xmlns:a16="http://schemas.microsoft.com/office/drawing/2014/main" id="{33DF4104-F96B-4A84-8EDC-64ACE4877D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329" name="AutoShape 2">
          <a:extLst>
            <a:ext uri="{FF2B5EF4-FFF2-40B4-BE49-F238E27FC236}">
              <a16:creationId xmlns:a16="http://schemas.microsoft.com/office/drawing/2014/main" id="{C21A06C9-F95E-4201-889F-D75A7BBB44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330" name="AutoShape 2">
          <a:extLst>
            <a:ext uri="{FF2B5EF4-FFF2-40B4-BE49-F238E27FC236}">
              <a16:creationId xmlns:a16="http://schemas.microsoft.com/office/drawing/2014/main" id="{2E8D0E44-E2BB-4848-AE84-BCBB884EED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331" name="AutoShape 2">
          <a:extLst>
            <a:ext uri="{FF2B5EF4-FFF2-40B4-BE49-F238E27FC236}">
              <a16:creationId xmlns:a16="http://schemas.microsoft.com/office/drawing/2014/main" id="{1C6041C5-8FB6-4547-B107-06E1F7DF07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332" name="AutoShape 2">
          <a:extLst>
            <a:ext uri="{FF2B5EF4-FFF2-40B4-BE49-F238E27FC236}">
              <a16:creationId xmlns:a16="http://schemas.microsoft.com/office/drawing/2014/main" id="{1B53C38E-0A58-4113-8707-19A6E69AEF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33" name="AutoShape 2">
          <a:extLst>
            <a:ext uri="{FF2B5EF4-FFF2-40B4-BE49-F238E27FC236}">
              <a16:creationId xmlns:a16="http://schemas.microsoft.com/office/drawing/2014/main" id="{603172E0-83E9-48E1-92C6-2627B086A1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34" name="AutoShape 2">
          <a:extLst>
            <a:ext uri="{FF2B5EF4-FFF2-40B4-BE49-F238E27FC236}">
              <a16:creationId xmlns:a16="http://schemas.microsoft.com/office/drawing/2014/main" id="{3720CEA4-6035-455F-9713-82069FDC99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35" name="AutoShape 2">
          <a:extLst>
            <a:ext uri="{FF2B5EF4-FFF2-40B4-BE49-F238E27FC236}">
              <a16:creationId xmlns:a16="http://schemas.microsoft.com/office/drawing/2014/main" id="{76C1AD9E-EEB2-4F42-AE89-2AA6D13778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36" name="AutoShape 2">
          <a:extLst>
            <a:ext uri="{FF2B5EF4-FFF2-40B4-BE49-F238E27FC236}">
              <a16:creationId xmlns:a16="http://schemas.microsoft.com/office/drawing/2014/main" id="{886E07FB-7147-4744-A0B6-C3C909E0A1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37" name="AutoShape 2">
          <a:extLst>
            <a:ext uri="{FF2B5EF4-FFF2-40B4-BE49-F238E27FC236}">
              <a16:creationId xmlns:a16="http://schemas.microsoft.com/office/drawing/2014/main" id="{8D0F1172-9B0A-415F-8F52-3A3736076B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38" name="AutoShape 2">
          <a:extLst>
            <a:ext uri="{FF2B5EF4-FFF2-40B4-BE49-F238E27FC236}">
              <a16:creationId xmlns:a16="http://schemas.microsoft.com/office/drawing/2014/main" id="{E23DB6DA-0CFE-4141-817E-2755541A6C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39" name="AutoShape 2">
          <a:extLst>
            <a:ext uri="{FF2B5EF4-FFF2-40B4-BE49-F238E27FC236}">
              <a16:creationId xmlns:a16="http://schemas.microsoft.com/office/drawing/2014/main" id="{B73414DB-9679-4C2F-93B5-C308C65E7F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40" name="AutoShape 2">
          <a:extLst>
            <a:ext uri="{FF2B5EF4-FFF2-40B4-BE49-F238E27FC236}">
              <a16:creationId xmlns:a16="http://schemas.microsoft.com/office/drawing/2014/main" id="{249CA56E-68DE-4B88-BF10-38DF369E21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6341" name="AutoShape 2">
          <a:extLst>
            <a:ext uri="{FF2B5EF4-FFF2-40B4-BE49-F238E27FC236}">
              <a16:creationId xmlns:a16="http://schemas.microsoft.com/office/drawing/2014/main" id="{720BE7DF-B5C8-4694-AFE8-76431806BB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6342" name="AutoShape 2">
          <a:extLst>
            <a:ext uri="{FF2B5EF4-FFF2-40B4-BE49-F238E27FC236}">
              <a16:creationId xmlns:a16="http://schemas.microsoft.com/office/drawing/2014/main" id="{1845A8EF-D652-4096-BA6C-843D3A2FEA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43" name="AutoShape 2">
          <a:extLst>
            <a:ext uri="{FF2B5EF4-FFF2-40B4-BE49-F238E27FC236}">
              <a16:creationId xmlns:a16="http://schemas.microsoft.com/office/drawing/2014/main" id="{1CDEEBB5-FB12-4A6E-BA1B-0F864F3547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44" name="AutoShape 2">
          <a:extLst>
            <a:ext uri="{FF2B5EF4-FFF2-40B4-BE49-F238E27FC236}">
              <a16:creationId xmlns:a16="http://schemas.microsoft.com/office/drawing/2014/main" id="{E7515215-5701-4AF1-A71E-DE8FBC4662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6345" name="AutoShape 2">
          <a:extLst>
            <a:ext uri="{FF2B5EF4-FFF2-40B4-BE49-F238E27FC236}">
              <a16:creationId xmlns:a16="http://schemas.microsoft.com/office/drawing/2014/main" id="{C6CA5F4D-BD62-46FE-9892-4BF2759556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30480</xdr:rowOff>
    </xdr:from>
    <xdr:ext cx="518160" cy="556260"/>
    <xdr:sp macro="" textlink="">
      <xdr:nvSpPr>
        <xdr:cNvPr id="6346" name="AutoShape 2">
          <a:extLst>
            <a:ext uri="{FF2B5EF4-FFF2-40B4-BE49-F238E27FC236}">
              <a16:creationId xmlns:a16="http://schemas.microsoft.com/office/drawing/2014/main" id="{4546EF79-1FB6-4537-8D3B-DCC27D61E46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706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47" name="AutoShape 2">
          <a:extLst>
            <a:ext uri="{FF2B5EF4-FFF2-40B4-BE49-F238E27FC236}">
              <a16:creationId xmlns:a16="http://schemas.microsoft.com/office/drawing/2014/main" id="{14401A44-B633-4779-891F-ECA0DA549D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48" name="AutoShape 2">
          <a:extLst>
            <a:ext uri="{FF2B5EF4-FFF2-40B4-BE49-F238E27FC236}">
              <a16:creationId xmlns:a16="http://schemas.microsoft.com/office/drawing/2014/main" id="{2ECD7D0E-5048-40B4-AD2D-40CF28C4132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49" name="AutoShape 2">
          <a:extLst>
            <a:ext uri="{FF2B5EF4-FFF2-40B4-BE49-F238E27FC236}">
              <a16:creationId xmlns:a16="http://schemas.microsoft.com/office/drawing/2014/main" id="{521FBB4E-61D7-4C5C-A083-18043D8714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50" name="AutoShape 2">
          <a:extLst>
            <a:ext uri="{FF2B5EF4-FFF2-40B4-BE49-F238E27FC236}">
              <a16:creationId xmlns:a16="http://schemas.microsoft.com/office/drawing/2014/main" id="{AF3E44A3-AA5C-4F21-8ED2-D5B3B51B0F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51" name="AutoShape 2">
          <a:extLst>
            <a:ext uri="{FF2B5EF4-FFF2-40B4-BE49-F238E27FC236}">
              <a16:creationId xmlns:a16="http://schemas.microsoft.com/office/drawing/2014/main" id="{4C015ABE-6E3F-4C0D-B86B-A3012692A5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52" name="AutoShape 2">
          <a:extLst>
            <a:ext uri="{FF2B5EF4-FFF2-40B4-BE49-F238E27FC236}">
              <a16:creationId xmlns:a16="http://schemas.microsoft.com/office/drawing/2014/main" id="{47BEEA8E-4A1F-4965-9CBA-544C144154B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53" name="AutoShape 2">
          <a:extLst>
            <a:ext uri="{FF2B5EF4-FFF2-40B4-BE49-F238E27FC236}">
              <a16:creationId xmlns:a16="http://schemas.microsoft.com/office/drawing/2014/main" id="{E7C56FAF-ED55-4E42-91D5-8D42A6B821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54" name="AutoShape 2">
          <a:extLst>
            <a:ext uri="{FF2B5EF4-FFF2-40B4-BE49-F238E27FC236}">
              <a16:creationId xmlns:a16="http://schemas.microsoft.com/office/drawing/2014/main" id="{0EF9E62C-80D0-41A0-AF82-61658670A6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55" name="AutoShape 2">
          <a:extLst>
            <a:ext uri="{FF2B5EF4-FFF2-40B4-BE49-F238E27FC236}">
              <a16:creationId xmlns:a16="http://schemas.microsoft.com/office/drawing/2014/main" id="{EC0AEB33-2735-414F-85E6-46ED94B3DC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56" name="AutoShape 2">
          <a:extLst>
            <a:ext uri="{FF2B5EF4-FFF2-40B4-BE49-F238E27FC236}">
              <a16:creationId xmlns:a16="http://schemas.microsoft.com/office/drawing/2014/main" id="{04952D31-89E3-497A-A568-B9D395559A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57" name="AutoShape 2">
          <a:extLst>
            <a:ext uri="{FF2B5EF4-FFF2-40B4-BE49-F238E27FC236}">
              <a16:creationId xmlns:a16="http://schemas.microsoft.com/office/drawing/2014/main" id="{E78796F0-421D-47DA-B616-17ADDE049D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58" name="AutoShape 2">
          <a:extLst>
            <a:ext uri="{FF2B5EF4-FFF2-40B4-BE49-F238E27FC236}">
              <a16:creationId xmlns:a16="http://schemas.microsoft.com/office/drawing/2014/main" id="{832657DE-9EA1-4F52-9F03-7730D61765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59" name="AutoShape 2">
          <a:extLst>
            <a:ext uri="{FF2B5EF4-FFF2-40B4-BE49-F238E27FC236}">
              <a16:creationId xmlns:a16="http://schemas.microsoft.com/office/drawing/2014/main" id="{8418EF6D-6A30-43FC-BD73-A9F6FA97B2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60" name="AutoShape 2">
          <a:extLst>
            <a:ext uri="{FF2B5EF4-FFF2-40B4-BE49-F238E27FC236}">
              <a16:creationId xmlns:a16="http://schemas.microsoft.com/office/drawing/2014/main" id="{794D7795-DF6F-4B11-8851-7514FE21FA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61" name="AutoShape 2">
          <a:extLst>
            <a:ext uri="{FF2B5EF4-FFF2-40B4-BE49-F238E27FC236}">
              <a16:creationId xmlns:a16="http://schemas.microsoft.com/office/drawing/2014/main" id="{3D227F77-BE0E-49A5-BF66-61844A7250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62" name="AutoShape 2">
          <a:extLst>
            <a:ext uri="{FF2B5EF4-FFF2-40B4-BE49-F238E27FC236}">
              <a16:creationId xmlns:a16="http://schemas.microsoft.com/office/drawing/2014/main" id="{C16C7146-3495-4AF4-9551-815A519EFC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63" name="AutoShape 2">
          <a:extLst>
            <a:ext uri="{FF2B5EF4-FFF2-40B4-BE49-F238E27FC236}">
              <a16:creationId xmlns:a16="http://schemas.microsoft.com/office/drawing/2014/main" id="{2D69587D-EF47-4F70-96AE-484AF54189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64" name="AutoShape 2">
          <a:extLst>
            <a:ext uri="{FF2B5EF4-FFF2-40B4-BE49-F238E27FC236}">
              <a16:creationId xmlns:a16="http://schemas.microsoft.com/office/drawing/2014/main" id="{5213C0DE-7322-45CD-86EB-B97D63C148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65" name="AutoShape 2">
          <a:extLst>
            <a:ext uri="{FF2B5EF4-FFF2-40B4-BE49-F238E27FC236}">
              <a16:creationId xmlns:a16="http://schemas.microsoft.com/office/drawing/2014/main" id="{C3BF0ABF-76E9-44A5-8019-CAA75587F33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66" name="AutoShape 2">
          <a:extLst>
            <a:ext uri="{FF2B5EF4-FFF2-40B4-BE49-F238E27FC236}">
              <a16:creationId xmlns:a16="http://schemas.microsoft.com/office/drawing/2014/main" id="{1BE3C306-BFDB-461C-B27A-C0BEFC27D2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67" name="AutoShape 2">
          <a:extLst>
            <a:ext uri="{FF2B5EF4-FFF2-40B4-BE49-F238E27FC236}">
              <a16:creationId xmlns:a16="http://schemas.microsoft.com/office/drawing/2014/main" id="{1AB6C766-B97D-4CD4-ACC4-0306B4913BF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68" name="AutoShape 2">
          <a:extLst>
            <a:ext uri="{FF2B5EF4-FFF2-40B4-BE49-F238E27FC236}">
              <a16:creationId xmlns:a16="http://schemas.microsoft.com/office/drawing/2014/main" id="{ABADBE96-2ABD-47D8-98FE-6DDCC0FC6D4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69" name="AutoShape 2">
          <a:extLst>
            <a:ext uri="{FF2B5EF4-FFF2-40B4-BE49-F238E27FC236}">
              <a16:creationId xmlns:a16="http://schemas.microsoft.com/office/drawing/2014/main" id="{0ADD9CC6-48FA-4E6E-980E-0E21F0E502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70" name="AutoShape 2">
          <a:extLst>
            <a:ext uri="{FF2B5EF4-FFF2-40B4-BE49-F238E27FC236}">
              <a16:creationId xmlns:a16="http://schemas.microsoft.com/office/drawing/2014/main" id="{6336BBDF-B404-4772-9740-81E6AB8711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71" name="AutoShape 2">
          <a:extLst>
            <a:ext uri="{FF2B5EF4-FFF2-40B4-BE49-F238E27FC236}">
              <a16:creationId xmlns:a16="http://schemas.microsoft.com/office/drawing/2014/main" id="{E6A7FDAB-B6D8-4CA1-9384-B57BBE1773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372" name="AutoShape 2">
          <a:extLst>
            <a:ext uri="{FF2B5EF4-FFF2-40B4-BE49-F238E27FC236}">
              <a16:creationId xmlns:a16="http://schemas.microsoft.com/office/drawing/2014/main" id="{79F12AF6-B66F-4F16-ACD6-4B61F23447D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373" name="AutoShape 2">
          <a:extLst>
            <a:ext uri="{FF2B5EF4-FFF2-40B4-BE49-F238E27FC236}">
              <a16:creationId xmlns:a16="http://schemas.microsoft.com/office/drawing/2014/main" id="{409F6577-39EC-48A7-A6B4-60C1F37885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374" name="AutoShape 2">
          <a:extLst>
            <a:ext uri="{FF2B5EF4-FFF2-40B4-BE49-F238E27FC236}">
              <a16:creationId xmlns:a16="http://schemas.microsoft.com/office/drawing/2014/main" id="{157CDBF5-7603-4A34-A842-F0FCB46299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375" name="AutoShape 2">
          <a:extLst>
            <a:ext uri="{FF2B5EF4-FFF2-40B4-BE49-F238E27FC236}">
              <a16:creationId xmlns:a16="http://schemas.microsoft.com/office/drawing/2014/main" id="{61A7380F-01C9-421F-8D5A-76266F3606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376" name="AutoShape 2">
          <a:extLst>
            <a:ext uri="{FF2B5EF4-FFF2-40B4-BE49-F238E27FC236}">
              <a16:creationId xmlns:a16="http://schemas.microsoft.com/office/drawing/2014/main" id="{8F24A9B5-FDC4-474A-B566-1F787E8F52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377" name="AutoShape 2">
          <a:extLst>
            <a:ext uri="{FF2B5EF4-FFF2-40B4-BE49-F238E27FC236}">
              <a16:creationId xmlns:a16="http://schemas.microsoft.com/office/drawing/2014/main" id="{58A523A3-3E05-42BE-8C7F-D92CEF4834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378" name="AutoShape 2">
          <a:extLst>
            <a:ext uri="{FF2B5EF4-FFF2-40B4-BE49-F238E27FC236}">
              <a16:creationId xmlns:a16="http://schemas.microsoft.com/office/drawing/2014/main" id="{869AB51A-7BEE-4EF1-830E-9A6759C45C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79" name="AutoShape 2">
          <a:extLst>
            <a:ext uri="{FF2B5EF4-FFF2-40B4-BE49-F238E27FC236}">
              <a16:creationId xmlns:a16="http://schemas.microsoft.com/office/drawing/2014/main" id="{0BD14AB5-6032-4FF8-BFD8-7F8A94991E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80" name="AutoShape 2">
          <a:extLst>
            <a:ext uri="{FF2B5EF4-FFF2-40B4-BE49-F238E27FC236}">
              <a16:creationId xmlns:a16="http://schemas.microsoft.com/office/drawing/2014/main" id="{0136C5CB-60AE-4F9C-AD2C-04DE35748A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81" name="AutoShape 2">
          <a:extLst>
            <a:ext uri="{FF2B5EF4-FFF2-40B4-BE49-F238E27FC236}">
              <a16:creationId xmlns:a16="http://schemas.microsoft.com/office/drawing/2014/main" id="{1C5B1A89-5969-4F75-AF1A-C4C637B7C6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82" name="AutoShape 2">
          <a:extLst>
            <a:ext uri="{FF2B5EF4-FFF2-40B4-BE49-F238E27FC236}">
              <a16:creationId xmlns:a16="http://schemas.microsoft.com/office/drawing/2014/main" id="{3BF24DA0-33AD-4A30-B110-CBF51527FF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83" name="AutoShape 2">
          <a:extLst>
            <a:ext uri="{FF2B5EF4-FFF2-40B4-BE49-F238E27FC236}">
              <a16:creationId xmlns:a16="http://schemas.microsoft.com/office/drawing/2014/main" id="{074C35D9-EDE8-4F8B-AC03-ECC40F21A1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84" name="AutoShape 2">
          <a:extLst>
            <a:ext uri="{FF2B5EF4-FFF2-40B4-BE49-F238E27FC236}">
              <a16:creationId xmlns:a16="http://schemas.microsoft.com/office/drawing/2014/main" id="{C7F1EE6B-C8E8-4D45-8B5C-6F73281D5E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85" name="AutoShape 2">
          <a:extLst>
            <a:ext uri="{FF2B5EF4-FFF2-40B4-BE49-F238E27FC236}">
              <a16:creationId xmlns:a16="http://schemas.microsoft.com/office/drawing/2014/main" id="{A0A4D401-3C61-48A6-89EA-458955E60D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86" name="AutoShape 2">
          <a:extLst>
            <a:ext uri="{FF2B5EF4-FFF2-40B4-BE49-F238E27FC236}">
              <a16:creationId xmlns:a16="http://schemas.microsoft.com/office/drawing/2014/main" id="{684DAFB1-36CC-4E36-9861-4C85BC3E82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87" name="AutoShape 2">
          <a:extLst>
            <a:ext uri="{FF2B5EF4-FFF2-40B4-BE49-F238E27FC236}">
              <a16:creationId xmlns:a16="http://schemas.microsoft.com/office/drawing/2014/main" id="{F01D7BDD-BACF-4A67-949F-87A4C8E530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388" name="AutoShape 2">
          <a:extLst>
            <a:ext uri="{FF2B5EF4-FFF2-40B4-BE49-F238E27FC236}">
              <a16:creationId xmlns:a16="http://schemas.microsoft.com/office/drawing/2014/main" id="{7A904971-6989-4657-9AF5-1CDD49A1F5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89" name="AutoShape 2">
          <a:extLst>
            <a:ext uri="{FF2B5EF4-FFF2-40B4-BE49-F238E27FC236}">
              <a16:creationId xmlns:a16="http://schemas.microsoft.com/office/drawing/2014/main" id="{DF254589-0D40-4811-B48E-8254B7DE99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390" name="AutoShape 2">
          <a:extLst>
            <a:ext uri="{FF2B5EF4-FFF2-40B4-BE49-F238E27FC236}">
              <a16:creationId xmlns:a16="http://schemas.microsoft.com/office/drawing/2014/main" id="{9F1D63B1-8766-442A-9070-6512BA7807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91" name="AutoShape 2">
          <a:extLst>
            <a:ext uri="{FF2B5EF4-FFF2-40B4-BE49-F238E27FC236}">
              <a16:creationId xmlns:a16="http://schemas.microsoft.com/office/drawing/2014/main" id="{192674B1-5FFF-4BBB-8885-B84B0C1B2F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92" name="AutoShape 2">
          <a:extLst>
            <a:ext uri="{FF2B5EF4-FFF2-40B4-BE49-F238E27FC236}">
              <a16:creationId xmlns:a16="http://schemas.microsoft.com/office/drawing/2014/main" id="{EA777A06-6D08-42A5-906E-93BA46ECE4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93" name="AutoShape 2">
          <a:extLst>
            <a:ext uri="{FF2B5EF4-FFF2-40B4-BE49-F238E27FC236}">
              <a16:creationId xmlns:a16="http://schemas.microsoft.com/office/drawing/2014/main" id="{12069930-7FC0-4DE6-8BA2-71CF2BBE05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94" name="AutoShape 2">
          <a:extLst>
            <a:ext uri="{FF2B5EF4-FFF2-40B4-BE49-F238E27FC236}">
              <a16:creationId xmlns:a16="http://schemas.microsoft.com/office/drawing/2014/main" id="{2C5EA9B1-EEBA-4592-969F-8E513717A4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95" name="AutoShape 2">
          <a:extLst>
            <a:ext uri="{FF2B5EF4-FFF2-40B4-BE49-F238E27FC236}">
              <a16:creationId xmlns:a16="http://schemas.microsoft.com/office/drawing/2014/main" id="{01A5F6F0-7672-435C-942B-B01228A133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396" name="AutoShape 2">
          <a:extLst>
            <a:ext uri="{FF2B5EF4-FFF2-40B4-BE49-F238E27FC236}">
              <a16:creationId xmlns:a16="http://schemas.microsoft.com/office/drawing/2014/main" id="{675D4C09-51F9-447B-872B-B2FDAEDF34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97" name="AutoShape 2">
          <a:extLst>
            <a:ext uri="{FF2B5EF4-FFF2-40B4-BE49-F238E27FC236}">
              <a16:creationId xmlns:a16="http://schemas.microsoft.com/office/drawing/2014/main" id="{AF36AA32-A695-43B6-8A49-DDF92CD0E3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98" name="AutoShape 2">
          <a:extLst>
            <a:ext uri="{FF2B5EF4-FFF2-40B4-BE49-F238E27FC236}">
              <a16:creationId xmlns:a16="http://schemas.microsoft.com/office/drawing/2014/main" id="{BA5F8F4A-EE96-4057-A295-A0B1406529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399" name="AutoShape 2">
          <a:extLst>
            <a:ext uri="{FF2B5EF4-FFF2-40B4-BE49-F238E27FC236}">
              <a16:creationId xmlns:a16="http://schemas.microsoft.com/office/drawing/2014/main" id="{BB320C25-DA96-496C-8DF4-B90F3A49A2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00" name="AutoShape 2">
          <a:extLst>
            <a:ext uri="{FF2B5EF4-FFF2-40B4-BE49-F238E27FC236}">
              <a16:creationId xmlns:a16="http://schemas.microsoft.com/office/drawing/2014/main" id="{F349B156-209A-41C4-8DDD-51156172DF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7620</xdr:rowOff>
    </xdr:from>
    <xdr:ext cx="518160" cy="548640"/>
    <xdr:sp macro="" textlink="">
      <xdr:nvSpPr>
        <xdr:cNvPr id="6401" name="AutoShape 2">
          <a:extLst>
            <a:ext uri="{FF2B5EF4-FFF2-40B4-BE49-F238E27FC236}">
              <a16:creationId xmlns:a16="http://schemas.microsoft.com/office/drawing/2014/main" id="{3834D0ED-B513-4F22-8D88-8E2C13D880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26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02" name="AutoShape 2">
          <a:extLst>
            <a:ext uri="{FF2B5EF4-FFF2-40B4-BE49-F238E27FC236}">
              <a16:creationId xmlns:a16="http://schemas.microsoft.com/office/drawing/2014/main" id="{FBAC3C1D-2613-4BC0-83B9-E9E1D9B17C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03" name="AutoShape 2">
          <a:extLst>
            <a:ext uri="{FF2B5EF4-FFF2-40B4-BE49-F238E27FC236}">
              <a16:creationId xmlns:a16="http://schemas.microsoft.com/office/drawing/2014/main" id="{63F67C44-9F13-41B1-B3D4-6AC2B68005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04" name="AutoShape 2">
          <a:extLst>
            <a:ext uri="{FF2B5EF4-FFF2-40B4-BE49-F238E27FC236}">
              <a16:creationId xmlns:a16="http://schemas.microsoft.com/office/drawing/2014/main" id="{C690896A-E87E-43D0-8E34-45DD954728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05" name="AutoShape 2">
          <a:extLst>
            <a:ext uri="{FF2B5EF4-FFF2-40B4-BE49-F238E27FC236}">
              <a16:creationId xmlns:a16="http://schemas.microsoft.com/office/drawing/2014/main" id="{83E26F02-0138-402F-8D67-540A985336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06" name="AutoShape 2">
          <a:extLst>
            <a:ext uri="{FF2B5EF4-FFF2-40B4-BE49-F238E27FC236}">
              <a16:creationId xmlns:a16="http://schemas.microsoft.com/office/drawing/2014/main" id="{121CA7E1-BB41-4FF5-9532-2EC5A084F20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07" name="AutoShape 2">
          <a:extLst>
            <a:ext uri="{FF2B5EF4-FFF2-40B4-BE49-F238E27FC236}">
              <a16:creationId xmlns:a16="http://schemas.microsoft.com/office/drawing/2014/main" id="{CA14D9CB-38FD-47A3-8224-20CAAE43CC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08" name="AutoShape 2">
          <a:extLst>
            <a:ext uri="{FF2B5EF4-FFF2-40B4-BE49-F238E27FC236}">
              <a16:creationId xmlns:a16="http://schemas.microsoft.com/office/drawing/2014/main" id="{FE56CA89-D651-4569-AE20-DB282A7A325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09" name="AutoShape 2">
          <a:extLst>
            <a:ext uri="{FF2B5EF4-FFF2-40B4-BE49-F238E27FC236}">
              <a16:creationId xmlns:a16="http://schemas.microsoft.com/office/drawing/2014/main" id="{B6A0A921-A147-4B12-84F2-90E0CB9EE1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10" name="AutoShape 2">
          <a:extLst>
            <a:ext uri="{FF2B5EF4-FFF2-40B4-BE49-F238E27FC236}">
              <a16:creationId xmlns:a16="http://schemas.microsoft.com/office/drawing/2014/main" id="{6221A7C5-0788-46C7-AC66-57F8E27FC6B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11" name="AutoShape 2">
          <a:extLst>
            <a:ext uri="{FF2B5EF4-FFF2-40B4-BE49-F238E27FC236}">
              <a16:creationId xmlns:a16="http://schemas.microsoft.com/office/drawing/2014/main" id="{E43E5416-596B-4F52-B6C3-9A5D79945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12" name="AutoShape 2">
          <a:extLst>
            <a:ext uri="{FF2B5EF4-FFF2-40B4-BE49-F238E27FC236}">
              <a16:creationId xmlns:a16="http://schemas.microsoft.com/office/drawing/2014/main" id="{67A11346-684C-4C79-906A-A4DE53FB23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13" name="AutoShape 2">
          <a:extLst>
            <a:ext uri="{FF2B5EF4-FFF2-40B4-BE49-F238E27FC236}">
              <a16:creationId xmlns:a16="http://schemas.microsoft.com/office/drawing/2014/main" id="{1201BB69-647A-474B-82D6-E93AC40D75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14" name="AutoShape 2">
          <a:extLst>
            <a:ext uri="{FF2B5EF4-FFF2-40B4-BE49-F238E27FC236}">
              <a16:creationId xmlns:a16="http://schemas.microsoft.com/office/drawing/2014/main" id="{FDA14E98-6FAA-4EDF-9F89-F25B943FF5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15" name="AutoShape 2">
          <a:extLst>
            <a:ext uri="{FF2B5EF4-FFF2-40B4-BE49-F238E27FC236}">
              <a16:creationId xmlns:a16="http://schemas.microsoft.com/office/drawing/2014/main" id="{1759E320-3AC5-451B-A761-E17EC7BE4D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16" name="AutoShape 2">
          <a:extLst>
            <a:ext uri="{FF2B5EF4-FFF2-40B4-BE49-F238E27FC236}">
              <a16:creationId xmlns:a16="http://schemas.microsoft.com/office/drawing/2014/main" id="{BB406156-1AC0-46D5-947E-1CBE446A65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17" name="AutoShape 2">
          <a:extLst>
            <a:ext uri="{FF2B5EF4-FFF2-40B4-BE49-F238E27FC236}">
              <a16:creationId xmlns:a16="http://schemas.microsoft.com/office/drawing/2014/main" id="{D17D0362-401B-4B79-97E3-E0803EDEC2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18" name="AutoShape 2">
          <a:extLst>
            <a:ext uri="{FF2B5EF4-FFF2-40B4-BE49-F238E27FC236}">
              <a16:creationId xmlns:a16="http://schemas.microsoft.com/office/drawing/2014/main" id="{01043F32-6B12-4004-84DD-FC739EC88F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19" name="AutoShape 2">
          <a:extLst>
            <a:ext uri="{FF2B5EF4-FFF2-40B4-BE49-F238E27FC236}">
              <a16:creationId xmlns:a16="http://schemas.microsoft.com/office/drawing/2014/main" id="{AFCB2105-5DA1-41FF-B026-42E539E706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20" name="AutoShape 2">
          <a:extLst>
            <a:ext uri="{FF2B5EF4-FFF2-40B4-BE49-F238E27FC236}">
              <a16:creationId xmlns:a16="http://schemas.microsoft.com/office/drawing/2014/main" id="{C7B20E0E-624F-4ACC-AC1D-F9D1C5F887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21" name="AutoShape 2">
          <a:extLst>
            <a:ext uri="{FF2B5EF4-FFF2-40B4-BE49-F238E27FC236}">
              <a16:creationId xmlns:a16="http://schemas.microsoft.com/office/drawing/2014/main" id="{B58D633F-C855-4CE9-ABDE-B39BE56552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22" name="AutoShape 2">
          <a:extLst>
            <a:ext uri="{FF2B5EF4-FFF2-40B4-BE49-F238E27FC236}">
              <a16:creationId xmlns:a16="http://schemas.microsoft.com/office/drawing/2014/main" id="{A116839F-D3F4-4013-98C4-96D0373B5B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23" name="AutoShape 2">
          <a:extLst>
            <a:ext uri="{FF2B5EF4-FFF2-40B4-BE49-F238E27FC236}">
              <a16:creationId xmlns:a16="http://schemas.microsoft.com/office/drawing/2014/main" id="{73CFFA1E-ADED-4087-A929-46453463F9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24" name="AutoShape 2">
          <a:extLst>
            <a:ext uri="{FF2B5EF4-FFF2-40B4-BE49-F238E27FC236}">
              <a16:creationId xmlns:a16="http://schemas.microsoft.com/office/drawing/2014/main" id="{156D211F-1BE3-4854-BE41-3BB35F3B1D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25" name="AutoShape 2">
          <a:extLst>
            <a:ext uri="{FF2B5EF4-FFF2-40B4-BE49-F238E27FC236}">
              <a16:creationId xmlns:a16="http://schemas.microsoft.com/office/drawing/2014/main" id="{F31433E7-199F-401B-BCB5-8A1067082C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426" name="AutoShape 2">
          <a:extLst>
            <a:ext uri="{FF2B5EF4-FFF2-40B4-BE49-F238E27FC236}">
              <a16:creationId xmlns:a16="http://schemas.microsoft.com/office/drawing/2014/main" id="{FC21C7F6-FA24-427D-938A-45A5C280D5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427" name="AutoShape 2">
          <a:extLst>
            <a:ext uri="{FF2B5EF4-FFF2-40B4-BE49-F238E27FC236}">
              <a16:creationId xmlns:a16="http://schemas.microsoft.com/office/drawing/2014/main" id="{3225B2EF-DD12-441E-86B0-65506D6CDB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28" name="AutoShape 2">
          <a:extLst>
            <a:ext uri="{FF2B5EF4-FFF2-40B4-BE49-F238E27FC236}">
              <a16:creationId xmlns:a16="http://schemas.microsoft.com/office/drawing/2014/main" id="{353BF5D0-BDE1-4D00-89C0-66B8E8EA5E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29" name="AutoShape 2">
          <a:extLst>
            <a:ext uri="{FF2B5EF4-FFF2-40B4-BE49-F238E27FC236}">
              <a16:creationId xmlns:a16="http://schemas.microsoft.com/office/drawing/2014/main" id="{953A84FB-00CD-4204-8E32-44655EFA96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30" name="AutoShape 2">
          <a:extLst>
            <a:ext uri="{FF2B5EF4-FFF2-40B4-BE49-F238E27FC236}">
              <a16:creationId xmlns:a16="http://schemas.microsoft.com/office/drawing/2014/main" id="{3C6EC485-2023-4F74-9472-C3751C8A5DF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31" name="AutoShape 2">
          <a:extLst>
            <a:ext uri="{FF2B5EF4-FFF2-40B4-BE49-F238E27FC236}">
              <a16:creationId xmlns:a16="http://schemas.microsoft.com/office/drawing/2014/main" id="{A85A1597-EE51-42EB-94C5-95A94DEC4D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32" name="AutoShape 2">
          <a:extLst>
            <a:ext uri="{FF2B5EF4-FFF2-40B4-BE49-F238E27FC236}">
              <a16:creationId xmlns:a16="http://schemas.microsoft.com/office/drawing/2014/main" id="{0E4E0207-4E30-45DC-A512-FAE06A42F1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33" name="AutoShape 2">
          <a:extLst>
            <a:ext uri="{FF2B5EF4-FFF2-40B4-BE49-F238E27FC236}">
              <a16:creationId xmlns:a16="http://schemas.microsoft.com/office/drawing/2014/main" id="{EEBFBA3C-5248-4B84-9C8B-B0A593043C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434" name="AutoShape 2">
          <a:extLst>
            <a:ext uri="{FF2B5EF4-FFF2-40B4-BE49-F238E27FC236}">
              <a16:creationId xmlns:a16="http://schemas.microsoft.com/office/drawing/2014/main" id="{1BE8F22D-F046-459D-B0FF-E227320F82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435" name="AutoShape 2">
          <a:extLst>
            <a:ext uri="{FF2B5EF4-FFF2-40B4-BE49-F238E27FC236}">
              <a16:creationId xmlns:a16="http://schemas.microsoft.com/office/drawing/2014/main" id="{CA28F2E0-5D1C-4120-9469-9C0C583CBF0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36" name="AutoShape 2">
          <a:extLst>
            <a:ext uri="{FF2B5EF4-FFF2-40B4-BE49-F238E27FC236}">
              <a16:creationId xmlns:a16="http://schemas.microsoft.com/office/drawing/2014/main" id="{D1C5122F-F0C3-4692-BFC9-E4CB878F2E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37" name="AutoShape 2">
          <a:extLst>
            <a:ext uri="{FF2B5EF4-FFF2-40B4-BE49-F238E27FC236}">
              <a16:creationId xmlns:a16="http://schemas.microsoft.com/office/drawing/2014/main" id="{59543F3E-7BB2-476F-A670-59BC5F1DD3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38" name="AutoShape 2">
          <a:extLst>
            <a:ext uri="{FF2B5EF4-FFF2-40B4-BE49-F238E27FC236}">
              <a16:creationId xmlns:a16="http://schemas.microsoft.com/office/drawing/2014/main" id="{1E696BD3-3157-434F-8AEF-A1824C1E615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39" name="AutoShape 2">
          <a:extLst>
            <a:ext uri="{FF2B5EF4-FFF2-40B4-BE49-F238E27FC236}">
              <a16:creationId xmlns:a16="http://schemas.microsoft.com/office/drawing/2014/main" id="{0F194DA9-8ABC-4A1B-87AD-D1D8FBA4BF1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40" name="AutoShape 2">
          <a:extLst>
            <a:ext uri="{FF2B5EF4-FFF2-40B4-BE49-F238E27FC236}">
              <a16:creationId xmlns:a16="http://schemas.microsoft.com/office/drawing/2014/main" id="{A2692F51-E6CE-4CB3-84B4-31F689C9DE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41" name="AutoShape 2">
          <a:extLst>
            <a:ext uri="{FF2B5EF4-FFF2-40B4-BE49-F238E27FC236}">
              <a16:creationId xmlns:a16="http://schemas.microsoft.com/office/drawing/2014/main" id="{CFDECC37-637D-498E-9644-83141DAA41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42" name="AutoShape 2">
          <a:extLst>
            <a:ext uri="{FF2B5EF4-FFF2-40B4-BE49-F238E27FC236}">
              <a16:creationId xmlns:a16="http://schemas.microsoft.com/office/drawing/2014/main" id="{043ADBDC-7FA7-46C6-9AB4-35EA58269E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43" name="AutoShape 2">
          <a:extLst>
            <a:ext uri="{FF2B5EF4-FFF2-40B4-BE49-F238E27FC236}">
              <a16:creationId xmlns:a16="http://schemas.microsoft.com/office/drawing/2014/main" id="{85D8ECA1-A560-4A8B-A018-3AC24A42051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44" name="AutoShape 2">
          <a:extLst>
            <a:ext uri="{FF2B5EF4-FFF2-40B4-BE49-F238E27FC236}">
              <a16:creationId xmlns:a16="http://schemas.microsoft.com/office/drawing/2014/main" id="{756FB620-4AEE-4D26-9135-E4B4F0D4DF5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EC8A8408-4839-477B-9E20-3D9D70515C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46" name="AutoShape 2">
          <a:extLst>
            <a:ext uri="{FF2B5EF4-FFF2-40B4-BE49-F238E27FC236}">
              <a16:creationId xmlns:a16="http://schemas.microsoft.com/office/drawing/2014/main" id="{2964FBC7-BF4B-414D-9BCC-336D250392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47" name="AutoShape 2">
          <a:extLst>
            <a:ext uri="{FF2B5EF4-FFF2-40B4-BE49-F238E27FC236}">
              <a16:creationId xmlns:a16="http://schemas.microsoft.com/office/drawing/2014/main" id="{82A37C2E-07C3-449D-938A-1127D7626B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48" name="AutoShape 2">
          <a:extLst>
            <a:ext uri="{FF2B5EF4-FFF2-40B4-BE49-F238E27FC236}">
              <a16:creationId xmlns:a16="http://schemas.microsoft.com/office/drawing/2014/main" id="{16A9A1EF-F3D4-4BD3-B0E4-8B48A9EF1D0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49" name="AutoShape 2">
          <a:extLst>
            <a:ext uri="{FF2B5EF4-FFF2-40B4-BE49-F238E27FC236}">
              <a16:creationId xmlns:a16="http://schemas.microsoft.com/office/drawing/2014/main" id="{BF291EC6-D334-49A4-A554-1F29D61EBC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50" name="AutoShape 2">
          <a:extLst>
            <a:ext uri="{FF2B5EF4-FFF2-40B4-BE49-F238E27FC236}">
              <a16:creationId xmlns:a16="http://schemas.microsoft.com/office/drawing/2014/main" id="{9F8E0C5C-9B3C-4314-820F-3DFA57773E4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51" name="AutoShape 2">
          <a:extLst>
            <a:ext uri="{FF2B5EF4-FFF2-40B4-BE49-F238E27FC236}">
              <a16:creationId xmlns:a16="http://schemas.microsoft.com/office/drawing/2014/main" id="{4BDE4353-DF9D-4786-BA40-6933CE2522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452" name="AutoShape 2">
          <a:extLst>
            <a:ext uri="{FF2B5EF4-FFF2-40B4-BE49-F238E27FC236}">
              <a16:creationId xmlns:a16="http://schemas.microsoft.com/office/drawing/2014/main" id="{1AB9A08F-C93D-4F7E-B2CA-8F11FB46D3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453" name="AutoShape 2">
          <a:extLst>
            <a:ext uri="{FF2B5EF4-FFF2-40B4-BE49-F238E27FC236}">
              <a16:creationId xmlns:a16="http://schemas.microsoft.com/office/drawing/2014/main" id="{AFD87B09-A552-4B84-9BD2-3F996FAC7C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54" name="AutoShape 2">
          <a:extLst>
            <a:ext uri="{FF2B5EF4-FFF2-40B4-BE49-F238E27FC236}">
              <a16:creationId xmlns:a16="http://schemas.microsoft.com/office/drawing/2014/main" id="{D2577BBD-C7BC-4506-AB46-248CFD347B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55" name="AutoShape 2">
          <a:extLst>
            <a:ext uri="{FF2B5EF4-FFF2-40B4-BE49-F238E27FC236}">
              <a16:creationId xmlns:a16="http://schemas.microsoft.com/office/drawing/2014/main" id="{906FFCAD-4F25-4141-9CE8-8BDE5E3A20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56" name="AutoShape 2">
          <a:extLst>
            <a:ext uri="{FF2B5EF4-FFF2-40B4-BE49-F238E27FC236}">
              <a16:creationId xmlns:a16="http://schemas.microsoft.com/office/drawing/2014/main" id="{3942E75E-DDAD-4C2A-8C75-61E55FF438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57" name="AutoShape 2">
          <a:extLst>
            <a:ext uri="{FF2B5EF4-FFF2-40B4-BE49-F238E27FC236}">
              <a16:creationId xmlns:a16="http://schemas.microsoft.com/office/drawing/2014/main" id="{D732F778-F0CC-4BCE-8F9B-FDD22BCF79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58" name="AutoShape 2">
          <a:extLst>
            <a:ext uri="{FF2B5EF4-FFF2-40B4-BE49-F238E27FC236}">
              <a16:creationId xmlns:a16="http://schemas.microsoft.com/office/drawing/2014/main" id="{3A0B6D90-1A99-4AE6-97B9-4827AA8E74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59" name="AutoShape 2">
          <a:extLst>
            <a:ext uri="{FF2B5EF4-FFF2-40B4-BE49-F238E27FC236}">
              <a16:creationId xmlns:a16="http://schemas.microsoft.com/office/drawing/2014/main" id="{A5AD2811-AAC9-4D10-B241-463F465BF7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460" name="AutoShape 2">
          <a:extLst>
            <a:ext uri="{FF2B5EF4-FFF2-40B4-BE49-F238E27FC236}">
              <a16:creationId xmlns:a16="http://schemas.microsoft.com/office/drawing/2014/main" id="{88732079-39B9-4CC5-9F1D-07F866A55BF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461" name="AutoShape 2">
          <a:extLst>
            <a:ext uri="{FF2B5EF4-FFF2-40B4-BE49-F238E27FC236}">
              <a16:creationId xmlns:a16="http://schemas.microsoft.com/office/drawing/2014/main" id="{D4C2A258-C678-439D-BAF7-0B6D2E8329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62" name="AutoShape 2">
          <a:extLst>
            <a:ext uri="{FF2B5EF4-FFF2-40B4-BE49-F238E27FC236}">
              <a16:creationId xmlns:a16="http://schemas.microsoft.com/office/drawing/2014/main" id="{80761F18-FD0B-481E-BA60-BFF9FDD4D2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63" name="AutoShape 2">
          <a:extLst>
            <a:ext uri="{FF2B5EF4-FFF2-40B4-BE49-F238E27FC236}">
              <a16:creationId xmlns:a16="http://schemas.microsoft.com/office/drawing/2014/main" id="{924667F6-175D-4AD9-86AC-8C34CE703C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64" name="AutoShape 2">
          <a:extLst>
            <a:ext uri="{FF2B5EF4-FFF2-40B4-BE49-F238E27FC236}">
              <a16:creationId xmlns:a16="http://schemas.microsoft.com/office/drawing/2014/main" id="{7A2F36AE-9075-4231-80AE-4A3FB98AF25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65" name="AutoShape 2">
          <a:extLst>
            <a:ext uri="{FF2B5EF4-FFF2-40B4-BE49-F238E27FC236}">
              <a16:creationId xmlns:a16="http://schemas.microsoft.com/office/drawing/2014/main" id="{EB11192B-9FC7-4208-8BC0-B747B05328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66" name="AutoShape 2">
          <a:extLst>
            <a:ext uri="{FF2B5EF4-FFF2-40B4-BE49-F238E27FC236}">
              <a16:creationId xmlns:a16="http://schemas.microsoft.com/office/drawing/2014/main" id="{B5C6EBD1-8542-45CB-93F0-E5CC29C9AF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67" name="AutoShape 2">
          <a:extLst>
            <a:ext uri="{FF2B5EF4-FFF2-40B4-BE49-F238E27FC236}">
              <a16:creationId xmlns:a16="http://schemas.microsoft.com/office/drawing/2014/main" id="{4021C3F8-7FBC-46EB-9100-EA94A75ADB9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68" name="AutoShape 2">
          <a:extLst>
            <a:ext uri="{FF2B5EF4-FFF2-40B4-BE49-F238E27FC236}">
              <a16:creationId xmlns:a16="http://schemas.microsoft.com/office/drawing/2014/main" id="{6C881E1E-0093-4EC2-A720-F518C95D00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69" name="AutoShape 2">
          <a:extLst>
            <a:ext uri="{FF2B5EF4-FFF2-40B4-BE49-F238E27FC236}">
              <a16:creationId xmlns:a16="http://schemas.microsoft.com/office/drawing/2014/main" id="{07A1FB1F-9AF9-49F0-A39D-62AF6C7C30F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70" name="AutoShape 2">
          <a:extLst>
            <a:ext uri="{FF2B5EF4-FFF2-40B4-BE49-F238E27FC236}">
              <a16:creationId xmlns:a16="http://schemas.microsoft.com/office/drawing/2014/main" id="{22EC6673-A1F5-40F0-BC4D-F2BC5F36AF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471" name="AutoShape 2">
          <a:extLst>
            <a:ext uri="{FF2B5EF4-FFF2-40B4-BE49-F238E27FC236}">
              <a16:creationId xmlns:a16="http://schemas.microsoft.com/office/drawing/2014/main" id="{A1AE1E74-EEBE-401E-AC43-D294259114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72" name="AutoShape 2">
          <a:extLst>
            <a:ext uri="{FF2B5EF4-FFF2-40B4-BE49-F238E27FC236}">
              <a16:creationId xmlns:a16="http://schemas.microsoft.com/office/drawing/2014/main" id="{C0FE4A4D-84E8-44D5-BC51-F725F4490D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73" name="AutoShape 2">
          <a:extLst>
            <a:ext uri="{FF2B5EF4-FFF2-40B4-BE49-F238E27FC236}">
              <a16:creationId xmlns:a16="http://schemas.microsoft.com/office/drawing/2014/main" id="{D7FCE781-BA11-4C66-A74F-AEFA9E8EF5A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74" name="AutoShape 2">
          <a:extLst>
            <a:ext uri="{FF2B5EF4-FFF2-40B4-BE49-F238E27FC236}">
              <a16:creationId xmlns:a16="http://schemas.microsoft.com/office/drawing/2014/main" id="{25AEE0CA-4B31-4147-8840-4585A19DC3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475" name="AutoShape 2">
          <a:extLst>
            <a:ext uri="{FF2B5EF4-FFF2-40B4-BE49-F238E27FC236}">
              <a16:creationId xmlns:a16="http://schemas.microsoft.com/office/drawing/2014/main" id="{D7C9E820-95E5-4BE0-BED4-2F7B8939CA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76" name="AutoShape 2">
          <a:extLst>
            <a:ext uri="{FF2B5EF4-FFF2-40B4-BE49-F238E27FC236}">
              <a16:creationId xmlns:a16="http://schemas.microsoft.com/office/drawing/2014/main" id="{14364FCC-7EB4-427F-98BC-179050DAEA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77" name="AutoShape 2">
          <a:extLst>
            <a:ext uri="{FF2B5EF4-FFF2-40B4-BE49-F238E27FC236}">
              <a16:creationId xmlns:a16="http://schemas.microsoft.com/office/drawing/2014/main" id="{875C16A3-C363-4EA1-BBAA-33D601E947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478" name="AutoShape 2">
          <a:extLst>
            <a:ext uri="{FF2B5EF4-FFF2-40B4-BE49-F238E27FC236}">
              <a16:creationId xmlns:a16="http://schemas.microsoft.com/office/drawing/2014/main" id="{5166EE96-E9AB-402F-ACDC-821E0ADD22A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479" name="AutoShape 2">
          <a:extLst>
            <a:ext uri="{FF2B5EF4-FFF2-40B4-BE49-F238E27FC236}">
              <a16:creationId xmlns:a16="http://schemas.microsoft.com/office/drawing/2014/main" id="{5F5064D4-B02E-4AE5-B7DC-DF03744C75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80" name="AutoShape 2">
          <a:extLst>
            <a:ext uri="{FF2B5EF4-FFF2-40B4-BE49-F238E27FC236}">
              <a16:creationId xmlns:a16="http://schemas.microsoft.com/office/drawing/2014/main" id="{8014604F-2245-4E20-9170-632BDA33CC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81" name="AutoShape 2">
          <a:extLst>
            <a:ext uri="{FF2B5EF4-FFF2-40B4-BE49-F238E27FC236}">
              <a16:creationId xmlns:a16="http://schemas.microsoft.com/office/drawing/2014/main" id="{CC7ADFF0-725F-4E17-978B-9B9ECEB492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82" name="AutoShape 2">
          <a:extLst>
            <a:ext uri="{FF2B5EF4-FFF2-40B4-BE49-F238E27FC236}">
              <a16:creationId xmlns:a16="http://schemas.microsoft.com/office/drawing/2014/main" id="{95C6ED1A-A4C5-4B82-8D98-2E05EF0069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83" name="AutoShape 2">
          <a:extLst>
            <a:ext uri="{FF2B5EF4-FFF2-40B4-BE49-F238E27FC236}">
              <a16:creationId xmlns:a16="http://schemas.microsoft.com/office/drawing/2014/main" id="{C012FD4A-A9D6-4FA4-BBF8-8F3766CDA6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84" name="AutoShape 2">
          <a:extLst>
            <a:ext uri="{FF2B5EF4-FFF2-40B4-BE49-F238E27FC236}">
              <a16:creationId xmlns:a16="http://schemas.microsoft.com/office/drawing/2014/main" id="{D993CB13-EE7F-4D02-BB99-7F865ADB38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485" name="AutoShape 2">
          <a:extLst>
            <a:ext uri="{FF2B5EF4-FFF2-40B4-BE49-F238E27FC236}">
              <a16:creationId xmlns:a16="http://schemas.microsoft.com/office/drawing/2014/main" id="{6664B351-6D2E-452F-9E67-3A78EC4621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486" name="AutoShape 2">
          <a:extLst>
            <a:ext uri="{FF2B5EF4-FFF2-40B4-BE49-F238E27FC236}">
              <a16:creationId xmlns:a16="http://schemas.microsoft.com/office/drawing/2014/main" id="{E5DA8592-2CDF-4885-A21A-3AB31657AF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487" name="AutoShape 2">
          <a:extLst>
            <a:ext uri="{FF2B5EF4-FFF2-40B4-BE49-F238E27FC236}">
              <a16:creationId xmlns:a16="http://schemas.microsoft.com/office/drawing/2014/main" id="{8222C926-F325-46DE-AA00-10404B5B53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88" name="AutoShape 2">
          <a:extLst>
            <a:ext uri="{FF2B5EF4-FFF2-40B4-BE49-F238E27FC236}">
              <a16:creationId xmlns:a16="http://schemas.microsoft.com/office/drawing/2014/main" id="{07ADE3DD-95CB-4530-9B91-47963B076EB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89" name="AutoShape 2">
          <a:extLst>
            <a:ext uri="{FF2B5EF4-FFF2-40B4-BE49-F238E27FC236}">
              <a16:creationId xmlns:a16="http://schemas.microsoft.com/office/drawing/2014/main" id="{B3D028E6-E924-4569-9267-159D888CB2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90" name="AutoShape 2">
          <a:extLst>
            <a:ext uri="{FF2B5EF4-FFF2-40B4-BE49-F238E27FC236}">
              <a16:creationId xmlns:a16="http://schemas.microsoft.com/office/drawing/2014/main" id="{E53B5AA3-CA87-4D4C-9D88-B18D817254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91" name="AutoShape 2">
          <a:extLst>
            <a:ext uri="{FF2B5EF4-FFF2-40B4-BE49-F238E27FC236}">
              <a16:creationId xmlns:a16="http://schemas.microsoft.com/office/drawing/2014/main" id="{2AB604DE-1877-4D48-8EE6-01724B43A4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92" name="AutoShape 2">
          <a:extLst>
            <a:ext uri="{FF2B5EF4-FFF2-40B4-BE49-F238E27FC236}">
              <a16:creationId xmlns:a16="http://schemas.microsoft.com/office/drawing/2014/main" id="{FB07230F-40CF-47C7-A4AE-E7184C08AC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493" name="AutoShape 2">
          <a:extLst>
            <a:ext uri="{FF2B5EF4-FFF2-40B4-BE49-F238E27FC236}">
              <a16:creationId xmlns:a16="http://schemas.microsoft.com/office/drawing/2014/main" id="{96427234-4211-486F-A82B-974F4AF2D8A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94" name="AutoShape 2">
          <a:extLst>
            <a:ext uri="{FF2B5EF4-FFF2-40B4-BE49-F238E27FC236}">
              <a16:creationId xmlns:a16="http://schemas.microsoft.com/office/drawing/2014/main" id="{11DBC2AD-A4FB-4DF0-A370-37CAA3D3B9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95" name="AutoShape 2">
          <a:extLst>
            <a:ext uri="{FF2B5EF4-FFF2-40B4-BE49-F238E27FC236}">
              <a16:creationId xmlns:a16="http://schemas.microsoft.com/office/drawing/2014/main" id="{40A690FA-2860-4BC6-9D5F-16B92C3AA2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96" name="AutoShape 2">
          <a:extLst>
            <a:ext uri="{FF2B5EF4-FFF2-40B4-BE49-F238E27FC236}">
              <a16:creationId xmlns:a16="http://schemas.microsoft.com/office/drawing/2014/main" id="{6B3BE023-E74A-4F5F-8C6F-55A47117D80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497" name="AutoShape 2">
          <a:extLst>
            <a:ext uri="{FF2B5EF4-FFF2-40B4-BE49-F238E27FC236}">
              <a16:creationId xmlns:a16="http://schemas.microsoft.com/office/drawing/2014/main" id="{F2AF4E0A-2312-4017-9418-91A4684C53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498" name="AutoShape 2">
          <a:extLst>
            <a:ext uri="{FF2B5EF4-FFF2-40B4-BE49-F238E27FC236}">
              <a16:creationId xmlns:a16="http://schemas.microsoft.com/office/drawing/2014/main" id="{E214ADFA-82BE-45FA-99D7-E65875F283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499" name="AutoShape 2">
          <a:extLst>
            <a:ext uri="{FF2B5EF4-FFF2-40B4-BE49-F238E27FC236}">
              <a16:creationId xmlns:a16="http://schemas.microsoft.com/office/drawing/2014/main" id="{3B8DE527-1243-41F5-A7A4-2E0290789B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500" name="AutoShape 2">
          <a:extLst>
            <a:ext uri="{FF2B5EF4-FFF2-40B4-BE49-F238E27FC236}">
              <a16:creationId xmlns:a16="http://schemas.microsoft.com/office/drawing/2014/main" id="{5E594B2E-FF8B-4EDA-9153-33374350F0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501" name="AutoShape 2">
          <a:extLst>
            <a:ext uri="{FF2B5EF4-FFF2-40B4-BE49-F238E27FC236}">
              <a16:creationId xmlns:a16="http://schemas.microsoft.com/office/drawing/2014/main" id="{3B1A8E57-B299-4B4A-8B40-173ACA9EBF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02" name="AutoShape 2">
          <a:extLst>
            <a:ext uri="{FF2B5EF4-FFF2-40B4-BE49-F238E27FC236}">
              <a16:creationId xmlns:a16="http://schemas.microsoft.com/office/drawing/2014/main" id="{F0AD79CB-3BC0-40C4-BFF9-45384114A2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03" name="AutoShape 2">
          <a:extLst>
            <a:ext uri="{FF2B5EF4-FFF2-40B4-BE49-F238E27FC236}">
              <a16:creationId xmlns:a16="http://schemas.microsoft.com/office/drawing/2014/main" id="{A46817AA-7B1A-45E3-A846-B5875EC220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04" name="AutoShape 2">
          <a:extLst>
            <a:ext uri="{FF2B5EF4-FFF2-40B4-BE49-F238E27FC236}">
              <a16:creationId xmlns:a16="http://schemas.microsoft.com/office/drawing/2014/main" id="{B15B5ECC-A8AE-4BDC-8C08-1973B1224B6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05" name="AutoShape 2">
          <a:extLst>
            <a:ext uri="{FF2B5EF4-FFF2-40B4-BE49-F238E27FC236}">
              <a16:creationId xmlns:a16="http://schemas.microsoft.com/office/drawing/2014/main" id="{A3170CC7-67C8-480A-8E5A-869BCF9FD8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506" name="AutoShape 2">
          <a:extLst>
            <a:ext uri="{FF2B5EF4-FFF2-40B4-BE49-F238E27FC236}">
              <a16:creationId xmlns:a16="http://schemas.microsoft.com/office/drawing/2014/main" id="{D5D20570-CCBA-4DE8-8F2F-DDC519415B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507" name="AutoShape 2">
          <a:extLst>
            <a:ext uri="{FF2B5EF4-FFF2-40B4-BE49-F238E27FC236}">
              <a16:creationId xmlns:a16="http://schemas.microsoft.com/office/drawing/2014/main" id="{8BE67D2E-7847-4740-BE00-998C275C07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08" name="AutoShape 2">
          <a:extLst>
            <a:ext uri="{FF2B5EF4-FFF2-40B4-BE49-F238E27FC236}">
              <a16:creationId xmlns:a16="http://schemas.microsoft.com/office/drawing/2014/main" id="{8E0833C8-35E5-498B-94F7-C6C175EA4F0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09" name="AutoShape 2">
          <a:extLst>
            <a:ext uri="{FF2B5EF4-FFF2-40B4-BE49-F238E27FC236}">
              <a16:creationId xmlns:a16="http://schemas.microsoft.com/office/drawing/2014/main" id="{4926A779-E1D8-478B-B540-C6FC547651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510" name="AutoShape 2">
          <a:extLst>
            <a:ext uri="{FF2B5EF4-FFF2-40B4-BE49-F238E27FC236}">
              <a16:creationId xmlns:a16="http://schemas.microsoft.com/office/drawing/2014/main" id="{99643514-15A3-44F0-86F3-77C81A80D0F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511" name="AutoShape 2">
          <a:extLst>
            <a:ext uri="{FF2B5EF4-FFF2-40B4-BE49-F238E27FC236}">
              <a16:creationId xmlns:a16="http://schemas.microsoft.com/office/drawing/2014/main" id="{8B886821-94CC-4F2B-9F4F-E80E33D61F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12" name="AutoShape 2">
          <a:extLst>
            <a:ext uri="{FF2B5EF4-FFF2-40B4-BE49-F238E27FC236}">
              <a16:creationId xmlns:a16="http://schemas.microsoft.com/office/drawing/2014/main" id="{B9E4B7D4-75F5-48C1-A3FE-BE1C91EAD7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13" name="AutoShape 2">
          <a:extLst>
            <a:ext uri="{FF2B5EF4-FFF2-40B4-BE49-F238E27FC236}">
              <a16:creationId xmlns:a16="http://schemas.microsoft.com/office/drawing/2014/main" id="{3EEA932E-EF95-465C-8985-BD5F3B9A918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514" name="AutoShape 2">
          <a:extLst>
            <a:ext uri="{FF2B5EF4-FFF2-40B4-BE49-F238E27FC236}">
              <a16:creationId xmlns:a16="http://schemas.microsoft.com/office/drawing/2014/main" id="{5D8DA457-6673-486B-93CF-D811414490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30480</xdr:rowOff>
    </xdr:from>
    <xdr:ext cx="518160" cy="556260"/>
    <xdr:sp macro="" textlink="">
      <xdr:nvSpPr>
        <xdr:cNvPr id="6515" name="AutoShape 2">
          <a:extLst>
            <a:ext uri="{FF2B5EF4-FFF2-40B4-BE49-F238E27FC236}">
              <a16:creationId xmlns:a16="http://schemas.microsoft.com/office/drawing/2014/main" id="{7E118D07-5DD9-425B-B390-48BC931A4D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021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16" name="AutoShape 2">
          <a:extLst>
            <a:ext uri="{FF2B5EF4-FFF2-40B4-BE49-F238E27FC236}">
              <a16:creationId xmlns:a16="http://schemas.microsoft.com/office/drawing/2014/main" id="{7173C0B1-BC6C-4A38-9754-B6D2DB2D38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17" name="AutoShape 2">
          <a:extLst>
            <a:ext uri="{FF2B5EF4-FFF2-40B4-BE49-F238E27FC236}">
              <a16:creationId xmlns:a16="http://schemas.microsoft.com/office/drawing/2014/main" id="{30503AE9-06B8-4FA2-934A-2D9A8BF191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518" name="AutoShape 2">
          <a:extLst>
            <a:ext uri="{FF2B5EF4-FFF2-40B4-BE49-F238E27FC236}">
              <a16:creationId xmlns:a16="http://schemas.microsoft.com/office/drawing/2014/main" id="{589B8122-A5AA-4454-9BF1-E4720A76DD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519" name="AutoShape 2">
          <a:extLst>
            <a:ext uri="{FF2B5EF4-FFF2-40B4-BE49-F238E27FC236}">
              <a16:creationId xmlns:a16="http://schemas.microsoft.com/office/drawing/2014/main" id="{C55C71BA-4D07-48B7-B648-8D3B1511BC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20" name="AutoShape 2">
          <a:extLst>
            <a:ext uri="{FF2B5EF4-FFF2-40B4-BE49-F238E27FC236}">
              <a16:creationId xmlns:a16="http://schemas.microsoft.com/office/drawing/2014/main" id="{B94CC9D0-B55F-48F0-928F-830250950B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21" name="AutoShape 2">
          <a:extLst>
            <a:ext uri="{FF2B5EF4-FFF2-40B4-BE49-F238E27FC236}">
              <a16:creationId xmlns:a16="http://schemas.microsoft.com/office/drawing/2014/main" id="{23FF4C4B-8F89-4E75-BE2B-71EF1EF80A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522" name="AutoShape 2">
          <a:extLst>
            <a:ext uri="{FF2B5EF4-FFF2-40B4-BE49-F238E27FC236}">
              <a16:creationId xmlns:a16="http://schemas.microsoft.com/office/drawing/2014/main" id="{0B4669C7-E522-48FB-AD6E-BCBDF981CB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</xdr:row>
      <xdr:rowOff>0</xdr:rowOff>
    </xdr:from>
    <xdr:ext cx="518160" cy="548640"/>
    <xdr:sp macro="" textlink="">
      <xdr:nvSpPr>
        <xdr:cNvPr id="6523" name="AutoShape 2">
          <a:extLst>
            <a:ext uri="{FF2B5EF4-FFF2-40B4-BE49-F238E27FC236}">
              <a16:creationId xmlns:a16="http://schemas.microsoft.com/office/drawing/2014/main" id="{716F47DA-33DF-43C9-B53A-8424FE77497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99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24" name="AutoShape 2">
          <a:extLst>
            <a:ext uri="{FF2B5EF4-FFF2-40B4-BE49-F238E27FC236}">
              <a16:creationId xmlns:a16="http://schemas.microsoft.com/office/drawing/2014/main" id="{1F0253B2-34C0-48D2-A855-0BA551394F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25" name="AutoShape 2">
          <a:extLst>
            <a:ext uri="{FF2B5EF4-FFF2-40B4-BE49-F238E27FC236}">
              <a16:creationId xmlns:a16="http://schemas.microsoft.com/office/drawing/2014/main" id="{11438189-0500-4DDA-BF1E-A5E2BAB1BE1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26" name="AutoShape 2">
          <a:extLst>
            <a:ext uri="{FF2B5EF4-FFF2-40B4-BE49-F238E27FC236}">
              <a16:creationId xmlns:a16="http://schemas.microsoft.com/office/drawing/2014/main" id="{0F4D61F0-052A-4B59-8524-B1775F8F1A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27" name="AutoShape 2">
          <a:extLst>
            <a:ext uri="{FF2B5EF4-FFF2-40B4-BE49-F238E27FC236}">
              <a16:creationId xmlns:a16="http://schemas.microsoft.com/office/drawing/2014/main" id="{74EF307A-D1F0-483E-B4C3-54C9A9E928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28" name="AutoShape 2">
          <a:extLst>
            <a:ext uri="{FF2B5EF4-FFF2-40B4-BE49-F238E27FC236}">
              <a16:creationId xmlns:a16="http://schemas.microsoft.com/office/drawing/2014/main" id="{BFF2B14F-B94E-41CA-B371-26D1E08AFF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29" name="AutoShape 2">
          <a:extLst>
            <a:ext uri="{FF2B5EF4-FFF2-40B4-BE49-F238E27FC236}">
              <a16:creationId xmlns:a16="http://schemas.microsoft.com/office/drawing/2014/main" id="{07C26401-BAF1-4FF6-BF99-B9B387541FC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30" name="AutoShape 2">
          <a:extLst>
            <a:ext uri="{FF2B5EF4-FFF2-40B4-BE49-F238E27FC236}">
              <a16:creationId xmlns:a16="http://schemas.microsoft.com/office/drawing/2014/main" id="{711603E2-3E3C-4903-8CA1-9030D7A003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31" name="AutoShape 2">
          <a:extLst>
            <a:ext uri="{FF2B5EF4-FFF2-40B4-BE49-F238E27FC236}">
              <a16:creationId xmlns:a16="http://schemas.microsoft.com/office/drawing/2014/main" id="{D83DA249-82E7-4EAD-96F0-8BA6AF00F8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32" name="AutoShape 2">
          <a:extLst>
            <a:ext uri="{FF2B5EF4-FFF2-40B4-BE49-F238E27FC236}">
              <a16:creationId xmlns:a16="http://schemas.microsoft.com/office/drawing/2014/main" id="{757D6A5B-4730-4A61-B527-05F5F3E3D99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33" name="AutoShape 2">
          <a:extLst>
            <a:ext uri="{FF2B5EF4-FFF2-40B4-BE49-F238E27FC236}">
              <a16:creationId xmlns:a16="http://schemas.microsoft.com/office/drawing/2014/main" id="{B926D575-E700-42E0-B820-242DD755C0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34" name="AutoShape 2">
          <a:extLst>
            <a:ext uri="{FF2B5EF4-FFF2-40B4-BE49-F238E27FC236}">
              <a16:creationId xmlns:a16="http://schemas.microsoft.com/office/drawing/2014/main" id="{F6BD6F62-CA35-42FB-B513-DD76692E02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35" name="AutoShape 2">
          <a:extLst>
            <a:ext uri="{FF2B5EF4-FFF2-40B4-BE49-F238E27FC236}">
              <a16:creationId xmlns:a16="http://schemas.microsoft.com/office/drawing/2014/main" id="{7EAEDC36-558C-4E76-9DAE-CDC14F00AFD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36" name="AutoShape 2">
          <a:extLst>
            <a:ext uri="{FF2B5EF4-FFF2-40B4-BE49-F238E27FC236}">
              <a16:creationId xmlns:a16="http://schemas.microsoft.com/office/drawing/2014/main" id="{75383D7E-DA5F-4F5F-9C28-8723CFBDBB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37" name="AutoShape 2">
          <a:extLst>
            <a:ext uri="{FF2B5EF4-FFF2-40B4-BE49-F238E27FC236}">
              <a16:creationId xmlns:a16="http://schemas.microsoft.com/office/drawing/2014/main" id="{72526558-8AD7-4486-9E8B-C4E9DC22BD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38" name="AutoShape 2">
          <a:extLst>
            <a:ext uri="{FF2B5EF4-FFF2-40B4-BE49-F238E27FC236}">
              <a16:creationId xmlns:a16="http://schemas.microsoft.com/office/drawing/2014/main" id="{F3CE75CF-E429-4A9D-B0DA-64A4AAF288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39" name="AutoShape 2">
          <a:extLst>
            <a:ext uri="{FF2B5EF4-FFF2-40B4-BE49-F238E27FC236}">
              <a16:creationId xmlns:a16="http://schemas.microsoft.com/office/drawing/2014/main" id="{F090999C-8FA2-4067-BFDE-9983B660BA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0" name="AutoShape 2">
          <a:extLst>
            <a:ext uri="{FF2B5EF4-FFF2-40B4-BE49-F238E27FC236}">
              <a16:creationId xmlns:a16="http://schemas.microsoft.com/office/drawing/2014/main" id="{D57D7033-A913-4C02-8383-F9211A076D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1" name="AutoShape 2">
          <a:extLst>
            <a:ext uri="{FF2B5EF4-FFF2-40B4-BE49-F238E27FC236}">
              <a16:creationId xmlns:a16="http://schemas.microsoft.com/office/drawing/2014/main" id="{8FA80F14-338E-4EC8-9C08-E3A0B2EE33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2" name="AutoShape 2">
          <a:extLst>
            <a:ext uri="{FF2B5EF4-FFF2-40B4-BE49-F238E27FC236}">
              <a16:creationId xmlns:a16="http://schemas.microsoft.com/office/drawing/2014/main" id="{88BBB428-74CE-466B-AF20-857BF6FAB8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3" name="AutoShape 2">
          <a:extLst>
            <a:ext uri="{FF2B5EF4-FFF2-40B4-BE49-F238E27FC236}">
              <a16:creationId xmlns:a16="http://schemas.microsoft.com/office/drawing/2014/main" id="{422D2E10-D94F-4860-A32C-149F6B2E7E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4" name="AutoShape 2">
          <a:extLst>
            <a:ext uri="{FF2B5EF4-FFF2-40B4-BE49-F238E27FC236}">
              <a16:creationId xmlns:a16="http://schemas.microsoft.com/office/drawing/2014/main" id="{8061C8DA-0C57-4C3C-AE58-EB699E42A9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5" name="AutoShape 2">
          <a:extLst>
            <a:ext uri="{FF2B5EF4-FFF2-40B4-BE49-F238E27FC236}">
              <a16:creationId xmlns:a16="http://schemas.microsoft.com/office/drawing/2014/main" id="{E4ACDBA0-CFA5-4F15-8B4C-F7DDF61C06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6" name="AutoShape 2">
          <a:extLst>
            <a:ext uri="{FF2B5EF4-FFF2-40B4-BE49-F238E27FC236}">
              <a16:creationId xmlns:a16="http://schemas.microsoft.com/office/drawing/2014/main" id="{8DD5C35D-CEE3-4408-8A0A-A2B264B358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7" name="AutoShape 2">
          <a:extLst>
            <a:ext uri="{FF2B5EF4-FFF2-40B4-BE49-F238E27FC236}">
              <a16:creationId xmlns:a16="http://schemas.microsoft.com/office/drawing/2014/main" id="{EF9EE638-68FB-4727-A49E-7FF13089BA3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8" name="AutoShape 2">
          <a:extLst>
            <a:ext uri="{FF2B5EF4-FFF2-40B4-BE49-F238E27FC236}">
              <a16:creationId xmlns:a16="http://schemas.microsoft.com/office/drawing/2014/main" id="{7C66A0B6-6B26-4106-BB8C-B77F1C42A5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49" name="AutoShape 2">
          <a:extLst>
            <a:ext uri="{FF2B5EF4-FFF2-40B4-BE49-F238E27FC236}">
              <a16:creationId xmlns:a16="http://schemas.microsoft.com/office/drawing/2014/main" id="{BE38C6D3-8850-48EA-9E40-93FAA9C1609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6550" name="AutoShape 2">
          <a:extLst>
            <a:ext uri="{FF2B5EF4-FFF2-40B4-BE49-F238E27FC236}">
              <a16:creationId xmlns:a16="http://schemas.microsoft.com/office/drawing/2014/main" id="{7E03280F-9ABE-401A-BB4A-1741E1AB42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6551" name="AutoShape 2">
          <a:extLst>
            <a:ext uri="{FF2B5EF4-FFF2-40B4-BE49-F238E27FC236}">
              <a16:creationId xmlns:a16="http://schemas.microsoft.com/office/drawing/2014/main" id="{2D859946-BBC4-4448-8DC3-0FF09E4606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552" name="AutoShape 2">
          <a:extLst>
            <a:ext uri="{FF2B5EF4-FFF2-40B4-BE49-F238E27FC236}">
              <a16:creationId xmlns:a16="http://schemas.microsoft.com/office/drawing/2014/main" id="{F01EB2D3-6BF9-4496-9A43-B0A4F9C1664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553" name="AutoShape 2">
          <a:extLst>
            <a:ext uri="{FF2B5EF4-FFF2-40B4-BE49-F238E27FC236}">
              <a16:creationId xmlns:a16="http://schemas.microsoft.com/office/drawing/2014/main" id="{5AF783D5-4C8C-4F1F-8C5D-81D734269C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6554" name="AutoShape 2">
          <a:extLst>
            <a:ext uri="{FF2B5EF4-FFF2-40B4-BE49-F238E27FC236}">
              <a16:creationId xmlns:a16="http://schemas.microsoft.com/office/drawing/2014/main" id="{AD16E75C-B6F5-4259-AB9B-BF8365BFE5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30480</xdr:rowOff>
    </xdr:from>
    <xdr:ext cx="518160" cy="556260"/>
    <xdr:sp macro="" textlink="">
      <xdr:nvSpPr>
        <xdr:cNvPr id="6555" name="AutoShape 2">
          <a:extLst>
            <a:ext uri="{FF2B5EF4-FFF2-40B4-BE49-F238E27FC236}">
              <a16:creationId xmlns:a16="http://schemas.microsoft.com/office/drawing/2014/main" id="{DC2057FA-26F2-4DE4-BB31-8F36F18DFC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92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556" name="AutoShape 2">
          <a:extLst>
            <a:ext uri="{FF2B5EF4-FFF2-40B4-BE49-F238E27FC236}">
              <a16:creationId xmlns:a16="http://schemas.microsoft.com/office/drawing/2014/main" id="{B189EFDC-00C2-4BD4-9B3F-8E24FF742F2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557" name="AutoShape 2">
          <a:extLst>
            <a:ext uri="{FF2B5EF4-FFF2-40B4-BE49-F238E27FC236}">
              <a16:creationId xmlns:a16="http://schemas.microsoft.com/office/drawing/2014/main" id="{5FA2E234-6B13-4C9D-9337-C9E4A866B7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558" name="AutoShape 2">
          <a:extLst>
            <a:ext uri="{FF2B5EF4-FFF2-40B4-BE49-F238E27FC236}">
              <a16:creationId xmlns:a16="http://schemas.microsoft.com/office/drawing/2014/main" id="{E8C53F00-5C75-4E58-A8D4-8DA3448F93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6559" name="AutoShape 2">
          <a:extLst>
            <a:ext uri="{FF2B5EF4-FFF2-40B4-BE49-F238E27FC236}">
              <a16:creationId xmlns:a16="http://schemas.microsoft.com/office/drawing/2014/main" id="{EDFA790C-2C84-412B-BC33-7F49452671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560" name="AutoShape 2">
          <a:extLst>
            <a:ext uri="{FF2B5EF4-FFF2-40B4-BE49-F238E27FC236}">
              <a16:creationId xmlns:a16="http://schemas.microsoft.com/office/drawing/2014/main" id="{F84E7A2B-D482-460C-8148-CC15CE8E60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561" name="AutoShape 2">
          <a:extLst>
            <a:ext uri="{FF2B5EF4-FFF2-40B4-BE49-F238E27FC236}">
              <a16:creationId xmlns:a16="http://schemas.microsoft.com/office/drawing/2014/main" id="{F9CDCB85-EA8C-4B2D-809B-18F4E6CCFE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62" name="AutoShape 2">
          <a:extLst>
            <a:ext uri="{FF2B5EF4-FFF2-40B4-BE49-F238E27FC236}">
              <a16:creationId xmlns:a16="http://schemas.microsoft.com/office/drawing/2014/main" id="{729DFB4C-3607-476B-B5CC-AC2FA79BA0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63" name="AutoShape 2">
          <a:extLst>
            <a:ext uri="{FF2B5EF4-FFF2-40B4-BE49-F238E27FC236}">
              <a16:creationId xmlns:a16="http://schemas.microsoft.com/office/drawing/2014/main" id="{12EA2863-431A-4A11-96BD-E958286847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64" name="AutoShape 2">
          <a:extLst>
            <a:ext uri="{FF2B5EF4-FFF2-40B4-BE49-F238E27FC236}">
              <a16:creationId xmlns:a16="http://schemas.microsoft.com/office/drawing/2014/main" id="{FECC0E42-5C15-44B2-8E04-542BE683E1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65" name="AutoShape 2">
          <a:extLst>
            <a:ext uri="{FF2B5EF4-FFF2-40B4-BE49-F238E27FC236}">
              <a16:creationId xmlns:a16="http://schemas.microsoft.com/office/drawing/2014/main" id="{885332B8-61BA-4887-A241-6576DD21AE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66" name="AutoShape 2">
          <a:extLst>
            <a:ext uri="{FF2B5EF4-FFF2-40B4-BE49-F238E27FC236}">
              <a16:creationId xmlns:a16="http://schemas.microsoft.com/office/drawing/2014/main" id="{34C40C5C-DE68-4813-A1F9-25C919FCB1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67" name="AutoShape 2">
          <a:extLst>
            <a:ext uri="{FF2B5EF4-FFF2-40B4-BE49-F238E27FC236}">
              <a16:creationId xmlns:a16="http://schemas.microsoft.com/office/drawing/2014/main" id="{B0795432-4C60-43D5-88F4-53A931BCCB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568" name="AutoShape 2">
          <a:extLst>
            <a:ext uri="{FF2B5EF4-FFF2-40B4-BE49-F238E27FC236}">
              <a16:creationId xmlns:a16="http://schemas.microsoft.com/office/drawing/2014/main" id="{3C7FA77F-61D8-4A14-8422-0456F4BD9B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30480</xdr:rowOff>
    </xdr:from>
    <xdr:ext cx="518160" cy="556260"/>
    <xdr:sp macro="" textlink="">
      <xdr:nvSpPr>
        <xdr:cNvPr id="6569" name="AutoShape 2">
          <a:extLst>
            <a:ext uri="{FF2B5EF4-FFF2-40B4-BE49-F238E27FC236}">
              <a16:creationId xmlns:a16="http://schemas.microsoft.com/office/drawing/2014/main" id="{C6AA5AB5-3CD2-41D2-8009-E6A7CEA6DB4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49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70" name="AutoShape 2">
          <a:extLst>
            <a:ext uri="{FF2B5EF4-FFF2-40B4-BE49-F238E27FC236}">
              <a16:creationId xmlns:a16="http://schemas.microsoft.com/office/drawing/2014/main" id="{2764D960-9023-40F0-B358-76C465C87BA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571" name="AutoShape 2">
          <a:extLst>
            <a:ext uri="{FF2B5EF4-FFF2-40B4-BE49-F238E27FC236}">
              <a16:creationId xmlns:a16="http://schemas.microsoft.com/office/drawing/2014/main" id="{35E1B952-5BF9-498B-BAC4-0EC8D9A094A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72" name="AutoShape 2">
          <a:extLst>
            <a:ext uri="{FF2B5EF4-FFF2-40B4-BE49-F238E27FC236}">
              <a16:creationId xmlns:a16="http://schemas.microsoft.com/office/drawing/2014/main" id="{5B4E23CF-787F-44C4-9809-A4E71A8E24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73" name="AutoShape 2">
          <a:extLst>
            <a:ext uri="{FF2B5EF4-FFF2-40B4-BE49-F238E27FC236}">
              <a16:creationId xmlns:a16="http://schemas.microsoft.com/office/drawing/2014/main" id="{B4A85C38-0E97-474A-8BE8-A811DA6427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74" name="AutoShape 2">
          <a:extLst>
            <a:ext uri="{FF2B5EF4-FFF2-40B4-BE49-F238E27FC236}">
              <a16:creationId xmlns:a16="http://schemas.microsoft.com/office/drawing/2014/main" id="{501F181B-0139-467C-B74C-1CC61E9DC9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75" name="AutoShape 2">
          <a:extLst>
            <a:ext uri="{FF2B5EF4-FFF2-40B4-BE49-F238E27FC236}">
              <a16:creationId xmlns:a16="http://schemas.microsoft.com/office/drawing/2014/main" id="{960C301C-AA87-4699-B47E-51E22D2389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76" name="AutoShape 2">
          <a:extLst>
            <a:ext uri="{FF2B5EF4-FFF2-40B4-BE49-F238E27FC236}">
              <a16:creationId xmlns:a16="http://schemas.microsoft.com/office/drawing/2014/main" id="{57172469-DD1B-43F2-A272-8DF2B57B4B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77" name="AutoShape 2">
          <a:extLst>
            <a:ext uri="{FF2B5EF4-FFF2-40B4-BE49-F238E27FC236}">
              <a16:creationId xmlns:a16="http://schemas.microsoft.com/office/drawing/2014/main" id="{20D453E6-1ECF-47A0-8EAC-474F13952C6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78" name="AutoShape 2">
          <a:extLst>
            <a:ext uri="{FF2B5EF4-FFF2-40B4-BE49-F238E27FC236}">
              <a16:creationId xmlns:a16="http://schemas.microsoft.com/office/drawing/2014/main" id="{52E4027D-CD5E-4CDF-ABF1-37AE0366F3A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79" name="AutoShape 2">
          <a:extLst>
            <a:ext uri="{FF2B5EF4-FFF2-40B4-BE49-F238E27FC236}">
              <a16:creationId xmlns:a16="http://schemas.microsoft.com/office/drawing/2014/main" id="{DA3AD274-B134-482F-BE51-605A5FF942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80" name="AutoShape 2">
          <a:extLst>
            <a:ext uri="{FF2B5EF4-FFF2-40B4-BE49-F238E27FC236}">
              <a16:creationId xmlns:a16="http://schemas.microsoft.com/office/drawing/2014/main" id="{63AB1363-A31B-4E25-99B4-AD158F31B4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581" name="AutoShape 2">
          <a:extLst>
            <a:ext uri="{FF2B5EF4-FFF2-40B4-BE49-F238E27FC236}">
              <a16:creationId xmlns:a16="http://schemas.microsoft.com/office/drawing/2014/main" id="{AFAFB091-97A6-4482-A8F8-503D68A25C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82" name="AutoShape 2">
          <a:extLst>
            <a:ext uri="{FF2B5EF4-FFF2-40B4-BE49-F238E27FC236}">
              <a16:creationId xmlns:a16="http://schemas.microsoft.com/office/drawing/2014/main" id="{DDD76535-AF12-47FE-B115-53EE54EBC3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83" name="AutoShape 2">
          <a:extLst>
            <a:ext uri="{FF2B5EF4-FFF2-40B4-BE49-F238E27FC236}">
              <a16:creationId xmlns:a16="http://schemas.microsoft.com/office/drawing/2014/main" id="{F865D8F7-FA90-438F-AD39-C7B1F074F7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84" name="AutoShape 2">
          <a:extLst>
            <a:ext uri="{FF2B5EF4-FFF2-40B4-BE49-F238E27FC236}">
              <a16:creationId xmlns:a16="http://schemas.microsoft.com/office/drawing/2014/main" id="{896DA213-2DD2-48D3-A43A-4F2361C7DDC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585" name="AutoShape 2">
          <a:extLst>
            <a:ext uri="{FF2B5EF4-FFF2-40B4-BE49-F238E27FC236}">
              <a16:creationId xmlns:a16="http://schemas.microsoft.com/office/drawing/2014/main" id="{CB077C61-5B6E-4FEA-8CD3-55928A52EF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86" name="AutoShape 2">
          <a:extLst>
            <a:ext uri="{FF2B5EF4-FFF2-40B4-BE49-F238E27FC236}">
              <a16:creationId xmlns:a16="http://schemas.microsoft.com/office/drawing/2014/main" id="{28C9A283-87EE-4D4B-ACF7-88FD503AB85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87" name="AutoShape 2">
          <a:extLst>
            <a:ext uri="{FF2B5EF4-FFF2-40B4-BE49-F238E27FC236}">
              <a16:creationId xmlns:a16="http://schemas.microsoft.com/office/drawing/2014/main" id="{59E69C7B-10B1-42F0-B3D6-82A0C3A436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88" name="AutoShape 2">
          <a:extLst>
            <a:ext uri="{FF2B5EF4-FFF2-40B4-BE49-F238E27FC236}">
              <a16:creationId xmlns:a16="http://schemas.microsoft.com/office/drawing/2014/main" id="{7577664D-2EE5-4856-BD82-ABDA9B7A4F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89" name="AutoShape 2">
          <a:extLst>
            <a:ext uri="{FF2B5EF4-FFF2-40B4-BE49-F238E27FC236}">
              <a16:creationId xmlns:a16="http://schemas.microsoft.com/office/drawing/2014/main" id="{D8E8E358-2E64-4E3A-9347-9927CF425E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90" name="AutoShape 2">
          <a:extLst>
            <a:ext uri="{FF2B5EF4-FFF2-40B4-BE49-F238E27FC236}">
              <a16:creationId xmlns:a16="http://schemas.microsoft.com/office/drawing/2014/main" id="{1136FD54-59A5-4304-BFB3-DE60E88B4CA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91" name="AutoShape 2">
          <a:extLst>
            <a:ext uri="{FF2B5EF4-FFF2-40B4-BE49-F238E27FC236}">
              <a16:creationId xmlns:a16="http://schemas.microsoft.com/office/drawing/2014/main" id="{D0EC76B5-6541-40E8-B4DD-91B5CF103D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92" name="AutoShape 2">
          <a:extLst>
            <a:ext uri="{FF2B5EF4-FFF2-40B4-BE49-F238E27FC236}">
              <a16:creationId xmlns:a16="http://schemas.microsoft.com/office/drawing/2014/main" id="{71127EAE-B6C5-41F4-B466-C215ED9C793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593" name="AutoShape 2">
          <a:extLst>
            <a:ext uri="{FF2B5EF4-FFF2-40B4-BE49-F238E27FC236}">
              <a16:creationId xmlns:a16="http://schemas.microsoft.com/office/drawing/2014/main" id="{29A660AE-0035-4CA4-A096-9E7D02C27B3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594" name="AutoShape 2">
          <a:extLst>
            <a:ext uri="{FF2B5EF4-FFF2-40B4-BE49-F238E27FC236}">
              <a16:creationId xmlns:a16="http://schemas.microsoft.com/office/drawing/2014/main" id="{81D37E92-79DB-4536-88B2-DC83715CB8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595" name="AutoShape 2">
          <a:extLst>
            <a:ext uri="{FF2B5EF4-FFF2-40B4-BE49-F238E27FC236}">
              <a16:creationId xmlns:a16="http://schemas.microsoft.com/office/drawing/2014/main" id="{E5273808-B6AF-48A6-8377-57E2B10E80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596" name="AutoShape 2">
          <a:extLst>
            <a:ext uri="{FF2B5EF4-FFF2-40B4-BE49-F238E27FC236}">
              <a16:creationId xmlns:a16="http://schemas.microsoft.com/office/drawing/2014/main" id="{364F3ECD-057A-44E4-AFD6-7A6692E3FBB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597" name="AutoShape 2">
          <a:extLst>
            <a:ext uri="{FF2B5EF4-FFF2-40B4-BE49-F238E27FC236}">
              <a16:creationId xmlns:a16="http://schemas.microsoft.com/office/drawing/2014/main" id="{19C109CA-E6E6-4FC3-B07A-B5BC668C5CE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598" name="AutoShape 2">
          <a:extLst>
            <a:ext uri="{FF2B5EF4-FFF2-40B4-BE49-F238E27FC236}">
              <a16:creationId xmlns:a16="http://schemas.microsoft.com/office/drawing/2014/main" id="{070B8FA3-6F5E-4451-8290-0CFFAD4AF9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599" name="AutoShape 2">
          <a:extLst>
            <a:ext uri="{FF2B5EF4-FFF2-40B4-BE49-F238E27FC236}">
              <a16:creationId xmlns:a16="http://schemas.microsoft.com/office/drawing/2014/main" id="{4E875B2C-6AEA-4F1E-8250-7DD900511A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00" name="AutoShape 2">
          <a:extLst>
            <a:ext uri="{FF2B5EF4-FFF2-40B4-BE49-F238E27FC236}">
              <a16:creationId xmlns:a16="http://schemas.microsoft.com/office/drawing/2014/main" id="{F009806D-661B-45C9-A691-CBE63CB87D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01" name="AutoShape 2">
          <a:extLst>
            <a:ext uri="{FF2B5EF4-FFF2-40B4-BE49-F238E27FC236}">
              <a16:creationId xmlns:a16="http://schemas.microsoft.com/office/drawing/2014/main" id="{CA1FD451-080F-4677-9E49-04947AD0940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02" name="AutoShape 2">
          <a:extLst>
            <a:ext uri="{FF2B5EF4-FFF2-40B4-BE49-F238E27FC236}">
              <a16:creationId xmlns:a16="http://schemas.microsoft.com/office/drawing/2014/main" id="{35F6CF6C-0D3E-46E2-91A4-7F43E420F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03" name="AutoShape 2">
          <a:extLst>
            <a:ext uri="{FF2B5EF4-FFF2-40B4-BE49-F238E27FC236}">
              <a16:creationId xmlns:a16="http://schemas.microsoft.com/office/drawing/2014/main" id="{0917A15A-3983-4060-B22B-0C9D7B03EC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04" name="AutoShape 2">
          <a:extLst>
            <a:ext uri="{FF2B5EF4-FFF2-40B4-BE49-F238E27FC236}">
              <a16:creationId xmlns:a16="http://schemas.microsoft.com/office/drawing/2014/main" id="{C41E63C5-E037-4F4C-A61A-DDFB44D6F8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05" name="AutoShape 2">
          <a:extLst>
            <a:ext uri="{FF2B5EF4-FFF2-40B4-BE49-F238E27FC236}">
              <a16:creationId xmlns:a16="http://schemas.microsoft.com/office/drawing/2014/main" id="{BF3B0F6A-AB03-4E62-A8D9-789B362231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606" name="AutoShape 2">
          <a:extLst>
            <a:ext uri="{FF2B5EF4-FFF2-40B4-BE49-F238E27FC236}">
              <a16:creationId xmlns:a16="http://schemas.microsoft.com/office/drawing/2014/main" id="{05FF3F0E-6277-4D1D-9227-D1C52B89F0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607" name="AutoShape 2">
          <a:extLst>
            <a:ext uri="{FF2B5EF4-FFF2-40B4-BE49-F238E27FC236}">
              <a16:creationId xmlns:a16="http://schemas.microsoft.com/office/drawing/2014/main" id="{75E2D1C6-8043-44BA-80EA-E1CB4736D4D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608" name="AutoShape 2">
          <a:extLst>
            <a:ext uri="{FF2B5EF4-FFF2-40B4-BE49-F238E27FC236}">
              <a16:creationId xmlns:a16="http://schemas.microsoft.com/office/drawing/2014/main" id="{E2B65DD1-9C45-4334-88CB-319CB07A45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609" name="AutoShape 2">
          <a:extLst>
            <a:ext uri="{FF2B5EF4-FFF2-40B4-BE49-F238E27FC236}">
              <a16:creationId xmlns:a16="http://schemas.microsoft.com/office/drawing/2014/main" id="{76513B4C-28CE-430C-AD0D-9ED1E00B37D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10" name="AutoShape 2">
          <a:extLst>
            <a:ext uri="{FF2B5EF4-FFF2-40B4-BE49-F238E27FC236}">
              <a16:creationId xmlns:a16="http://schemas.microsoft.com/office/drawing/2014/main" id="{F285FB38-0644-40D6-98AD-3EA634B5041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11" name="AutoShape 2">
          <a:extLst>
            <a:ext uri="{FF2B5EF4-FFF2-40B4-BE49-F238E27FC236}">
              <a16:creationId xmlns:a16="http://schemas.microsoft.com/office/drawing/2014/main" id="{D6ED807A-5F27-4A7F-97DA-5F3A7D69D8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12" name="AutoShape 2">
          <a:extLst>
            <a:ext uri="{FF2B5EF4-FFF2-40B4-BE49-F238E27FC236}">
              <a16:creationId xmlns:a16="http://schemas.microsoft.com/office/drawing/2014/main" id="{4EAC073F-D996-4527-AD8B-779CB4C542B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13" name="AutoShape 2">
          <a:extLst>
            <a:ext uri="{FF2B5EF4-FFF2-40B4-BE49-F238E27FC236}">
              <a16:creationId xmlns:a16="http://schemas.microsoft.com/office/drawing/2014/main" id="{07D856D7-659E-4408-BC0D-E8C548F2C1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614" name="AutoShape 2">
          <a:extLst>
            <a:ext uri="{FF2B5EF4-FFF2-40B4-BE49-F238E27FC236}">
              <a16:creationId xmlns:a16="http://schemas.microsoft.com/office/drawing/2014/main" id="{85888FD6-9C51-4F6F-A32C-8D260AB3E0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615" name="AutoShape 2">
          <a:extLst>
            <a:ext uri="{FF2B5EF4-FFF2-40B4-BE49-F238E27FC236}">
              <a16:creationId xmlns:a16="http://schemas.microsoft.com/office/drawing/2014/main" id="{039C3966-42C2-4DAD-A37D-03D647FD9D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616" name="AutoShape 2">
          <a:extLst>
            <a:ext uri="{FF2B5EF4-FFF2-40B4-BE49-F238E27FC236}">
              <a16:creationId xmlns:a16="http://schemas.microsoft.com/office/drawing/2014/main" id="{F2FEBE50-2931-4E53-981C-681260198D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0</xdr:rowOff>
    </xdr:from>
    <xdr:ext cx="518160" cy="548640"/>
    <xdr:sp macro="" textlink="">
      <xdr:nvSpPr>
        <xdr:cNvPr id="6617" name="AutoShape 2">
          <a:extLst>
            <a:ext uri="{FF2B5EF4-FFF2-40B4-BE49-F238E27FC236}">
              <a16:creationId xmlns:a16="http://schemas.microsoft.com/office/drawing/2014/main" id="{4222A06C-643B-49DB-B850-16042A2ED3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18" name="AutoShape 2">
          <a:extLst>
            <a:ext uri="{FF2B5EF4-FFF2-40B4-BE49-F238E27FC236}">
              <a16:creationId xmlns:a16="http://schemas.microsoft.com/office/drawing/2014/main" id="{B3A458BC-0F03-43D2-A454-08BD915DDED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19" name="AutoShape 2">
          <a:extLst>
            <a:ext uri="{FF2B5EF4-FFF2-40B4-BE49-F238E27FC236}">
              <a16:creationId xmlns:a16="http://schemas.microsoft.com/office/drawing/2014/main" id="{4C55268C-5D01-4DED-9826-D0A151E22CF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20" name="AutoShape 2">
          <a:extLst>
            <a:ext uri="{FF2B5EF4-FFF2-40B4-BE49-F238E27FC236}">
              <a16:creationId xmlns:a16="http://schemas.microsoft.com/office/drawing/2014/main" id="{2580C363-0961-48DF-8898-9B14941A21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21" name="AutoShape 2">
          <a:extLst>
            <a:ext uri="{FF2B5EF4-FFF2-40B4-BE49-F238E27FC236}">
              <a16:creationId xmlns:a16="http://schemas.microsoft.com/office/drawing/2014/main" id="{973385E3-7B4B-4B9C-A91D-7FEDD13D663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22" name="AutoShape 2">
          <a:extLst>
            <a:ext uri="{FF2B5EF4-FFF2-40B4-BE49-F238E27FC236}">
              <a16:creationId xmlns:a16="http://schemas.microsoft.com/office/drawing/2014/main" id="{4310CAFC-DA30-441D-AC91-DCC452F12F7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23" name="AutoShape 2">
          <a:extLst>
            <a:ext uri="{FF2B5EF4-FFF2-40B4-BE49-F238E27FC236}">
              <a16:creationId xmlns:a16="http://schemas.microsoft.com/office/drawing/2014/main" id="{C3F6AA26-8345-41F4-84D0-2FB29F95CB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24" name="AutoShape 2">
          <a:extLst>
            <a:ext uri="{FF2B5EF4-FFF2-40B4-BE49-F238E27FC236}">
              <a16:creationId xmlns:a16="http://schemas.microsoft.com/office/drawing/2014/main" id="{14D45E39-4102-4A3C-8BA9-A00903335F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25" name="AutoShape 2">
          <a:extLst>
            <a:ext uri="{FF2B5EF4-FFF2-40B4-BE49-F238E27FC236}">
              <a16:creationId xmlns:a16="http://schemas.microsoft.com/office/drawing/2014/main" id="{E73475D6-1948-47AA-8243-9FB0F5BD28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26" name="AutoShape 2">
          <a:extLst>
            <a:ext uri="{FF2B5EF4-FFF2-40B4-BE49-F238E27FC236}">
              <a16:creationId xmlns:a16="http://schemas.microsoft.com/office/drawing/2014/main" id="{EEFE1094-05F0-4A1E-A0E1-FFDBF6DD19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27" name="AutoShape 2">
          <a:extLst>
            <a:ext uri="{FF2B5EF4-FFF2-40B4-BE49-F238E27FC236}">
              <a16:creationId xmlns:a16="http://schemas.microsoft.com/office/drawing/2014/main" id="{DEEEBF88-7C41-49CF-91D9-B889D68587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28" name="AutoShape 2">
          <a:extLst>
            <a:ext uri="{FF2B5EF4-FFF2-40B4-BE49-F238E27FC236}">
              <a16:creationId xmlns:a16="http://schemas.microsoft.com/office/drawing/2014/main" id="{0CB8B871-DAAF-4356-A28E-C9AEE57EB0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29" name="AutoShape 2">
          <a:extLst>
            <a:ext uri="{FF2B5EF4-FFF2-40B4-BE49-F238E27FC236}">
              <a16:creationId xmlns:a16="http://schemas.microsoft.com/office/drawing/2014/main" id="{90E00A61-4FC4-43EA-8A1A-D3A6BB460B1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30" name="AutoShape 2">
          <a:extLst>
            <a:ext uri="{FF2B5EF4-FFF2-40B4-BE49-F238E27FC236}">
              <a16:creationId xmlns:a16="http://schemas.microsoft.com/office/drawing/2014/main" id="{F1C3E99C-B042-4E3B-953E-DA264864FE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31" name="AutoShape 2">
          <a:extLst>
            <a:ext uri="{FF2B5EF4-FFF2-40B4-BE49-F238E27FC236}">
              <a16:creationId xmlns:a16="http://schemas.microsoft.com/office/drawing/2014/main" id="{5D787BD0-F82E-4537-B226-5BA38ACFC6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32" name="AutoShape 2">
          <a:extLst>
            <a:ext uri="{FF2B5EF4-FFF2-40B4-BE49-F238E27FC236}">
              <a16:creationId xmlns:a16="http://schemas.microsoft.com/office/drawing/2014/main" id="{9DC041AA-ACC3-4178-9717-DF77770E8E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33" name="AutoShape 2">
          <a:extLst>
            <a:ext uri="{FF2B5EF4-FFF2-40B4-BE49-F238E27FC236}">
              <a16:creationId xmlns:a16="http://schemas.microsoft.com/office/drawing/2014/main" id="{C32C7215-F337-4DB7-91FF-EB910A2192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34" name="AutoShape 2">
          <a:extLst>
            <a:ext uri="{FF2B5EF4-FFF2-40B4-BE49-F238E27FC236}">
              <a16:creationId xmlns:a16="http://schemas.microsoft.com/office/drawing/2014/main" id="{09D431ED-6B73-48DD-A407-5E395796498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35" name="AutoShape 2">
          <a:extLst>
            <a:ext uri="{FF2B5EF4-FFF2-40B4-BE49-F238E27FC236}">
              <a16:creationId xmlns:a16="http://schemas.microsoft.com/office/drawing/2014/main" id="{CE0CB72A-8B17-40FC-A597-5AE8CE1D6A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</xdr:row>
      <xdr:rowOff>7620</xdr:rowOff>
    </xdr:from>
    <xdr:ext cx="518160" cy="548640"/>
    <xdr:sp macro="" textlink="">
      <xdr:nvSpPr>
        <xdr:cNvPr id="6636" name="AutoShape 2">
          <a:extLst>
            <a:ext uri="{FF2B5EF4-FFF2-40B4-BE49-F238E27FC236}">
              <a16:creationId xmlns:a16="http://schemas.microsoft.com/office/drawing/2014/main" id="{67C1938F-0341-4075-AE5B-74BA1F6599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684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37" name="AutoShape 2">
          <a:extLst>
            <a:ext uri="{FF2B5EF4-FFF2-40B4-BE49-F238E27FC236}">
              <a16:creationId xmlns:a16="http://schemas.microsoft.com/office/drawing/2014/main" id="{870EFA18-54BB-439C-8ED7-900225B51E7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38" name="AutoShape 2">
          <a:extLst>
            <a:ext uri="{FF2B5EF4-FFF2-40B4-BE49-F238E27FC236}">
              <a16:creationId xmlns:a16="http://schemas.microsoft.com/office/drawing/2014/main" id="{E69D6F19-E828-4238-B622-9A86A44D08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39" name="AutoShape 2">
          <a:extLst>
            <a:ext uri="{FF2B5EF4-FFF2-40B4-BE49-F238E27FC236}">
              <a16:creationId xmlns:a16="http://schemas.microsoft.com/office/drawing/2014/main" id="{C3DE2DB5-E041-473D-BD03-5EE234BB2A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0" name="AutoShape 2">
          <a:extLst>
            <a:ext uri="{FF2B5EF4-FFF2-40B4-BE49-F238E27FC236}">
              <a16:creationId xmlns:a16="http://schemas.microsoft.com/office/drawing/2014/main" id="{6FADAD5A-2104-4420-B0E7-1A36C5D2DC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1" name="AutoShape 2">
          <a:extLst>
            <a:ext uri="{FF2B5EF4-FFF2-40B4-BE49-F238E27FC236}">
              <a16:creationId xmlns:a16="http://schemas.microsoft.com/office/drawing/2014/main" id="{CCC797A8-FD6A-4DF0-AC6B-1B2D7F6404F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2" name="AutoShape 2">
          <a:extLst>
            <a:ext uri="{FF2B5EF4-FFF2-40B4-BE49-F238E27FC236}">
              <a16:creationId xmlns:a16="http://schemas.microsoft.com/office/drawing/2014/main" id="{4C3D4F37-FC9E-45FA-B25A-C63DAEB3A6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3" name="AutoShape 2">
          <a:extLst>
            <a:ext uri="{FF2B5EF4-FFF2-40B4-BE49-F238E27FC236}">
              <a16:creationId xmlns:a16="http://schemas.microsoft.com/office/drawing/2014/main" id="{CF26322D-316B-483C-96D1-07085569DA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4" name="AutoShape 2">
          <a:extLst>
            <a:ext uri="{FF2B5EF4-FFF2-40B4-BE49-F238E27FC236}">
              <a16:creationId xmlns:a16="http://schemas.microsoft.com/office/drawing/2014/main" id="{8A386B2F-FEFF-429A-B403-5D014672F3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5" name="AutoShape 2">
          <a:extLst>
            <a:ext uri="{FF2B5EF4-FFF2-40B4-BE49-F238E27FC236}">
              <a16:creationId xmlns:a16="http://schemas.microsoft.com/office/drawing/2014/main" id="{BB39725F-AB74-4EEC-937A-3177EC12C4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6" name="AutoShape 2">
          <a:extLst>
            <a:ext uri="{FF2B5EF4-FFF2-40B4-BE49-F238E27FC236}">
              <a16:creationId xmlns:a16="http://schemas.microsoft.com/office/drawing/2014/main" id="{535009CB-10FD-4C34-89A8-4A1B71AB63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7" name="AutoShape 2">
          <a:extLst>
            <a:ext uri="{FF2B5EF4-FFF2-40B4-BE49-F238E27FC236}">
              <a16:creationId xmlns:a16="http://schemas.microsoft.com/office/drawing/2014/main" id="{F2AD30BE-24DC-44D1-BD14-D87FA340D03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8" name="AutoShape 2">
          <a:extLst>
            <a:ext uri="{FF2B5EF4-FFF2-40B4-BE49-F238E27FC236}">
              <a16:creationId xmlns:a16="http://schemas.microsoft.com/office/drawing/2014/main" id="{7A4B8BC8-ACA8-4AD1-A51E-F239D0C5FF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49" name="AutoShape 2">
          <a:extLst>
            <a:ext uri="{FF2B5EF4-FFF2-40B4-BE49-F238E27FC236}">
              <a16:creationId xmlns:a16="http://schemas.microsoft.com/office/drawing/2014/main" id="{211789C7-08C7-48BB-A608-E08EC43200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518160" cy="548640"/>
    <xdr:sp macro="" textlink="">
      <xdr:nvSpPr>
        <xdr:cNvPr id="6650" name="AutoShape 2">
          <a:extLst>
            <a:ext uri="{FF2B5EF4-FFF2-40B4-BE49-F238E27FC236}">
              <a16:creationId xmlns:a16="http://schemas.microsoft.com/office/drawing/2014/main" id="{EDC0D432-6DD7-4E6F-AA9D-1518209A010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36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38100</xdr:rowOff>
    </xdr:from>
    <xdr:ext cx="518160" cy="548640"/>
    <xdr:sp macro="" textlink="">
      <xdr:nvSpPr>
        <xdr:cNvPr id="6651" name="AutoShape 2">
          <a:extLst>
            <a:ext uri="{FF2B5EF4-FFF2-40B4-BE49-F238E27FC236}">
              <a16:creationId xmlns:a16="http://schemas.microsoft.com/office/drawing/2014/main" id="{73933CD7-0971-4321-9997-A92E9D4A88B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652" name="AutoShape 2">
          <a:extLst>
            <a:ext uri="{FF2B5EF4-FFF2-40B4-BE49-F238E27FC236}">
              <a16:creationId xmlns:a16="http://schemas.microsoft.com/office/drawing/2014/main" id="{2118F04F-C435-4B7E-B255-DB6C4D33DD1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653" name="AutoShape 2">
          <a:extLst>
            <a:ext uri="{FF2B5EF4-FFF2-40B4-BE49-F238E27FC236}">
              <a16:creationId xmlns:a16="http://schemas.microsoft.com/office/drawing/2014/main" id="{9258CC25-83B3-46F2-8F83-60AFE6814B1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54" name="AutoShape 2">
          <a:extLst>
            <a:ext uri="{FF2B5EF4-FFF2-40B4-BE49-F238E27FC236}">
              <a16:creationId xmlns:a16="http://schemas.microsoft.com/office/drawing/2014/main" id="{FD3A2453-1A72-4AE2-9CA3-5D8CE11CCD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55" name="AutoShape 2">
          <a:extLst>
            <a:ext uri="{FF2B5EF4-FFF2-40B4-BE49-F238E27FC236}">
              <a16:creationId xmlns:a16="http://schemas.microsoft.com/office/drawing/2014/main" id="{9BC32105-83DA-4794-99A5-7F334221BD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56" name="AutoShape 2">
          <a:extLst>
            <a:ext uri="{FF2B5EF4-FFF2-40B4-BE49-F238E27FC236}">
              <a16:creationId xmlns:a16="http://schemas.microsoft.com/office/drawing/2014/main" id="{90C9E4CB-C247-4D0E-BA2D-395FD1D18A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57" name="AutoShape 2">
          <a:extLst>
            <a:ext uri="{FF2B5EF4-FFF2-40B4-BE49-F238E27FC236}">
              <a16:creationId xmlns:a16="http://schemas.microsoft.com/office/drawing/2014/main" id="{E52B61AB-14CA-416C-BF42-397D427729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58" name="AutoShape 2">
          <a:extLst>
            <a:ext uri="{FF2B5EF4-FFF2-40B4-BE49-F238E27FC236}">
              <a16:creationId xmlns:a16="http://schemas.microsoft.com/office/drawing/2014/main" id="{DAC42B15-BA22-4D5D-995C-CAA5B6365F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59" name="AutoShape 2">
          <a:extLst>
            <a:ext uri="{FF2B5EF4-FFF2-40B4-BE49-F238E27FC236}">
              <a16:creationId xmlns:a16="http://schemas.microsoft.com/office/drawing/2014/main" id="{23C348FD-6811-4380-A29E-98B7FFB246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660" name="AutoShape 2">
          <a:extLst>
            <a:ext uri="{FF2B5EF4-FFF2-40B4-BE49-F238E27FC236}">
              <a16:creationId xmlns:a16="http://schemas.microsoft.com/office/drawing/2014/main" id="{53935965-B7E6-447F-A0BB-348D560B2E7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661" name="AutoShape 2">
          <a:extLst>
            <a:ext uri="{FF2B5EF4-FFF2-40B4-BE49-F238E27FC236}">
              <a16:creationId xmlns:a16="http://schemas.microsoft.com/office/drawing/2014/main" id="{EE318A2B-EF12-4383-89E1-E88A633722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62" name="AutoShape 2">
          <a:extLst>
            <a:ext uri="{FF2B5EF4-FFF2-40B4-BE49-F238E27FC236}">
              <a16:creationId xmlns:a16="http://schemas.microsoft.com/office/drawing/2014/main" id="{E0055C3D-DCFA-4188-8D52-F62BF601D8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63" name="AutoShape 2">
          <a:extLst>
            <a:ext uri="{FF2B5EF4-FFF2-40B4-BE49-F238E27FC236}">
              <a16:creationId xmlns:a16="http://schemas.microsoft.com/office/drawing/2014/main" id="{D94C681F-16C0-4083-B524-66B5957E59E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64" name="AutoShape 2">
          <a:extLst>
            <a:ext uri="{FF2B5EF4-FFF2-40B4-BE49-F238E27FC236}">
              <a16:creationId xmlns:a16="http://schemas.microsoft.com/office/drawing/2014/main" id="{8028E306-E0E1-4B24-B2FA-FF5A4BC171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65" name="AutoShape 2">
          <a:extLst>
            <a:ext uri="{FF2B5EF4-FFF2-40B4-BE49-F238E27FC236}">
              <a16:creationId xmlns:a16="http://schemas.microsoft.com/office/drawing/2014/main" id="{0E03AAF3-3EA1-4EA5-B132-277E96F0B1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66" name="AutoShape 2">
          <a:extLst>
            <a:ext uri="{FF2B5EF4-FFF2-40B4-BE49-F238E27FC236}">
              <a16:creationId xmlns:a16="http://schemas.microsoft.com/office/drawing/2014/main" id="{40A62408-BA81-4155-9AAF-3E208D61042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67" name="AutoShape 2">
          <a:extLst>
            <a:ext uri="{FF2B5EF4-FFF2-40B4-BE49-F238E27FC236}">
              <a16:creationId xmlns:a16="http://schemas.microsoft.com/office/drawing/2014/main" id="{A1B9C1CD-9833-4C02-8785-38B4993DE3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68" name="AutoShape 2">
          <a:extLst>
            <a:ext uri="{FF2B5EF4-FFF2-40B4-BE49-F238E27FC236}">
              <a16:creationId xmlns:a16="http://schemas.microsoft.com/office/drawing/2014/main" id="{330B1515-E1DA-4508-A27F-F925E28B179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69" name="AutoShape 2">
          <a:extLst>
            <a:ext uri="{FF2B5EF4-FFF2-40B4-BE49-F238E27FC236}">
              <a16:creationId xmlns:a16="http://schemas.microsoft.com/office/drawing/2014/main" id="{104FBF6B-7966-4911-B924-1E4D826B73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70" name="AutoShape 2">
          <a:extLst>
            <a:ext uri="{FF2B5EF4-FFF2-40B4-BE49-F238E27FC236}">
              <a16:creationId xmlns:a16="http://schemas.microsoft.com/office/drawing/2014/main" id="{370FBACA-367F-43DE-86B2-8F2D06EEAF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71" name="AutoShape 2">
          <a:extLst>
            <a:ext uri="{FF2B5EF4-FFF2-40B4-BE49-F238E27FC236}">
              <a16:creationId xmlns:a16="http://schemas.microsoft.com/office/drawing/2014/main" id="{18A706B8-35CC-4F3C-8E14-2CE334314D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72" name="AutoShape 2">
          <a:extLst>
            <a:ext uri="{FF2B5EF4-FFF2-40B4-BE49-F238E27FC236}">
              <a16:creationId xmlns:a16="http://schemas.microsoft.com/office/drawing/2014/main" id="{06E41DAC-4782-4509-9E4E-5ABA296FA4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673" name="AutoShape 2">
          <a:extLst>
            <a:ext uri="{FF2B5EF4-FFF2-40B4-BE49-F238E27FC236}">
              <a16:creationId xmlns:a16="http://schemas.microsoft.com/office/drawing/2014/main" id="{C37DA8AD-56D5-4597-BE69-0CEE8F83E44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74" name="AutoShape 2">
          <a:extLst>
            <a:ext uri="{FF2B5EF4-FFF2-40B4-BE49-F238E27FC236}">
              <a16:creationId xmlns:a16="http://schemas.microsoft.com/office/drawing/2014/main" id="{83C72CC8-9983-4F03-B4F8-1638471E0B3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75" name="AutoShape 2">
          <a:extLst>
            <a:ext uri="{FF2B5EF4-FFF2-40B4-BE49-F238E27FC236}">
              <a16:creationId xmlns:a16="http://schemas.microsoft.com/office/drawing/2014/main" id="{F7BF44D6-DC20-4E48-948C-4759D506E9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76" name="AutoShape 2">
          <a:extLst>
            <a:ext uri="{FF2B5EF4-FFF2-40B4-BE49-F238E27FC236}">
              <a16:creationId xmlns:a16="http://schemas.microsoft.com/office/drawing/2014/main" id="{212E0311-0246-4891-BBA7-0F245B9C53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77" name="AutoShape 2">
          <a:extLst>
            <a:ext uri="{FF2B5EF4-FFF2-40B4-BE49-F238E27FC236}">
              <a16:creationId xmlns:a16="http://schemas.microsoft.com/office/drawing/2014/main" id="{7FDF8DCB-BF98-495D-8D77-66CCB6C759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78" name="AutoShape 2">
          <a:extLst>
            <a:ext uri="{FF2B5EF4-FFF2-40B4-BE49-F238E27FC236}">
              <a16:creationId xmlns:a16="http://schemas.microsoft.com/office/drawing/2014/main" id="{3606EA72-2CBC-44CF-8E50-D24604CAEF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79" name="AutoShape 2">
          <a:extLst>
            <a:ext uri="{FF2B5EF4-FFF2-40B4-BE49-F238E27FC236}">
              <a16:creationId xmlns:a16="http://schemas.microsoft.com/office/drawing/2014/main" id="{2A2141B3-02AB-4A80-A3F7-B2DCB2AEB5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80" name="AutoShape 2">
          <a:extLst>
            <a:ext uri="{FF2B5EF4-FFF2-40B4-BE49-F238E27FC236}">
              <a16:creationId xmlns:a16="http://schemas.microsoft.com/office/drawing/2014/main" id="{29EF5430-D882-4953-B714-BA14D02CFB9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681" name="AutoShape 2">
          <a:extLst>
            <a:ext uri="{FF2B5EF4-FFF2-40B4-BE49-F238E27FC236}">
              <a16:creationId xmlns:a16="http://schemas.microsoft.com/office/drawing/2014/main" id="{615D5273-AAA7-4722-934E-7EFF6D86C9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6682" name="AutoShape 2">
          <a:extLst>
            <a:ext uri="{FF2B5EF4-FFF2-40B4-BE49-F238E27FC236}">
              <a16:creationId xmlns:a16="http://schemas.microsoft.com/office/drawing/2014/main" id="{95909B9B-BB2E-469C-AF16-6D34EC784D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6683" name="AutoShape 2">
          <a:extLst>
            <a:ext uri="{FF2B5EF4-FFF2-40B4-BE49-F238E27FC236}">
              <a16:creationId xmlns:a16="http://schemas.microsoft.com/office/drawing/2014/main" id="{51E22CF9-67FD-49E6-A119-A5E3EAAF958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684" name="AutoShape 2">
          <a:extLst>
            <a:ext uri="{FF2B5EF4-FFF2-40B4-BE49-F238E27FC236}">
              <a16:creationId xmlns:a16="http://schemas.microsoft.com/office/drawing/2014/main" id="{05DB843C-B2F8-47CA-A381-B4BB023178E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685" name="AutoShape 2">
          <a:extLst>
            <a:ext uri="{FF2B5EF4-FFF2-40B4-BE49-F238E27FC236}">
              <a16:creationId xmlns:a16="http://schemas.microsoft.com/office/drawing/2014/main" id="{CE76D156-09F1-4A7B-9FB2-7711EC11CA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686" name="AutoShape 2">
          <a:extLst>
            <a:ext uri="{FF2B5EF4-FFF2-40B4-BE49-F238E27FC236}">
              <a16:creationId xmlns:a16="http://schemas.microsoft.com/office/drawing/2014/main" id="{A42099B0-750A-4421-82B1-74D81C8C73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687" name="AutoShape 2">
          <a:extLst>
            <a:ext uri="{FF2B5EF4-FFF2-40B4-BE49-F238E27FC236}">
              <a16:creationId xmlns:a16="http://schemas.microsoft.com/office/drawing/2014/main" id="{189A0142-5FD2-4E19-AEE1-F7B4A0F8F79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88" name="AutoShape 2">
          <a:extLst>
            <a:ext uri="{FF2B5EF4-FFF2-40B4-BE49-F238E27FC236}">
              <a16:creationId xmlns:a16="http://schemas.microsoft.com/office/drawing/2014/main" id="{BF41224F-393F-4CFB-A3CB-55EE46F7B3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89" name="AutoShape 2">
          <a:extLst>
            <a:ext uri="{FF2B5EF4-FFF2-40B4-BE49-F238E27FC236}">
              <a16:creationId xmlns:a16="http://schemas.microsoft.com/office/drawing/2014/main" id="{EE083120-9A75-4640-BC32-B5EFEAEDC0E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6690" name="AutoShape 2">
          <a:extLst>
            <a:ext uri="{FF2B5EF4-FFF2-40B4-BE49-F238E27FC236}">
              <a16:creationId xmlns:a16="http://schemas.microsoft.com/office/drawing/2014/main" id="{CFB8B984-E7AE-4D2E-A749-88EBF4DDB1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30480</xdr:rowOff>
    </xdr:from>
    <xdr:ext cx="518160" cy="556260"/>
    <xdr:sp macro="" textlink="">
      <xdr:nvSpPr>
        <xdr:cNvPr id="6691" name="AutoShape 2">
          <a:extLst>
            <a:ext uri="{FF2B5EF4-FFF2-40B4-BE49-F238E27FC236}">
              <a16:creationId xmlns:a16="http://schemas.microsoft.com/office/drawing/2014/main" id="{973FD87B-0E52-4C95-AF23-72A0A922FD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21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692" name="AutoShape 2">
          <a:extLst>
            <a:ext uri="{FF2B5EF4-FFF2-40B4-BE49-F238E27FC236}">
              <a16:creationId xmlns:a16="http://schemas.microsoft.com/office/drawing/2014/main" id="{DBE8421B-7763-4404-8FE0-394EE06FC5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</xdr:row>
      <xdr:rowOff>0</xdr:rowOff>
    </xdr:from>
    <xdr:ext cx="518160" cy="548640"/>
    <xdr:sp macro="" textlink="">
      <xdr:nvSpPr>
        <xdr:cNvPr id="6693" name="AutoShape 2">
          <a:extLst>
            <a:ext uri="{FF2B5EF4-FFF2-40B4-BE49-F238E27FC236}">
              <a16:creationId xmlns:a16="http://schemas.microsoft.com/office/drawing/2014/main" id="{ED1FC5DF-EDC4-4759-9A4C-8861DF8472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1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694" name="AutoShape 2">
          <a:extLst>
            <a:ext uri="{FF2B5EF4-FFF2-40B4-BE49-F238E27FC236}">
              <a16:creationId xmlns:a16="http://schemas.microsoft.com/office/drawing/2014/main" id="{8D5FD963-B8B1-45F0-B53A-F64DDDE2D8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695" name="AutoShape 2">
          <a:extLst>
            <a:ext uri="{FF2B5EF4-FFF2-40B4-BE49-F238E27FC236}">
              <a16:creationId xmlns:a16="http://schemas.microsoft.com/office/drawing/2014/main" id="{64033D4B-903A-4F7C-8564-45C1294199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96" name="AutoShape 2">
          <a:extLst>
            <a:ext uri="{FF2B5EF4-FFF2-40B4-BE49-F238E27FC236}">
              <a16:creationId xmlns:a16="http://schemas.microsoft.com/office/drawing/2014/main" id="{741DE23E-D76A-42B3-BF5E-6220776583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697" name="AutoShape 2">
          <a:extLst>
            <a:ext uri="{FF2B5EF4-FFF2-40B4-BE49-F238E27FC236}">
              <a16:creationId xmlns:a16="http://schemas.microsoft.com/office/drawing/2014/main" id="{A5D2C44F-5244-4393-A22B-ECD66FFF631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698" name="AutoShape 2">
          <a:extLst>
            <a:ext uri="{FF2B5EF4-FFF2-40B4-BE49-F238E27FC236}">
              <a16:creationId xmlns:a16="http://schemas.microsoft.com/office/drawing/2014/main" id="{4807A1E8-37C1-4DE3-9B22-87072F0067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518160" cy="548640"/>
    <xdr:sp macro="" textlink="">
      <xdr:nvSpPr>
        <xdr:cNvPr id="6699" name="AutoShape 2">
          <a:extLst>
            <a:ext uri="{FF2B5EF4-FFF2-40B4-BE49-F238E27FC236}">
              <a16:creationId xmlns:a16="http://schemas.microsoft.com/office/drawing/2014/main" id="{112FC3D0-AA84-4189-B30F-601C21F4FB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59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00" name="AutoShape 2">
          <a:extLst>
            <a:ext uri="{FF2B5EF4-FFF2-40B4-BE49-F238E27FC236}">
              <a16:creationId xmlns:a16="http://schemas.microsoft.com/office/drawing/2014/main" id="{452DE7C6-64DF-4455-9233-C9C81F52F0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01" name="AutoShape 2">
          <a:extLst>
            <a:ext uri="{FF2B5EF4-FFF2-40B4-BE49-F238E27FC236}">
              <a16:creationId xmlns:a16="http://schemas.microsoft.com/office/drawing/2014/main" id="{62C72D24-D039-4480-9156-94169488D22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02" name="AutoShape 2">
          <a:extLst>
            <a:ext uri="{FF2B5EF4-FFF2-40B4-BE49-F238E27FC236}">
              <a16:creationId xmlns:a16="http://schemas.microsoft.com/office/drawing/2014/main" id="{10A20CAA-5A7D-4FF7-869F-09458212B75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03" name="AutoShape 2">
          <a:extLst>
            <a:ext uri="{FF2B5EF4-FFF2-40B4-BE49-F238E27FC236}">
              <a16:creationId xmlns:a16="http://schemas.microsoft.com/office/drawing/2014/main" id="{1C32BBC0-2EE4-4624-B874-299E8875ACC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704" name="AutoShape 2">
          <a:extLst>
            <a:ext uri="{FF2B5EF4-FFF2-40B4-BE49-F238E27FC236}">
              <a16:creationId xmlns:a16="http://schemas.microsoft.com/office/drawing/2014/main" id="{CAFC870C-3308-4A9C-8312-ED40C526142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705" name="AutoShape 2">
          <a:extLst>
            <a:ext uri="{FF2B5EF4-FFF2-40B4-BE49-F238E27FC236}">
              <a16:creationId xmlns:a16="http://schemas.microsoft.com/office/drawing/2014/main" id="{BE752F90-0BC3-42F9-82B6-C111FA4C22C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706" name="AutoShape 2">
          <a:extLst>
            <a:ext uri="{FF2B5EF4-FFF2-40B4-BE49-F238E27FC236}">
              <a16:creationId xmlns:a16="http://schemas.microsoft.com/office/drawing/2014/main" id="{D2C0A63D-F3A5-4D49-8C01-BBADFC953E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707" name="AutoShape 2">
          <a:extLst>
            <a:ext uri="{FF2B5EF4-FFF2-40B4-BE49-F238E27FC236}">
              <a16:creationId xmlns:a16="http://schemas.microsoft.com/office/drawing/2014/main" id="{DD065C8C-9D53-4AD9-BEE5-BC98D2ED98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08" name="AutoShape 2">
          <a:extLst>
            <a:ext uri="{FF2B5EF4-FFF2-40B4-BE49-F238E27FC236}">
              <a16:creationId xmlns:a16="http://schemas.microsoft.com/office/drawing/2014/main" id="{E12B1B31-F41B-432D-9693-4CA5116783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09" name="AutoShape 2">
          <a:extLst>
            <a:ext uri="{FF2B5EF4-FFF2-40B4-BE49-F238E27FC236}">
              <a16:creationId xmlns:a16="http://schemas.microsoft.com/office/drawing/2014/main" id="{8FD0BE62-DE2C-4A3B-A219-5167B752916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710" name="AutoShape 2">
          <a:extLst>
            <a:ext uri="{FF2B5EF4-FFF2-40B4-BE49-F238E27FC236}">
              <a16:creationId xmlns:a16="http://schemas.microsoft.com/office/drawing/2014/main" id="{1A5EBE6B-CAF3-45D0-98FE-BA6317F5C69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711" name="AutoShape 2">
          <a:extLst>
            <a:ext uri="{FF2B5EF4-FFF2-40B4-BE49-F238E27FC236}">
              <a16:creationId xmlns:a16="http://schemas.microsoft.com/office/drawing/2014/main" id="{C94234CF-CE0C-4B9F-BDBC-9A590DFE41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712" name="AutoShape 2">
          <a:extLst>
            <a:ext uri="{FF2B5EF4-FFF2-40B4-BE49-F238E27FC236}">
              <a16:creationId xmlns:a16="http://schemas.microsoft.com/office/drawing/2014/main" id="{426BEC6A-9554-4329-B4C2-0AA5218AB44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30480</xdr:rowOff>
    </xdr:from>
    <xdr:ext cx="518160" cy="556260"/>
    <xdr:sp macro="" textlink="">
      <xdr:nvSpPr>
        <xdr:cNvPr id="6713" name="AutoShape 2">
          <a:extLst>
            <a:ext uri="{FF2B5EF4-FFF2-40B4-BE49-F238E27FC236}">
              <a16:creationId xmlns:a16="http://schemas.microsoft.com/office/drawing/2014/main" id="{5D81AEFD-5CB3-4ED1-A42C-E6BE757384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714" name="AutoShape 2">
          <a:extLst>
            <a:ext uri="{FF2B5EF4-FFF2-40B4-BE49-F238E27FC236}">
              <a16:creationId xmlns:a16="http://schemas.microsoft.com/office/drawing/2014/main" id="{69BDE300-4734-43D5-97D2-71A52659C43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518160" cy="548640"/>
    <xdr:sp macro="" textlink="">
      <xdr:nvSpPr>
        <xdr:cNvPr id="6715" name="AutoShape 2">
          <a:extLst>
            <a:ext uri="{FF2B5EF4-FFF2-40B4-BE49-F238E27FC236}">
              <a16:creationId xmlns:a16="http://schemas.microsoft.com/office/drawing/2014/main" id="{F3E9061B-6F9B-4503-ADDB-CECBDFC978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16" name="AutoShape 2">
          <a:extLst>
            <a:ext uri="{FF2B5EF4-FFF2-40B4-BE49-F238E27FC236}">
              <a16:creationId xmlns:a16="http://schemas.microsoft.com/office/drawing/2014/main" id="{7A2DF915-1C49-4DD5-A7A1-9E215BFAEA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17" name="AutoShape 2">
          <a:extLst>
            <a:ext uri="{FF2B5EF4-FFF2-40B4-BE49-F238E27FC236}">
              <a16:creationId xmlns:a16="http://schemas.microsoft.com/office/drawing/2014/main" id="{A5BFD395-D2E1-4FFE-8DEE-E2342755E21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718" name="AutoShape 2">
          <a:extLst>
            <a:ext uri="{FF2B5EF4-FFF2-40B4-BE49-F238E27FC236}">
              <a16:creationId xmlns:a16="http://schemas.microsoft.com/office/drawing/2014/main" id="{422D3A48-7EAB-4BDB-BD87-FF0C2A9CA37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719" name="AutoShape 2">
          <a:extLst>
            <a:ext uri="{FF2B5EF4-FFF2-40B4-BE49-F238E27FC236}">
              <a16:creationId xmlns:a16="http://schemas.microsoft.com/office/drawing/2014/main" id="{068A7F74-266C-4067-B631-1C52E64AC22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20" name="AutoShape 2">
          <a:extLst>
            <a:ext uri="{FF2B5EF4-FFF2-40B4-BE49-F238E27FC236}">
              <a16:creationId xmlns:a16="http://schemas.microsoft.com/office/drawing/2014/main" id="{8E666B7D-BCF9-4EB5-B459-C798E0371F9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</xdr:row>
      <xdr:rowOff>0</xdr:rowOff>
    </xdr:from>
    <xdr:ext cx="518160" cy="548640"/>
    <xdr:sp macro="" textlink="">
      <xdr:nvSpPr>
        <xdr:cNvPr id="6721" name="AutoShape 2">
          <a:extLst>
            <a:ext uri="{FF2B5EF4-FFF2-40B4-BE49-F238E27FC236}">
              <a16:creationId xmlns:a16="http://schemas.microsoft.com/office/drawing/2014/main" id="{15E55481-82D9-419B-A9C6-1B9B125C41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722" name="AutoShape 2">
          <a:extLst>
            <a:ext uri="{FF2B5EF4-FFF2-40B4-BE49-F238E27FC236}">
              <a16:creationId xmlns:a16="http://schemas.microsoft.com/office/drawing/2014/main" id="{5CF34F5B-76A3-45F5-8326-9D0FCC4E5CB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723" name="AutoShape 2">
          <a:extLst>
            <a:ext uri="{FF2B5EF4-FFF2-40B4-BE49-F238E27FC236}">
              <a16:creationId xmlns:a16="http://schemas.microsoft.com/office/drawing/2014/main" id="{4BBFA598-D23E-4CC9-ACF0-92BCB3B0BCD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724" name="AutoShape 2">
          <a:extLst>
            <a:ext uri="{FF2B5EF4-FFF2-40B4-BE49-F238E27FC236}">
              <a16:creationId xmlns:a16="http://schemas.microsoft.com/office/drawing/2014/main" id="{E9A59DD9-E04A-4171-B862-8BB6D543A4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518160" cy="548640"/>
    <xdr:sp macro="" textlink="">
      <xdr:nvSpPr>
        <xdr:cNvPr id="6725" name="AutoShape 2">
          <a:extLst>
            <a:ext uri="{FF2B5EF4-FFF2-40B4-BE49-F238E27FC236}">
              <a16:creationId xmlns:a16="http://schemas.microsoft.com/office/drawing/2014/main" id="{43D52090-E492-4F24-BF7F-D4327466C77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90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6726" name="AutoShape 2">
          <a:extLst>
            <a:ext uri="{FF2B5EF4-FFF2-40B4-BE49-F238E27FC236}">
              <a16:creationId xmlns:a16="http://schemas.microsoft.com/office/drawing/2014/main" id="{1C60806A-5DFA-42A9-BA6B-28CD76F84426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419100</xdr:colOff>
      <xdr:row>7</xdr:row>
      <xdr:rowOff>30480</xdr:rowOff>
    </xdr:from>
    <xdr:ext cx="518160" cy="556260"/>
    <xdr:sp macro="" textlink="">
      <xdr:nvSpPr>
        <xdr:cNvPr id="6727" name="AutoShape 2">
          <a:extLst>
            <a:ext uri="{FF2B5EF4-FFF2-40B4-BE49-F238E27FC236}">
              <a16:creationId xmlns:a16="http://schemas.microsoft.com/office/drawing/2014/main" id="{EFB0A8E4-8E5F-4FEA-BE53-4B4991E3A670}"/>
            </a:ext>
          </a:extLst>
        </xdr:cNvPr>
        <xdr:cNvSpPr>
          <a:spLocks noChangeAspect="1" noChangeArrowheads="1"/>
        </xdr:cNvSpPr>
      </xdr:nvSpPr>
      <xdr:spPr bwMode="auto">
        <a:xfrm>
          <a:off x="88696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6728" name="AutoShape 2">
          <a:extLst>
            <a:ext uri="{FF2B5EF4-FFF2-40B4-BE49-F238E27FC236}">
              <a16:creationId xmlns:a16="http://schemas.microsoft.com/office/drawing/2014/main" id="{31B68E8F-A20C-430A-A0D0-5EFE36DA6F5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10</xdr:row>
      <xdr:rowOff>0</xdr:rowOff>
    </xdr:from>
    <xdr:ext cx="518160" cy="548640"/>
    <xdr:sp macro="" textlink="">
      <xdr:nvSpPr>
        <xdr:cNvPr id="6729" name="AutoShape 2">
          <a:extLst>
            <a:ext uri="{FF2B5EF4-FFF2-40B4-BE49-F238E27FC236}">
              <a16:creationId xmlns:a16="http://schemas.microsoft.com/office/drawing/2014/main" id="{57461800-1D9E-4D5E-AEC4-36CF66A7E403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6730" name="AutoShape 2">
          <a:extLst>
            <a:ext uri="{FF2B5EF4-FFF2-40B4-BE49-F238E27FC236}">
              <a16:creationId xmlns:a16="http://schemas.microsoft.com/office/drawing/2014/main" id="{049B33D6-0BB1-496C-AF23-0345FDA18251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7</xdr:row>
      <xdr:rowOff>0</xdr:rowOff>
    </xdr:from>
    <xdr:ext cx="518160" cy="548640"/>
    <xdr:sp macro="" textlink="">
      <xdr:nvSpPr>
        <xdr:cNvPr id="6731" name="AutoShape 2">
          <a:extLst>
            <a:ext uri="{FF2B5EF4-FFF2-40B4-BE49-F238E27FC236}">
              <a16:creationId xmlns:a16="http://schemas.microsoft.com/office/drawing/2014/main" id="{5777E7CC-0615-4104-A396-7A003F59BD3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6732" name="AutoShape 2">
          <a:extLst>
            <a:ext uri="{FF2B5EF4-FFF2-40B4-BE49-F238E27FC236}">
              <a16:creationId xmlns:a16="http://schemas.microsoft.com/office/drawing/2014/main" id="{44C15E71-68C9-4B4A-B03B-6BFB8A95799E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8</xdr:row>
      <xdr:rowOff>0</xdr:rowOff>
    </xdr:from>
    <xdr:ext cx="518160" cy="548640"/>
    <xdr:sp macro="" textlink="">
      <xdr:nvSpPr>
        <xdr:cNvPr id="6733" name="AutoShape 2">
          <a:extLst>
            <a:ext uri="{FF2B5EF4-FFF2-40B4-BE49-F238E27FC236}">
              <a16:creationId xmlns:a16="http://schemas.microsoft.com/office/drawing/2014/main" id="{6CE2A346-0646-49B9-BBC2-DFA87AF8B305}"/>
            </a:ext>
          </a:extLst>
        </xdr:cNvPr>
        <xdr:cNvSpPr>
          <a:spLocks noChangeAspect="1" noChangeArrowheads="1"/>
        </xdr:cNvSpPr>
      </xdr:nvSpPr>
      <xdr:spPr bwMode="auto">
        <a:xfrm>
          <a:off x="86410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6734" name="AutoShape 2">
          <a:extLst>
            <a:ext uri="{FF2B5EF4-FFF2-40B4-BE49-F238E27FC236}">
              <a16:creationId xmlns:a16="http://schemas.microsoft.com/office/drawing/2014/main" id="{3A7AFF5A-4F04-4B25-9793-325877C11F0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7</xdr:row>
      <xdr:rowOff>30480</xdr:rowOff>
    </xdr:from>
    <xdr:ext cx="518160" cy="556260"/>
    <xdr:sp macro="" textlink="">
      <xdr:nvSpPr>
        <xdr:cNvPr id="6735" name="AutoShape 2">
          <a:extLst>
            <a:ext uri="{FF2B5EF4-FFF2-40B4-BE49-F238E27FC236}">
              <a16:creationId xmlns:a16="http://schemas.microsoft.com/office/drawing/2014/main" id="{B88D7861-2DBA-4783-A029-007895B684BF}"/>
            </a:ext>
          </a:extLst>
        </xdr:cNvPr>
        <xdr:cNvSpPr>
          <a:spLocks noChangeAspect="1" noChangeArrowheads="1"/>
        </xdr:cNvSpPr>
      </xdr:nvSpPr>
      <xdr:spPr bwMode="auto">
        <a:xfrm>
          <a:off x="8260080" y="1478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10</xdr:row>
      <xdr:rowOff>0</xdr:rowOff>
    </xdr:from>
    <xdr:ext cx="518160" cy="548640"/>
    <xdr:sp macro="" textlink="">
      <xdr:nvSpPr>
        <xdr:cNvPr id="6736" name="AutoShape 2">
          <a:extLst>
            <a:ext uri="{FF2B5EF4-FFF2-40B4-BE49-F238E27FC236}">
              <a16:creationId xmlns:a16="http://schemas.microsoft.com/office/drawing/2014/main" id="{5B1690CC-E4DE-4994-BA23-EBAD5EA7A02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518160" cy="548640"/>
    <xdr:sp macro="" textlink="">
      <xdr:nvSpPr>
        <xdr:cNvPr id="6737" name="AutoShape 2">
          <a:extLst>
            <a:ext uri="{FF2B5EF4-FFF2-40B4-BE49-F238E27FC236}">
              <a16:creationId xmlns:a16="http://schemas.microsoft.com/office/drawing/2014/main" id="{68E1B2C7-B8F8-42B2-8CC5-19CFC044EBC4}"/>
            </a:ext>
          </a:extLst>
        </xdr:cNvPr>
        <xdr:cNvSpPr>
          <a:spLocks noChangeAspect="1" noChangeArrowheads="1"/>
        </xdr:cNvSpPr>
      </xdr:nvSpPr>
      <xdr:spPr bwMode="auto">
        <a:xfrm>
          <a:off x="84505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738" name="AutoShape 2">
          <a:extLst>
            <a:ext uri="{FF2B5EF4-FFF2-40B4-BE49-F238E27FC236}">
              <a16:creationId xmlns:a16="http://schemas.microsoft.com/office/drawing/2014/main" id="{19D954E1-8FBC-46E0-B51B-09856A663C3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739" name="AutoShape 2">
          <a:extLst>
            <a:ext uri="{FF2B5EF4-FFF2-40B4-BE49-F238E27FC236}">
              <a16:creationId xmlns:a16="http://schemas.microsoft.com/office/drawing/2014/main" id="{51996C0C-F9DC-4A73-A1D4-45CFE8DF4F8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6740" name="AutoShape 2">
          <a:extLst>
            <a:ext uri="{FF2B5EF4-FFF2-40B4-BE49-F238E27FC236}">
              <a16:creationId xmlns:a16="http://schemas.microsoft.com/office/drawing/2014/main" id="{BD2113B9-7305-4F83-B814-61C116A00E9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6741" name="AutoShape 2">
          <a:extLst>
            <a:ext uri="{FF2B5EF4-FFF2-40B4-BE49-F238E27FC236}">
              <a16:creationId xmlns:a16="http://schemas.microsoft.com/office/drawing/2014/main" id="{5CBDE7FA-4ADA-40D5-8C62-EB139E5A795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742" name="AutoShape 2">
          <a:extLst>
            <a:ext uri="{FF2B5EF4-FFF2-40B4-BE49-F238E27FC236}">
              <a16:creationId xmlns:a16="http://schemas.microsoft.com/office/drawing/2014/main" id="{AA571631-9EAD-4F05-8312-AC94E8658AB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7</xdr:row>
      <xdr:rowOff>0</xdr:rowOff>
    </xdr:from>
    <xdr:ext cx="518160" cy="548640"/>
    <xdr:sp macro="" textlink="">
      <xdr:nvSpPr>
        <xdr:cNvPr id="6743" name="AutoShape 2">
          <a:extLst>
            <a:ext uri="{FF2B5EF4-FFF2-40B4-BE49-F238E27FC236}">
              <a16:creationId xmlns:a16="http://schemas.microsoft.com/office/drawing/2014/main" id="{7AE7FCE4-57BE-42A3-993B-C58D213FABEA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44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6744" name="AutoShape 2">
          <a:extLst>
            <a:ext uri="{FF2B5EF4-FFF2-40B4-BE49-F238E27FC236}">
              <a16:creationId xmlns:a16="http://schemas.microsoft.com/office/drawing/2014/main" id="{E52BCB46-F5AE-493C-BB2C-48135410142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6745" name="AutoShape 2">
          <a:extLst>
            <a:ext uri="{FF2B5EF4-FFF2-40B4-BE49-F238E27FC236}">
              <a16:creationId xmlns:a16="http://schemas.microsoft.com/office/drawing/2014/main" id="{6D22E5FB-8B91-46C1-A0B5-CBD1E1AFBB0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6746" name="AutoShape 2">
          <a:extLst>
            <a:ext uri="{FF2B5EF4-FFF2-40B4-BE49-F238E27FC236}">
              <a16:creationId xmlns:a16="http://schemas.microsoft.com/office/drawing/2014/main" id="{7B01EF89-0865-4564-9055-5E9D82CBDFE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8</xdr:row>
      <xdr:rowOff>0</xdr:rowOff>
    </xdr:from>
    <xdr:ext cx="518160" cy="548640"/>
    <xdr:sp macro="" textlink="">
      <xdr:nvSpPr>
        <xdr:cNvPr id="6747" name="AutoShape 2">
          <a:extLst>
            <a:ext uri="{FF2B5EF4-FFF2-40B4-BE49-F238E27FC236}">
              <a16:creationId xmlns:a16="http://schemas.microsoft.com/office/drawing/2014/main" id="{4B8B299F-86DC-4E7A-A798-9BAFC418685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67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48" name="AutoShape 2">
          <a:extLst>
            <a:ext uri="{FF2B5EF4-FFF2-40B4-BE49-F238E27FC236}">
              <a16:creationId xmlns:a16="http://schemas.microsoft.com/office/drawing/2014/main" id="{C324E1E2-D352-440E-B327-ACA80ECF2F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49" name="AutoShape 2">
          <a:extLst>
            <a:ext uri="{FF2B5EF4-FFF2-40B4-BE49-F238E27FC236}">
              <a16:creationId xmlns:a16="http://schemas.microsoft.com/office/drawing/2014/main" id="{59243B43-3317-49F4-9FCA-33C7440EA28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50" name="AutoShape 2">
          <a:extLst>
            <a:ext uri="{FF2B5EF4-FFF2-40B4-BE49-F238E27FC236}">
              <a16:creationId xmlns:a16="http://schemas.microsoft.com/office/drawing/2014/main" id="{BAA3888E-C6E3-4EA3-A5E8-5EB64A270A7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51" name="AutoShape 2">
          <a:extLst>
            <a:ext uri="{FF2B5EF4-FFF2-40B4-BE49-F238E27FC236}">
              <a16:creationId xmlns:a16="http://schemas.microsoft.com/office/drawing/2014/main" id="{D53C5BD9-3059-4D7D-913B-2939E330FEC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52" name="AutoShape 2">
          <a:extLst>
            <a:ext uri="{FF2B5EF4-FFF2-40B4-BE49-F238E27FC236}">
              <a16:creationId xmlns:a16="http://schemas.microsoft.com/office/drawing/2014/main" id="{2009BB35-38E9-4CB2-AADF-B12C5BC1A8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53" name="AutoShape 2">
          <a:extLst>
            <a:ext uri="{FF2B5EF4-FFF2-40B4-BE49-F238E27FC236}">
              <a16:creationId xmlns:a16="http://schemas.microsoft.com/office/drawing/2014/main" id="{23C1DA26-38B2-485C-B917-74E9071379E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54" name="AutoShape 2">
          <a:extLst>
            <a:ext uri="{FF2B5EF4-FFF2-40B4-BE49-F238E27FC236}">
              <a16:creationId xmlns:a16="http://schemas.microsoft.com/office/drawing/2014/main" id="{0A133C13-F3B5-43A4-B2E9-E122720E97C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55" name="AutoShape 2">
          <a:extLst>
            <a:ext uri="{FF2B5EF4-FFF2-40B4-BE49-F238E27FC236}">
              <a16:creationId xmlns:a16="http://schemas.microsoft.com/office/drawing/2014/main" id="{BE067E09-CD6D-4D96-A778-2D09ABF206E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756" name="AutoShape 2">
          <a:extLst>
            <a:ext uri="{FF2B5EF4-FFF2-40B4-BE49-F238E27FC236}">
              <a16:creationId xmlns:a16="http://schemas.microsoft.com/office/drawing/2014/main" id="{9E00FE61-3DBE-4EE5-9262-5ABEC42037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757" name="AutoShape 2">
          <a:extLst>
            <a:ext uri="{FF2B5EF4-FFF2-40B4-BE49-F238E27FC236}">
              <a16:creationId xmlns:a16="http://schemas.microsoft.com/office/drawing/2014/main" id="{98CAB9BF-9F3B-4CD6-878B-6F58692AA73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58" name="AutoShape 2">
          <a:extLst>
            <a:ext uri="{FF2B5EF4-FFF2-40B4-BE49-F238E27FC236}">
              <a16:creationId xmlns:a16="http://schemas.microsoft.com/office/drawing/2014/main" id="{546739F5-EDB5-4B97-A872-C7906396CA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59" name="AutoShape 2">
          <a:extLst>
            <a:ext uri="{FF2B5EF4-FFF2-40B4-BE49-F238E27FC236}">
              <a16:creationId xmlns:a16="http://schemas.microsoft.com/office/drawing/2014/main" id="{BC2F891A-596C-4CDF-9D9A-D0174E0061B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760" name="AutoShape 2">
          <a:extLst>
            <a:ext uri="{FF2B5EF4-FFF2-40B4-BE49-F238E27FC236}">
              <a16:creationId xmlns:a16="http://schemas.microsoft.com/office/drawing/2014/main" id="{08EA7A85-8BAD-4A96-830A-F394F72490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30480</xdr:rowOff>
    </xdr:from>
    <xdr:ext cx="518160" cy="556260"/>
    <xdr:sp macro="" textlink="">
      <xdr:nvSpPr>
        <xdr:cNvPr id="6761" name="AutoShape 2">
          <a:extLst>
            <a:ext uri="{FF2B5EF4-FFF2-40B4-BE49-F238E27FC236}">
              <a16:creationId xmlns:a16="http://schemas.microsoft.com/office/drawing/2014/main" id="{AB6D1D24-CC41-4B20-9EA9-B4C12683240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62" name="AutoShape 2">
          <a:extLst>
            <a:ext uri="{FF2B5EF4-FFF2-40B4-BE49-F238E27FC236}">
              <a16:creationId xmlns:a16="http://schemas.microsoft.com/office/drawing/2014/main" id="{976C6AE5-693C-46FA-B3FB-4AB4E637320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63" name="AutoShape 2">
          <a:extLst>
            <a:ext uri="{FF2B5EF4-FFF2-40B4-BE49-F238E27FC236}">
              <a16:creationId xmlns:a16="http://schemas.microsoft.com/office/drawing/2014/main" id="{AF0057EB-4195-437C-A0DD-A5205946BD3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64" name="AutoShape 2">
          <a:extLst>
            <a:ext uri="{FF2B5EF4-FFF2-40B4-BE49-F238E27FC236}">
              <a16:creationId xmlns:a16="http://schemas.microsoft.com/office/drawing/2014/main" id="{DB88980D-84D3-454B-82DE-FF0932DCED4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65" name="AutoShape 2">
          <a:extLst>
            <a:ext uri="{FF2B5EF4-FFF2-40B4-BE49-F238E27FC236}">
              <a16:creationId xmlns:a16="http://schemas.microsoft.com/office/drawing/2014/main" id="{BBBE26E4-0C96-4A5B-BBC0-E3F4629976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766" name="AutoShape 2">
          <a:extLst>
            <a:ext uri="{FF2B5EF4-FFF2-40B4-BE49-F238E27FC236}">
              <a16:creationId xmlns:a16="http://schemas.microsoft.com/office/drawing/2014/main" id="{25BB9DBB-7970-4F51-956B-F556E02FF18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767" name="AutoShape 2">
          <a:extLst>
            <a:ext uri="{FF2B5EF4-FFF2-40B4-BE49-F238E27FC236}">
              <a16:creationId xmlns:a16="http://schemas.microsoft.com/office/drawing/2014/main" id="{5CB821DE-DADF-4E9A-B4C0-38B585775B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768" name="AutoShape 2">
          <a:extLst>
            <a:ext uri="{FF2B5EF4-FFF2-40B4-BE49-F238E27FC236}">
              <a16:creationId xmlns:a16="http://schemas.microsoft.com/office/drawing/2014/main" id="{B353A55A-E3F1-4583-B485-8D0B380E83D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769" name="AutoShape 2">
          <a:extLst>
            <a:ext uri="{FF2B5EF4-FFF2-40B4-BE49-F238E27FC236}">
              <a16:creationId xmlns:a16="http://schemas.microsoft.com/office/drawing/2014/main" id="{75EF7D20-7562-493D-B6ED-B61BA28D044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770" name="AutoShape 2">
          <a:extLst>
            <a:ext uri="{FF2B5EF4-FFF2-40B4-BE49-F238E27FC236}">
              <a16:creationId xmlns:a16="http://schemas.microsoft.com/office/drawing/2014/main" id="{22983B11-66A6-4B0C-8843-BB4E0ED70B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771" name="AutoShape 2">
          <a:extLst>
            <a:ext uri="{FF2B5EF4-FFF2-40B4-BE49-F238E27FC236}">
              <a16:creationId xmlns:a16="http://schemas.microsoft.com/office/drawing/2014/main" id="{4282A5C5-8EB4-4D0E-8D35-0FDC1641958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772" name="AutoShape 2">
          <a:extLst>
            <a:ext uri="{FF2B5EF4-FFF2-40B4-BE49-F238E27FC236}">
              <a16:creationId xmlns:a16="http://schemas.microsoft.com/office/drawing/2014/main" id="{8C2E7ACD-8896-4AFE-AFFC-5127A1982E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6773" name="AutoShape 2">
          <a:extLst>
            <a:ext uri="{FF2B5EF4-FFF2-40B4-BE49-F238E27FC236}">
              <a16:creationId xmlns:a16="http://schemas.microsoft.com/office/drawing/2014/main" id="{CEFB2443-1E05-48B7-8EFA-9446C8E6502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74" name="AutoShape 2">
          <a:extLst>
            <a:ext uri="{FF2B5EF4-FFF2-40B4-BE49-F238E27FC236}">
              <a16:creationId xmlns:a16="http://schemas.microsoft.com/office/drawing/2014/main" id="{3658DCF5-6727-4C93-91DC-453D0073812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75" name="AutoShape 2">
          <a:extLst>
            <a:ext uri="{FF2B5EF4-FFF2-40B4-BE49-F238E27FC236}">
              <a16:creationId xmlns:a16="http://schemas.microsoft.com/office/drawing/2014/main" id="{34A0CC3B-5630-404D-9608-C3C4A72889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76" name="AutoShape 2">
          <a:extLst>
            <a:ext uri="{FF2B5EF4-FFF2-40B4-BE49-F238E27FC236}">
              <a16:creationId xmlns:a16="http://schemas.microsoft.com/office/drawing/2014/main" id="{75865A13-660E-44C6-9EF0-F86E4E7571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77" name="AutoShape 2">
          <a:extLst>
            <a:ext uri="{FF2B5EF4-FFF2-40B4-BE49-F238E27FC236}">
              <a16:creationId xmlns:a16="http://schemas.microsoft.com/office/drawing/2014/main" id="{9B41A8A1-5E4D-4730-966E-DF8C6C576D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78" name="AutoShape 2">
          <a:extLst>
            <a:ext uri="{FF2B5EF4-FFF2-40B4-BE49-F238E27FC236}">
              <a16:creationId xmlns:a16="http://schemas.microsoft.com/office/drawing/2014/main" id="{FC756925-C431-43CA-A959-4C245B79B0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518160" cy="548640"/>
    <xdr:sp macro="" textlink="">
      <xdr:nvSpPr>
        <xdr:cNvPr id="6779" name="AutoShape 2">
          <a:extLst>
            <a:ext uri="{FF2B5EF4-FFF2-40B4-BE49-F238E27FC236}">
              <a16:creationId xmlns:a16="http://schemas.microsoft.com/office/drawing/2014/main" id="{160E712B-5017-49F8-9D27-335B9153FCE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780" name="AutoShape 2">
          <a:extLst>
            <a:ext uri="{FF2B5EF4-FFF2-40B4-BE49-F238E27FC236}">
              <a16:creationId xmlns:a16="http://schemas.microsoft.com/office/drawing/2014/main" id="{902464A8-21F3-4C31-81DB-E93F915A1C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781" name="AutoShape 2">
          <a:extLst>
            <a:ext uri="{FF2B5EF4-FFF2-40B4-BE49-F238E27FC236}">
              <a16:creationId xmlns:a16="http://schemas.microsoft.com/office/drawing/2014/main" id="{0FA99F2A-5D37-46B1-95D7-984BEEB799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782" name="AutoShape 2">
          <a:extLst>
            <a:ext uri="{FF2B5EF4-FFF2-40B4-BE49-F238E27FC236}">
              <a16:creationId xmlns:a16="http://schemas.microsoft.com/office/drawing/2014/main" id="{9AEF77BD-B946-404F-BFAC-576D510843D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783" name="AutoShape 2">
          <a:extLst>
            <a:ext uri="{FF2B5EF4-FFF2-40B4-BE49-F238E27FC236}">
              <a16:creationId xmlns:a16="http://schemas.microsoft.com/office/drawing/2014/main" id="{FFA5F36E-60E9-49C7-AF52-5831E5826D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6784" name="AutoShape 2">
          <a:extLst>
            <a:ext uri="{FF2B5EF4-FFF2-40B4-BE49-F238E27FC236}">
              <a16:creationId xmlns:a16="http://schemas.microsoft.com/office/drawing/2014/main" id="{B1009842-A71A-4969-92E8-4111EB6845F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85" name="AutoShape 2">
          <a:extLst>
            <a:ext uri="{FF2B5EF4-FFF2-40B4-BE49-F238E27FC236}">
              <a16:creationId xmlns:a16="http://schemas.microsoft.com/office/drawing/2014/main" id="{CCF947C1-5398-4702-A469-C16A0479B80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86" name="AutoShape 2">
          <a:extLst>
            <a:ext uri="{FF2B5EF4-FFF2-40B4-BE49-F238E27FC236}">
              <a16:creationId xmlns:a16="http://schemas.microsoft.com/office/drawing/2014/main" id="{1D45701E-8093-435A-A15E-09C9A7B74A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87" name="AutoShape 2">
          <a:extLst>
            <a:ext uri="{FF2B5EF4-FFF2-40B4-BE49-F238E27FC236}">
              <a16:creationId xmlns:a16="http://schemas.microsoft.com/office/drawing/2014/main" id="{D9E8EE38-DB39-42D8-9ED2-F004D04A2F0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88" name="AutoShape 2">
          <a:extLst>
            <a:ext uri="{FF2B5EF4-FFF2-40B4-BE49-F238E27FC236}">
              <a16:creationId xmlns:a16="http://schemas.microsoft.com/office/drawing/2014/main" id="{A9BFBA4C-CE18-4B93-817C-8E2E14E6E18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89" name="AutoShape 2">
          <a:extLst>
            <a:ext uri="{FF2B5EF4-FFF2-40B4-BE49-F238E27FC236}">
              <a16:creationId xmlns:a16="http://schemas.microsoft.com/office/drawing/2014/main" id="{D67F56D9-C76B-4C7B-8080-41BCCB58627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790" name="AutoShape 2">
          <a:extLst>
            <a:ext uri="{FF2B5EF4-FFF2-40B4-BE49-F238E27FC236}">
              <a16:creationId xmlns:a16="http://schemas.microsoft.com/office/drawing/2014/main" id="{9D612123-BC49-4676-8FA9-A397CCB7C9E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791" name="AutoShape 2">
          <a:extLst>
            <a:ext uri="{FF2B5EF4-FFF2-40B4-BE49-F238E27FC236}">
              <a16:creationId xmlns:a16="http://schemas.microsoft.com/office/drawing/2014/main" id="{793D9E96-87CE-4583-ACDA-07EBC4E244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92" name="AutoShape 2">
          <a:extLst>
            <a:ext uri="{FF2B5EF4-FFF2-40B4-BE49-F238E27FC236}">
              <a16:creationId xmlns:a16="http://schemas.microsoft.com/office/drawing/2014/main" id="{3671E52F-34BE-48F6-9390-985B994AF2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93" name="AutoShape 2">
          <a:extLst>
            <a:ext uri="{FF2B5EF4-FFF2-40B4-BE49-F238E27FC236}">
              <a16:creationId xmlns:a16="http://schemas.microsoft.com/office/drawing/2014/main" id="{A40540E9-99D4-4864-9E8A-2088FB846DB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794" name="AutoShape 2">
          <a:extLst>
            <a:ext uri="{FF2B5EF4-FFF2-40B4-BE49-F238E27FC236}">
              <a16:creationId xmlns:a16="http://schemas.microsoft.com/office/drawing/2014/main" id="{512ED2FB-A59E-4ABD-8F7B-4BE18B52413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30480</xdr:rowOff>
    </xdr:from>
    <xdr:ext cx="518160" cy="556260"/>
    <xdr:sp macro="" textlink="">
      <xdr:nvSpPr>
        <xdr:cNvPr id="6795" name="AutoShape 2">
          <a:extLst>
            <a:ext uri="{FF2B5EF4-FFF2-40B4-BE49-F238E27FC236}">
              <a16:creationId xmlns:a16="http://schemas.microsoft.com/office/drawing/2014/main" id="{4CEDEBE1-7891-4D2A-8B15-C81ACEA09B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96" name="AutoShape 2">
          <a:extLst>
            <a:ext uri="{FF2B5EF4-FFF2-40B4-BE49-F238E27FC236}">
              <a16:creationId xmlns:a16="http://schemas.microsoft.com/office/drawing/2014/main" id="{12F6CC01-6F61-42F9-8E7F-4EA7C368646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97" name="AutoShape 2">
          <a:extLst>
            <a:ext uri="{FF2B5EF4-FFF2-40B4-BE49-F238E27FC236}">
              <a16:creationId xmlns:a16="http://schemas.microsoft.com/office/drawing/2014/main" id="{0B967E6D-9812-4AE3-BB7A-7FD654164B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98" name="AutoShape 2">
          <a:extLst>
            <a:ext uri="{FF2B5EF4-FFF2-40B4-BE49-F238E27FC236}">
              <a16:creationId xmlns:a16="http://schemas.microsoft.com/office/drawing/2014/main" id="{6A3BD2E2-8315-4199-912C-08D038C365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518160" cy="548640"/>
    <xdr:sp macro="" textlink="">
      <xdr:nvSpPr>
        <xdr:cNvPr id="6799" name="AutoShape 2">
          <a:extLst>
            <a:ext uri="{FF2B5EF4-FFF2-40B4-BE49-F238E27FC236}">
              <a16:creationId xmlns:a16="http://schemas.microsoft.com/office/drawing/2014/main" id="{2EB2AE65-7349-4FBC-97C5-3131536E5DB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0" name="AutoShape 2">
          <a:extLst>
            <a:ext uri="{FF2B5EF4-FFF2-40B4-BE49-F238E27FC236}">
              <a16:creationId xmlns:a16="http://schemas.microsoft.com/office/drawing/2014/main" id="{3BEA1171-4371-4120-B08C-559DB1FB29E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1" name="AutoShape 2">
          <a:extLst>
            <a:ext uri="{FF2B5EF4-FFF2-40B4-BE49-F238E27FC236}">
              <a16:creationId xmlns:a16="http://schemas.microsoft.com/office/drawing/2014/main" id="{F1C2ED01-6C60-4D88-8222-41AE59469C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2" name="AutoShape 2">
          <a:extLst>
            <a:ext uri="{FF2B5EF4-FFF2-40B4-BE49-F238E27FC236}">
              <a16:creationId xmlns:a16="http://schemas.microsoft.com/office/drawing/2014/main" id="{BC862177-1D2C-4D9A-9B0E-67EDE1C4780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3" name="AutoShape 2">
          <a:extLst>
            <a:ext uri="{FF2B5EF4-FFF2-40B4-BE49-F238E27FC236}">
              <a16:creationId xmlns:a16="http://schemas.microsoft.com/office/drawing/2014/main" id="{1E78B9FF-83A1-423A-B7DD-1411205E8CC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4" name="AutoShape 2">
          <a:extLst>
            <a:ext uri="{FF2B5EF4-FFF2-40B4-BE49-F238E27FC236}">
              <a16:creationId xmlns:a16="http://schemas.microsoft.com/office/drawing/2014/main" id="{4A486B9C-D85F-451A-B207-626409CECD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5" name="AutoShape 2">
          <a:extLst>
            <a:ext uri="{FF2B5EF4-FFF2-40B4-BE49-F238E27FC236}">
              <a16:creationId xmlns:a16="http://schemas.microsoft.com/office/drawing/2014/main" id="{904D6E01-55A3-476E-AEEE-22643E353E4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6" name="AutoShape 2">
          <a:extLst>
            <a:ext uri="{FF2B5EF4-FFF2-40B4-BE49-F238E27FC236}">
              <a16:creationId xmlns:a16="http://schemas.microsoft.com/office/drawing/2014/main" id="{5FA626A5-5943-4F06-99D0-509AF012858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7" name="AutoShape 2">
          <a:extLst>
            <a:ext uri="{FF2B5EF4-FFF2-40B4-BE49-F238E27FC236}">
              <a16:creationId xmlns:a16="http://schemas.microsoft.com/office/drawing/2014/main" id="{0218731F-17FB-4947-BA98-076AC41A603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8" name="AutoShape 2">
          <a:extLst>
            <a:ext uri="{FF2B5EF4-FFF2-40B4-BE49-F238E27FC236}">
              <a16:creationId xmlns:a16="http://schemas.microsoft.com/office/drawing/2014/main" id="{89651D60-9C52-4B74-A4FA-A69C27385A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09" name="AutoShape 2">
          <a:extLst>
            <a:ext uri="{FF2B5EF4-FFF2-40B4-BE49-F238E27FC236}">
              <a16:creationId xmlns:a16="http://schemas.microsoft.com/office/drawing/2014/main" id="{FB043049-D425-44DC-BB58-3CB199E9B21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10" name="AutoShape 2">
          <a:extLst>
            <a:ext uri="{FF2B5EF4-FFF2-40B4-BE49-F238E27FC236}">
              <a16:creationId xmlns:a16="http://schemas.microsoft.com/office/drawing/2014/main" id="{CF268136-76BF-4282-ACFB-1B2E8B2795C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11" name="AutoShape 2">
          <a:extLst>
            <a:ext uri="{FF2B5EF4-FFF2-40B4-BE49-F238E27FC236}">
              <a16:creationId xmlns:a16="http://schemas.microsoft.com/office/drawing/2014/main" id="{A4C7D861-F9DE-476F-AF72-F6BD932929A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12" name="AutoShape 2">
          <a:extLst>
            <a:ext uri="{FF2B5EF4-FFF2-40B4-BE49-F238E27FC236}">
              <a16:creationId xmlns:a16="http://schemas.microsoft.com/office/drawing/2014/main" id="{F36486CB-A154-48C9-85DE-797EFB10107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13" name="AutoShape 2">
          <a:extLst>
            <a:ext uri="{FF2B5EF4-FFF2-40B4-BE49-F238E27FC236}">
              <a16:creationId xmlns:a16="http://schemas.microsoft.com/office/drawing/2014/main" id="{30DBA10F-4B93-4C32-AEE5-A9B0441E21B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6814" name="AutoShape 2">
          <a:extLst>
            <a:ext uri="{FF2B5EF4-FFF2-40B4-BE49-F238E27FC236}">
              <a16:creationId xmlns:a16="http://schemas.microsoft.com/office/drawing/2014/main" id="{B558441F-2943-4A3C-80B9-DD7286FF338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6815" name="AutoShape 2">
          <a:extLst>
            <a:ext uri="{FF2B5EF4-FFF2-40B4-BE49-F238E27FC236}">
              <a16:creationId xmlns:a16="http://schemas.microsoft.com/office/drawing/2014/main" id="{84A96955-047B-49C6-93CE-525BD9C8BFC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6816" name="AutoShape 2">
          <a:extLst>
            <a:ext uri="{FF2B5EF4-FFF2-40B4-BE49-F238E27FC236}">
              <a16:creationId xmlns:a16="http://schemas.microsoft.com/office/drawing/2014/main" id="{AAC694ED-F8C6-4CFE-848F-A7B465607C9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6817" name="AutoShape 2">
          <a:extLst>
            <a:ext uri="{FF2B5EF4-FFF2-40B4-BE49-F238E27FC236}">
              <a16:creationId xmlns:a16="http://schemas.microsoft.com/office/drawing/2014/main" id="{323BA78F-E89F-4795-899B-88408806CF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518160" cy="548640"/>
    <xdr:sp macro="" textlink="">
      <xdr:nvSpPr>
        <xdr:cNvPr id="6818" name="AutoShape 2">
          <a:extLst>
            <a:ext uri="{FF2B5EF4-FFF2-40B4-BE49-F238E27FC236}">
              <a16:creationId xmlns:a16="http://schemas.microsoft.com/office/drawing/2014/main" id="{665C78EF-AA6E-4FA4-A560-07C8EF05B57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819" name="AutoShape 2">
          <a:extLst>
            <a:ext uri="{FF2B5EF4-FFF2-40B4-BE49-F238E27FC236}">
              <a16:creationId xmlns:a16="http://schemas.microsoft.com/office/drawing/2014/main" id="{BA57CAC4-FFBF-4B59-85AF-7790325D654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820" name="AutoShape 2">
          <a:extLst>
            <a:ext uri="{FF2B5EF4-FFF2-40B4-BE49-F238E27FC236}">
              <a16:creationId xmlns:a16="http://schemas.microsoft.com/office/drawing/2014/main" id="{D5F7E385-71EB-494E-BF86-5015304DA3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821" name="AutoShape 2">
          <a:extLst>
            <a:ext uri="{FF2B5EF4-FFF2-40B4-BE49-F238E27FC236}">
              <a16:creationId xmlns:a16="http://schemas.microsoft.com/office/drawing/2014/main" id="{3232C94D-440C-4978-8F3D-1D9774343F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822" name="AutoShape 2">
          <a:extLst>
            <a:ext uri="{FF2B5EF4-FFF2-40B4-BE49-F238E27FC236}">
              <a16:creationId xmlns:a16="http://schemas.microsoft.com/office/drawing/2014/main" id="{A4882F93-404D-426C-B3CB-6E966F3E1E1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518160" cy="548640"/>
    <xdr:sp macro="" textlink="">
      <xdr:nvSpPr>
        <xdr:cNvPr id="6823" name="AutoShape 2">
          <a:extLst>
            <a:ext uri="{FF2B5EF4-FFF2-40B4-BE49-F238E27FC236}">
              <a16:creationId xmlns:a16="http://schemas.microsoft.com/office/drawing/2014/main" id="{D1CF1D96-82DF-4BED-B699-16D1ADFB84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24" name="AutoShape 2">
          <a:extLst>
            <a:ext uri="{FF2B5EF4-FFF2-40B4-BE49-F238E27FC236}">
              <a16:creationId xmlns:a16="http://schemas.microsoft.com/office/drawing/2014/main" id="{D8E7FB41-01C6-430C-8D26-E8BA47FB168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25" name="AutoShape 2">
          <a:extLst>
            <a:ext uri="{FF2B5EF4-FFF2-40B4-BE49-F238E27FC236}">
              <a16:creationId xmlns:a16="http://schemas.microsoft.com/office/drawing/2014/main" id="{B8709646-1043-4915-B193-41C6A0F766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26" name="AutoShape 2">
          <a:extLst>
            <a:ext uri="{FF2B5EF4-FFF2-40B4-BE49-F238E27FC236}">
              <a16:creationId xmlns:a16="http://schemas.microsoft.com/office/drawing/2014/main" id="{7BD405B1-F483-45C2-8BA9-CB8CCD01977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27" name="AutoShape 2">
          <a:extLst>
            <a:ext uri="{FF2B5EF4-FFF2-40B4-BE49-F238E27FC236}">
              <a16:creationId xmlns:a16="http://schemas.microsoft.com/office/drawing/2014/main" id="{8D8AFFD1-5960-4249-BEDA-7F62D2227E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28" name="AutoShape 2">
          <a:extLst>
            <a:ext uri="{FF2B5EF4-FFF2-40B4-BE49-F238E27FC236}">
              <a16:creationId xmlns:a16="http://schemas.microsoft.com/office/drawing/2014/main" id="{A943E308-667A-498D-BDE4-6AAEF309CBF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29" name="AutoShape 2">
          <a:extLst>
            <a:ext uri="{FF2B5EF4-FFF2-40B4-BE49-F238E27FC236}">
              <a16:creationId xmlns:a16="http://schemas.microsoft.com/office/drawing/2014/main" id="{890707FD-6569-490A-89B4-1953065F22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30" name="AutoShape 2">
          <a:extLst>
            <a:ext uri="{FF2B5EF4-FFF2-40B4-BE49-F238E27FC236}">
              <a16:creationId xmlns:a16="http://schemas.microsoft.com/office/drawing/2014/main" id="{E1BF0202-FE3A-4171-A759-443BB1381E6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31" name="AutoShape 2">
          <a:extLst>
            <a:ext uri="{FF2B5EF4-FFF2-40B4-BE49-F238E27FC236}">
              <a16:creationId xmlns:a16="http://schemas.microsoft.com/office/drawing/2014/main" id="{621629CB-6C8A-443E-A09C-20009E37299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832" name="AutoShape 2">
          <a:extLst>
            <a:ext uri="{FF2B5EF4-FFF2-40B4-BE49-F238E27FC236}">
              <a16:creationId xmlns:a16="http://schemas.microsoft.com/office/drawing/2014/main" id="{F1917DD1-EE23-483F-BD3C-401A37BADFA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833" name="AutoShape 2">
          <a:extLst>
            <a:ext uri="{FF2B5EF4-FFF2-40B4-BE49-F238E27FC236}">
              <a16:creationId xmlns:a16="http://schemas.microsoft.com/office/drawing/2014/main" id="{FA5FF2F3-6590-4CF2-882A-0951D4DFEB2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34" name="AutoShape 2">
          <a:extLst>
            <a:ext uri="{FF2B5EF4-FFF2-40B4-BE49-F238E27FC236}">
              <a16:creationId xmlns:a16="http://schemas.microsoft.com/office/drawing/2014/main" id="{A397C0B8-BF45-4583-8C64-C6E028E1F4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35" name="AutoShape 2">
          <a:extLst>
            <a:ext uri="{FF2B5EF4-FFF2-40B4-BE49-F238E27FC236}">
              <a16:creationId xmlns:a16="http://schemas.microsoft.com/office/drawing/2014/main" id="{64E4B991-C4E4-4631-B2A1-BD0C09DE23A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836" name="AutoShape 2">
          <a:extLst>
            <a:ext uri="{FF2B5EF4-FFF2-40B4-BE49-F238E27FC236}">
              <a16:creationId xmlns:a16="http://schemas.microsoft.com/office/drawing/2014/main" id="{3A74E505-F77C-45C5-BAF5-4EB204248EC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30480</xdr:rowOff>
    </xdr:from>
    <xdr:ext cx="518160" cy="556260"/>
    <xdr:sp macro="" textlink="">
      <xdr:nvSpPr>
        <xdr:cNvPr id="6837" name="AutoShape 2">
          <a:extLst>
            <a:ext uri="{FF2B5EF4-FFF2-40B4-BE49-F238E27FC236}">
              <a16:creationId xmlns:a16="http://schemas.microsoft.com/office/drawing/2014/main" id="{6BABE2BE-3D17-4869-AFF7-B1B5CD9F823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47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38" name="AutoShape 2">
          <a:extLst>
            <a:ext uri="{FF2B5EF4-FFF2-40B4-BE49-F238E27FC236}">
              <a16:creationId xmlns:a16="http://schemas.microsoft.com/office/drawing/2014/main" id="{A35D9701-E78C-4EE8-8239-96E8408BB2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39" name="AutoShape 2">
          <a:extLst>
            <a:ext uri="{FF2B5EF4-FFF2-40B4-BE49-F238E27FC236}">
              <a16:creationId xmlns:a16="http://schemas.microsoft.com/office/drawing/2014/main" id="{136EBBE8-9B07-4A84-90B5-DC109AE87F4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40" name="AutoShape 2">
          <a:extLst>
            <a:ext uri="{FF2B5EF4-FFF2-40B4-BE49-F238E27FC236}">
              <a16:creationId xmlns:a16="http://schemas.microsoft.com/office/drawing/2014/main" id="{C944985B-77B1-4C4B-9F9A-BDD2E59FCD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41" name="AutoShape 2">
          <a:extLst>
            <a:ext uri="{FF2B5EF4-FFF2-40B4-BE49-F238E27FC236}">
              <a16:creationId xmlns:a16="http://schemas.microsoft.com/office/drawing/2014/main" id="{7E7BBCB0-9F6D-4856-8B4A-C777E1DC62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842" name="AutoShape 2">
          <a:extLst>
            <a:ext uri="{FF2B5EF4-FFF2-40B4-BE49-F238E27FC236}">
              <a16:creationId xmlns:a16="http://schemas.microsoft.com/office/drawing/2014/main" id="{93074267-DCEF-402C-B120-CF554BE6323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843" name="AutoShape 2">
          <a:extLst>
            <a:ext uri="{FF2B5EF4-FFF2-40B4-BE49-F238E27FC236}">
              <a16:creationId xmlns:a16="http://schemas.microsoft.com/office/drawing/2014/main" id="{B37E2A29-06F1-4A66-8647-30CF5DB1F7E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844" name="AutoShape 2">
          <a:extLst>
            <a:ext uri="{FF2B5EF4-FFF2-40B4-BE49-F238E27FC236}">
              <a16:creationId xmlns:a16="http://schemas.microsoft.com/office/drawing/2014/main" id="{896454AB-869F-4084-BDC2-00B849EA6B3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845" name="AutoShape 2">
          <a:extLst>
            <a:ext uri="{FF2B5EF4-FFF2-40B4-BE49-F238E27FC236}">
              <a16:creationId xmlns:a16="http://schemas.microsoft.com/office/drawing/2014/main" id="{12CEBAEB-AFD0-4357-A843-E0D1D17084D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846" name="AutoShape 2">
          <a:extLst>
            <a:ext uri="{FF2B5EF4-FFF2-40B4-BE49-F238E27FC236}">
              <a16:creationId xmlns:a16="http://schemas.microsoft.com/office/drawing/2014/main" id="{C379129B-13EC-4F21-86B5-85CF300293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847" name="AutoShape 2">
          <a:extLst>
            <a:ext uri="{FF2B5EF4-FFF2-40B4-BE49-F238E27FC236}">
              <a16:creationId xmlns:a16="http://schemas.microsoft.com/office/drawing/2014/main" id="{16E26735-3520-41A2-900E-3C3E0720A0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848" name="AutoShape 2">
          <a:extLst>
            <a:ext uri="{FF2B5EF4-FFF2-40B4-BE49-F238E27FC236}">
              <a16:creationId xmlns:a16="http://schemas.microsoft.com/office/drawing/2014/main" id="{96E61862-7B48-4CAD-9496-A0B4E53A1E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</xdr:row>
      <xdr:rowOff>0</xdr:rowOff>
    </xdr:from>
    <xdr:ext cx="518160" cy="548640"/>
    <xdr:sp macro="" textlink="">
      <xdr:nvSpPr>
        <xdr:cNvPr id="6849" name="AutoShape 2">
          <a:extLst>
            <a:ext uri="{FF2B5EF4-FFF2-40B4-BE49-F238E27FC236}">
              <a16:creationId xmlns:a16="http://schemas.microsoft.com/office/drawing/2014/main" id="{070FC99B-A138-47E8-BBF0-6641C5FBA42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505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50" name="AutoShape 2">
          <a:extLst>
            <a:ext uri="{FF2B5EF4-FFF2-40B4-BE49-F238E27FC236}">
              <a16:creationId xmlns:a16="http://schemas.microsoft.com/office/drawing/2014/main" id="{E3EB8A55-CEC2-430B-890F-34B68A18537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51" name="AutoShape 2">
          <a:extLst>
            <a:ext uri="{FF2B5EF4-FFF2-40B4-BE49-F238E27FC236}">
              <a16:creationId xmlns:a16="http://schemas.microsoft.com/office/drawing/2014/main" id="{054D1CCF-BB83-48B7-83E8-E744E04133A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52" name="AutoShape 2">
          <a:extLst>
            <a:ext uri="{FF2B5EF4-FFF2-40B4-BE49-F238E27FC236}">
              <a16:creationId xmlns:a16="http://schemas.microsoft.com/office/drawing/2014/main" id="{EBCC1BCE-FB08-4E14-B5D6-478023FF6A2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53" name="AutoShape 2">
          <a:extLst>
            <a:ext uri="{FF2B5EF4-FFF2-40B4-BE49-F238E27FC236}">
              <a16:creationId xmlns:a16="http://schemas.microsoft.com/office/drawing/2014/main" id="{08CC44BE-724C-49CF-9B28-E6D0E9E072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54" name="AutoShape 2">
          <a:extLst>
            <a:ext uri="{FF2B5EF4-FFF2-40B4-BE49-F238E27FC236}">
              <a16:creationId xmlns:a16="http://schemas.microsoft.com/office/drawing/2014/main" id="{560EBD96-C5C4-4CC7-871F-C65EE750202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518160" cy="548640"/>
    <xdr:sp macro="" textlink="">
      <xdr:nvSpPr>
        <xdr:cNvPr id="6855" name="AutoShape 2">
          <a:extLst>
            <a:ext uri="{FF2B5EF4-FFF2-40B4-BE49-F238E27FC236}">
              <a16:creationId xmlns:a16="http://schemas.microsoft.com/office/drawing/2014/main" id="{B1D55520-D417-48FC-A9C3-5AF0EEF6BCE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516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856" name="AutoShape 2">
          <a:extLst>
            <a:ext uri="{FF2B5EF4-FFF2-40B4-BE49-F238E27FC236}">
              <a16:creationId xmlns:a16="http://schemas.microsoft.com/office/drawing/2014/main" id="{05E914D3-F731-44FC-8E65-B490D8BC16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857" name="AutoShape 2">
          <a:extLst>
            <a:ext uri="{FF2B5EF4-FFF2-40B4-BE49-F238E27FC236}">
              <a16:creationId xmlns:a16="http://schemas.microsoft.com/office/drawing/2014/main" id="{6391BCBE-B3DD-4122-846B-72D2B52939C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858" name="AutoShape 2">
          <a:extLst>
            <a:ext uri="{FF2B5EF4-FFF2-40B4-BE49-F238E27FC236}">
              <a16:creationId xmlns:a16="http://schemas.microsoft.com/office/drawing/2014/main" id="{24C1FCC9-E1BC-4B1C-B8CD-7E7B49109FE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859" name="AutoShape 2">
          <a:extLst>
            <a:ext uri="{FF2B5EF4-FFF2-40B4-BE49-F238E27FC236}">
              <a16:creationId xmlns:a16="http://schemas.microsoft.com/office/drawing/2014/main" id="{31FD36B3-2452-49D2-8BDC-23BBFB70BE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518160" cy="548640"/>
    <xdr:sp macro="" textlink="">
      <xdr:nvSpPr>
        <xdr:cNvPr id="6860" name="AutoShape 2">
          <a:extLst>
            <a:ext uri="{FF2B5EF4-FFF2-40B4-BE49-F238E27FC236}">
              <a16:creationId xmlns:a16="http://schemas.microsoft.com/office/drawing/2014/main" id="{6447231C-D516-4CA9-B72C-80DAA3085F8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61" name="AutoShape 2">
          <a:extLst>
            <a:ext uri="{FF2B5EF4-FFF2-40B4-BE49-F238E27FC236}">
              <a16:creationId xmlns:a16="http://schemas.microsoft.com/office/drawing/2014/main" id="{EE99457C-9490-4DC7-A666-CBA70518775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62" name="AutoShape 2">
          <a:extLst>
            <a:ext uri="{FF2B5EF4-FFF2-40B4-BE49-F238E27FC236}">
              <a16:creationId xmlns:a16="http://schemas.microsoft.com/office/drawing/2014/main" id="{74633451-B69D-4AF5-AD16-677683CDEA6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63" name="AutoShape 2">
          <a:extLst>
            <a:ext uri="{FF2B5EF4-FFF2-40B4-BE49-F238E27FC236}">
              <a16:creationId xmlns:a16="http://schemas.microsoft.com/office/drawing/2014/main" id="{819DB3C8-A32D-4BAC-B861-C3B3DC1346A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64" name="AutoShape 2">
          <a:extLst>
            <a:ext uri="{FF2B5EF4-FFF2-40B4-BE49-F238E27FC236}">
              <a16:creationId xmlns:a16="http://schemas.microsoft.com/office/drawing/2014/main" id="{353415E8-C7E5-42D3-8522-C8E925B1BF4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65" name="AutoShape 2">
          <a:extLst>
            <a:ext uri="{FF2B5EF4-FFF2-40B4-BE49-F238E27FC236}">
              <a16:creationId xmlns:a16="http://schemas.microsoft.com/office/drawing/2014/main" id="{9756C9AB-3E24-4A1A-97B1-C56FA5322B8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866" name="AutoShape 2">
          <a:extLst>
            <a:ext uri="{FF2B5EF4-FFF2-40B4-BE49-F238E27FC236}">
              <a16:creationId xmlns:a16="http://schemas.microsoft.com/office/drawing/2014/main" id="{9390CD73-86F9-4B1A-8FBA-C96C06E3326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867" name="AutoShape 2">
          <a:extLst>
            <a:ext uri="{FF2B5EF4-FFF2-40B4-BE49-F238E27FC236}">
              <a16:creationId xmlns:a16="http://schemas.microsoft.com/office/drawing/2014/main" id="{FA19D7F6-3CAF-49E1-9A9C-C42465401218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68" name="AutoShape 2">
          <a:extLst>
            <a:ext uri="{FF2B5EF4-FFF2-40B4-BE49-F238E27FC236}">
              <a16:creationId xmlns:a16="http://schemas.microsoft.com/office/drawing/2014/main" id="{B2B10168-1978-482B-9B73-67EA23DE621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69" name="AutoShape 2">
          <a:extLst>
            <a:ext uri="{FF2B5EF4-FFF2-40B4-BE49-F238E27FC236}">
              <a16:creationId xmlns:a16="http://schemas.microsoft.com/office/drawing/2014/main" id="{49C5BFF8-BCC2-4AE3-BB4C-94B758BF4E89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870" name="AutoShape 2">
          <a:extLst>
            <a:ext uri="{FF2B5EF4-FFF2-40B4-BE49-F238E27FC236}">
              <a16:creationId xmlns:a16="http://schemas.microsoft.com/office/drawing/2014/main" id="{8A8C6A46-0DAD-4407-B601-43F75A4C35A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30480</xdr:rowOff>
    </xdr:from>
    <xdr:ext cx="518160" cy="556260"/>
    <xdr:sp macro="" textlink="">
      <xdr:nvSpPr>
        <xdr:cNvPr id="6871" name="AutoShape 2">
          <a:extLst>
            <a:ext uri="{FF2B5EF4-FFF2-40B4-BE49-F238E27FC236}">
              <a16:creationId xmlns:a16="http://schemas.microsoft.com/office/drawing/2014/main" id="{46C95D37-CFD9-4EEF-884A-AD353CCB5CF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61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72" name="AutoShape 2">
          <a:extLst>
            <a:ext uri="{FF2B5EF4-FFF2-40B4-BE49-F238E27FC236}">
              <a16:creationId xmlns:a16="http://schemas.microsoft.com/office/drawing/2014/main" id="{72BE25D3-70C9-45A7-B628-1E85B9FFD46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73" name="AutoShape 2">
          <a:extLst>
            <a:ext uri="{FF2B5EF4-FFF2-40B4-BE49-F238E27FC236}">
              <a16:creationId xmlns:a16="http://schemas.microsoft.com/office/drawing/2014/main" id="{2BA967EF-8382-463B-BB72-212258EBCFA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74" name="AutoShape 2">
          <a:extLst>
            <a:ext uri="{FF2B5EF4-FFF2-40B4-BE49-F238E27FC236}">
              <a16:creationId xmlns:a16="http://schemas.microsoft.com/office/drawing/2014/main" id="{E1A424E2-C1B3-453D-9020-070C34B3EAD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</xdr:row>
      <xdr:rowOff>0</xdr:rowOff>
    </xdr:from>
    <xdr:ext cx="518160" cy="548640"/>
    <xdr:sp macro="" textlink="">
      <xdr:nvSpPr>
        <xdr:cNvPr id="6875" name="AutoShape 2">
          <a:extLst>
            <a:ext uri="{FF2B5EF4-FFF2-40B4-BE49-F238E27FC236}">
              <a16:creationId xmlns:a16="http://schemas.microsoft.com/office/drawing/2014/main" id="{DD84111B-EF8B-45A4-ADE9-093BD8C2C8C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83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76" name="AutoShape 2">
          <a:extLst>
            <a:ext uri="{FF2B5EF4-FFF2-40B4-BE49-F238E27FC236}">
              <a16:creationId xmlns:a16="http://schemas.microsoft.com/office/drawing/2014/main" id="{ADB166EF-CCED-415F-800F-E3E2C892A78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77" name="AutoShape 2">
          <a:extLst>
            <a:ext uri="{FF2B5EF4-FFF2-40B4-BE49-F238E27FC236}">
              <a16:creationId xmlns:a16="http://schemas.microsoft.com/office/drawing/2014/main" id="{96AB16A3-C426-47FD-A757-01DE3F81314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78" name="AutoShape 2">
          <a:extLst>
            <a:ext uri="{FF2B5EF4-FFF2-40B4-BE49-F238E27FC236}">
              <a16:creationId xmlns:a16="http://schemas.microsoft.com/office/drawing/2014/main" id="{82A6583F-0A09-422F-BC94-09DD3DCFD0D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79" name="AutoShape 2">
          <a:extLst>
            <a:ext uri="{FF2B5EF4-FFF2-40B4-BE49-F238E27FC236}">
              <a16:creationId xmlns:a16="http://schemas.microsoft.com/office/drawing/2014/main" id="{823CF98B-8711-46D1-BC1B-19F2C3CB704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0" name="AutoShape 2">
          <a:extLst>
            <a:ext uri="{FF2B5EF4-FFF2-40B4-BE49-F238E27FC236}">
              <a16:creationId xmlns:a16="http://schemas.microsoft.com/office/drawing/2014/main" id="{569F8300-72F0-4E21-AB95-ECD10382862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1" name="AutoShape 2">
          <a:extLst>
            <a:ext uri="{FF2B5EF4-FFF2-40B4-BE49-F238E27FC236}">
              <a16:creationId xmlns:a16="http://schemas.microsoft.com/office/drawing/2014/main" id="{B977801A-F0AD-4DDE-A03D-3D7AFC70B8D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2" name="AutoShape 2">
          <a:extLst>
            <a:ext uri="{FF2B5EF4-FFF2-40B4-BE49-F238E27FC236}">
              <a16:creationId xmlns:a16="http://schemas.microsoft.com/office/drawing/2014/main" id="{5DA75B57-D768-427D-9E82-0029A8A80F6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3" name="AutoShape 2">
          <a:extLst>
            <a:ext uri="{FF2B5EF4-FFF2-40B4-BE49-F238E27FC236}">
              <a16:creationId xmlns:a16="http://schemas.microsoft.com/office/drawing/2014/main" id="{9372F99E-9D75-4687-8C60-D1D634475F4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4" name="AutoShape 2">
          <a:extLst>
            <a:ext uri="{FF2B5EF4-FFF2-40B4-BE49-F238E27FC236}">
              <a16:creationId xmlns:a16="http://schemas.microsoft.com/office/drawing/2014/main" id="{0A9841BD-9DAC-4054-B029-BD88B2AF7E8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5" name="AutoShape 2">
          <a:extLst>
            <a:ext uri="{FF2B5EF4-FFF2-40B4-BE49-F238E27FC236}">
              <a16:creationId xmlns:a16="http://schemas.microsoft.com/office/drawing/2014/main" id="{DB2877FB-3F27-4C1C-9762-D2FA1FE2A56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6" name="AutoShape 2">
          <a:extLst>
            <a:ext uri="{FF2B5EF4-FFF2-40B4-BE49-F238E27FC236}">
              <a16:creationId xmlns:a16="http://schemas.microsoft.com/office/drawing/2014/main" id="{A03C3368-AFCC-4DA7-B849-A4F6107CCD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7" name="AutoShape 2">
          <a:extLst>
            <a:ext uri="{FF2B5EF4-FFF2-40B4-BE49-F238E27FC236}">
              <a16:creationId xmlns:a16="http://schemas.microsoft.com/office/drawing/2014/main" id="{972FFB59-2C0C-4AB2-893C-31EC9E06658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8" name="AutoShape 2">
          <a:extLst>
            <a:ext uri="{FF2B5EF4-FFF2-40B4-BE49-F238E27FC236}">
              <a16:creationId xmlns:a16="http://schemas.microsoft.com/office/drawing/2014/main" id="{31B8848A-408B-4AD5-B7F0-A3E0F739C4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518160" cy="548640"/>
    <xdr:sp macro="" textlink="">
      <xdr:nvSpPr>
        <xdr:cNvPr id="6889" name="AutoShape 2">
          <a:extLst>
            <a:ext uri="{FF2B5EF4-FFF2-40B4-BE49-F238E27FC236}">
              <a16:creationId xmlns:a16="http://schemas.microsoft.com/office/drawing/2014/main" id="{F42CE480-9388-4B0B-BC8A-3ADA119DE85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460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890" name="AutoShape 2">
          <a:extLst>
            <a:ext uri="{FF2B5EF4-FFF2-40B4-BE49-F238E27FC236}">
              <a16:creationId xmlns:a16="http://schemas.microsoft.com/office/drawing/2014/main" id="{8C79553C-2D97-4188-86B5-FD652FC3B8B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891" name="AutoShape 2">
          <a:extLst>
            <a:ext uri="{FF2B5EF4-FFF2-40B4-BE49-F238E27FC236}">
              <a16:creationId xmlns:a16="http://schemas.microsoft.com/office/drawing/2014/main" id="{4FC2D979-9145-4AC2-9835-C41DDD92E2B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892" name="AutoShape 2">
          <a:extLst>
            <a:ext uri="{FF2B5EF4-FFF2-40B4-BE49-F238E27FC236}">
              <a16:creationId xmlns:a16="http://schemas.microsoft.com/office/drawing/2014/main" id="{47C7131A-E7BE-49B6-95C5-2A2B727420C1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893" name="AutoShape 2">
          <a:extLst>
            <a:ext uri="{FF2B5EF4-FFF2-40B4-BE49-F238E27FC236}">
              <a16:creationId xmlns:a16="http://schemas.microsoft.com/office/drawing/2014/main" id="{C5DEF02F-0E5A-4D2F-90FF-3526D40F28C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518160" cy="548640"/>
    <xdr:sp macro="" textlink="">
      <xdr:nvSpPr>
        <xdr:cNvPr id="6894" name="AutoShape 2">
          <a:extLst>
            <a:ext uri="{FF2B5EF4-FFF2-40B4-BE49-F238E27FC236}">
              <a16:creationId xmlns:a16="http://schemas.microsoft.com/office/drawing/2014/main" id="{B40C8AD3-3209-4C63-966B-6F6B12E4929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059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895" name="AutoShape 2">
          <a:extLst>
            <a:ext uri="{FF2B5EF4-FFF2-40B4-BE49-F238E27FC236}">
              <a16:creationId xmlns:a16="http://schemas.microsoft.com/office/drawing/2014/main" id="{21835B84-661D-46CC-8023-6F6758B96C50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896" name="AutoShape 2">
          <a:extLst>
            <a:ext uri="{FF2B5EF4-FFF2-40B4-BE49-F238E27FC236}">
              <a16:creationId xmlns:a16="http://schemas.microsoft.com/office/drawing/2014/main" id="{CA36142E-A661-45B9-96D5-0AC486ABEE5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897" name="AutoShape 2">
          <a:extLst>
            <a:ext uri="{FF2B5EF4-FFF2-40B4-BE49-F238E27FC236}">
              <a16:creationId xmlns:a16="http://schemas.microsoft.com/office/drawing/2014/main" id="{F13B5AE1-C512-4567-88F3-2F37C4EF22DD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898" name="AutoShape 2">
          <a:extLst>
            <a:ext uri="{FF2B5EF4-FFF2-40B4-BE49-F238E27FC236}">
              <a16:creationId xmlns:a16="http://schemas.microsoft.com/office/drawing/2014/main" id="{ABA4CDB5-B5CE-4013-B152-4F810EA903F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518160" cy="548640"/>
    <xdr:sp macro="" textlink="">
      <xdr:nvSpPr>
        <xdr:cNvPr id="6899" name="AutoShape 2">
          <a:extLst>
            <a:ext uri="{FF2B5EF4-FFF2-40B4-BE49-F238E27FC236}">
              <a16:creationId xmlns:a16="http://schemas.microsoft.com/office/drawing/2014/main" id="{254BAEAE-4EF6-4566-A732-5CC56DEAB306}"/>
            </a:ext>
          </a:extLst>
        </xdr:cNvPr>
        <xdr:cNvSpPr>
          <a:spLocks noChangeAspect="1" noChangeArrowheads="1"/>
        </xdr:cNvSpPr>
      </xdr:nvSpPr>
      <xdr:spPr bwMode="auto">
        <a:xfrm>
          <a:off x="7840980" y="528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371030D-DF36-439B-AEFD-E2420037E6C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AB4EC02-2797-4D95-AD64-1C0FECD82F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59324E5-F23D-4F20-B000-4804F8EC4B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39A79DC-CF9B-4F8A-B412-714C22831C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9BE05D1-0F9F-44CA-B482-771A61617C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94BD78B-7F38-49F7-8A8E-98C3EEF3B7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F3B6494-BF88-4007-93B4-F8384551C8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F041E7-9058-4823-B661-20EE095EF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6C97831-AA4C-4B64-8B23-ABE62582E0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75B8C7F-6838-4492-A76D-B6467261D9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8E9E8F2-1FDD-43F4-9C51-1969C64F22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A2DCF55-76B8-4F52-82AB-6D8A1B52B24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727B47A-4241-4539-96B8-2145C87EBD6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12374-D5D0-4D45-BBBB-7ECEF5160C4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023B9E1-EE83-4948-8FE8-534CD7D5BD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BDC6B6-C904-437C-BAB0-374B57860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C8B0E95-B7FA-40EF-A43D-8F7B04BA2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7221EC2-1121-459E-96AF-3C62395A543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5E7D522-2884-4E65-AD90-A5E59BF6864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17145D8-2910-44A6-9F4D-9F9A883087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7A0E78A-3A91-4339-8771-61E6044A198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995D18F-CEDD-47F8-ADB6-FB16968023F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50A162E-2C04-4E22-B0C4-D9CA6FBA0FB7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2E69034-B9F1-440D-9990-38A80CAECE38}"/>
            </a:ext>
          </a:extLst>
        </xdr:cNvPr>
        <xdr:cNvSpPr>
          <a:spLocks noChangeAspect="1" noChangeArrowheads="1"/>
        </xdr:cNvSpPr>
      </xdr:nvSpPr>
      <xdr:spPr bwMode="auto">
        <a:xfrm>
          <a:off x="61874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E8485-40E5-4648-B399-57B637E7C7E4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B769419-C47D-4D5B-98CF-B5BED65CA945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13C4552-35FB-4BD3-A5EF-55840D7915DC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7111E9D-2863-4883-B8D0-37EED20592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7DDA81D-E36A-403D-B368-A6AAB6DE215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5FCB66-48F6-4A77-997C-FCFAC9E32E44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F784EC4-A056-4827-B578-879B8E92BFF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BAA290C-7425-4172-ADB6-3568A9C13B3D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5B3C74-2AAA-4087-8C2B-ED0202282F9A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ADAD3A9-E466-4C94-BADF-E2C7AEB1567D}"/>
            </a:ext>
          </a:extLst>
        </xdr:cNvPr>
        <xdr:cNvSpPr>
          <a:spLocks noChangeAspect="1" noChangeArrowheads="1"/>
        </xdr:cNvSpPr>
      </xdr:nvSpPr>
      <xdr:spPr bwMode="auto">
        <a:xfrm>
          <a:off x="6263640" y="10561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3219085-2504-4871-811B-CDCA674613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61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84FF84A-0CBB-4370-A061-A295626655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016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26CE599-28CF-45B1-9D48-8E4D1225480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27A5F82-03DD-48F8-B01D-5E686CB97DD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99A75C0-778E-496F-ADD4-8102643EDBDA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0FD884F-A1E2-4431-B707-954B930E360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1130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AF1B6A4-BA0E-4E8B-B65E-84584839ABB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57B1D57-40D9-4F41-B6BD-956DAE8B401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6D597C9-174D-44FB-A348-0CE9F85C0B7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92CA9D-8C5F-4048-9755-07C22F3F16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2C0AC79-5D4E-4445-B38E-BD6DE73DD2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453F570-92AF-40EC-B8D4-E853243F07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7F2322D-F355-4810-8E79-E033454462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CB2D874-204E-4595-BAA1-F32685022F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91C2702F-5227-4AE2-99CD-DA897BE1EB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30480</xdr:rowOff>
    </xdr:from>
    <xdr:ext cx="518160" cy="55626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6EF9AB2-5EF3-4882-997D-5462F030AE48}"/>
            </a:ext>
          </a:extLst>
        </xdr:cNvPr>
        <xdr:cNvSpPr>
          <a:spLocks noChangeAspect="1" noChangeArrowheads="1"/>
        </xdr:cNvSpPr>
      </xdr:nvSpPr>
      <xdr:spPr bwMode="auto">
        <a:xfrm>
          <a:off x="853440" y="609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2DDC16B-A5EB-4C03-9101-1208427AD7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380347F-B8C1-4B62-9079-B041767FE50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6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FF70A1B-6055-43DD-B0B4-D2897DCA6F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1B21C31-7306-4754-AFB2-1E4E9A97F6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87EBD45-3043-4F6C-8D81-0A29A6142D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3F82941-B3FB-4A5E-B8B7-B3C626BB4DA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2C754BC-D92B-484E-B010-A771A65999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19C2A0C-240E-4EE4-9903-67B520DB9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7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BBA00B4-65C5-41EC-8332-7530650476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4D0807BD-5F22-4EC4-BB1D-480CF42B2D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D3CE9E2-5DCA-4E29-AF31-69D3B8AB89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AC6A059-92AB-4682-A7A6-34A2F51B58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7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44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2DBAB53C-3BBD-4B4D-8574-4B110865E3B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44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81A0EAF-2AEB-4F87-A3D9-856DDA2ACE47}"/>
            </a:ext>
          </a:extLst>
        </xdr:cNvPr>
        <xdr:cNvSpPr>
          <a:spLocks noChangeAspect="1" noChangeArrowheads="1"/>
        </xdr:cNvSpPr>
      </xdr:nvSpPr>
      <xdr:spPr bwMode="auto">
        <a:xfrm>
          <a:off x="76352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3CE2DB0-CC9D-4FA3-A017-E6C7BAA199A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0255BF0-24D9-4E42-845C-B1CF8D9A2FC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9601CA33-E3B4-4D8F-8B85-52E4DC2D46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454E8CA-A48D-47C6-BC6F-38BCB193508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4C87F779-A23E-48DE-B1B6-FCD94D2447D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43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1640B41-08C5-4885-976A-04E22302164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44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14743B6E-8AD2-4160-AB73-9144807DD61F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44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EAFC76EF-BB41-4841-BEDD-6D0C7DFD133E}"/>
            </a:ext>
          </a:extLst>
        </xdr:cNvPr>
        <xdr:cNvSpPr>
          <a:spLocks noChangeAspect="1" noChangeArrowheads="1"/>
        </xdr:cNvSpPr>
      </xdr:nvSpPr>
      <xdr:spPr bwMode="auto">
        <a:xfrm>
          <a:off x="7025640" y="7787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B91D73C-8216-4AD1-8811-94862141E7E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CAC4DAA-5974-4FAF-A523-03C6A1D512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934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945C785-4CC4-462E-AC85-847DF8BED756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00FACC91-CFA4-454C-A1A1-547080DA88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7AB3972-0B4E-42B7-A5E9-95733061D4F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22940F-4AB2-4C68-A140-86291AB6531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7FC26097-6B13-4AAB-B042-78829C2BFDF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33F7691B-C20C-44F0-85B4-E176C237D50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7862E81-342E-49BA-BCE9-ABF254D4194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11E2C0F-F6A8-45DF-A466-9522118A62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DE7B430-C991-4EE1-97A8-C5F37D57DD3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F7253BEF-6AC7-43C1-BFF4-053741D212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540DD49-B3F2-43A0-A529-1BECD35559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57B226C4-DB38-4FBC-93A0-ECFBD9BE18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E9480E2-4CA6-47EF-BB80-73A2ACE927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273C077-127E-4E25-B07B-1271D1EC00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6B8B05-1EBF-4ECA-8303-3B6CB4B4D9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EE32F17-784D-4E3A-9AD1-37FEB00146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C23EF6-880E-45B9-A904-7928A530C4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86BF23B-BDAB-4994-BB61-124FB265BE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BE3B93B5-110F-4012-AE84-92858350F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023C915-CF7B-4497-A487-C4D514BD087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9B83759-CB24-4D88-9FC6-EB05798670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064D385-9AA7-446D-8F25-ACDD8AD6C6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D9377848-DFFF-48A8-806A-F92588E675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47E5BBC-ACE7-4D3B-BD6C-BBCD7E44CE2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B9A3552-62B2-4529-8E14-EF9A2CCCC5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F13C84CF-C3F8-4E3A-A381-804FDC25A6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FA642AC0-DFD9-47F3-AAFA-A6644657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B1D2ED20-AD94-4BCC-AAF2-531623F97B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17E93446-E376-4EFF-A581-2F524DB15C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1339B79-B8B4-4AD6-9C65-C3835A63EF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22F7E12-D7A7-426D-957B-8BE1B9ECC2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DA051D-43CA-424E-84D8-ABDAFD0C99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029E571-F93B-4D60-80B1-ED05A56B6A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E2E0AA30-082D-462F-9A9D-2BF99FB71E3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192EAD4-3601-4A4B-B674-AA02D0DCAEB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DF442F-E6E1-4C8F-B060-E725B5054C1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9FEEC2-DE9F-4346-89F9-CB85550D0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7EDA05B-52B3-4704-BB8A-3AC2B91124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B6D95F7-A3F8-45D8-A3AD-DC147FE66E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CE10FF2-20C7-4F28-9D6C-9727CA38683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C2DD71F-FE5A-4224-AAD3-79BE4346A8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0E79AB20-F64A-4005-8C2F-634DE771B2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305BB44-6857-4F23-A344-F7B15D598A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9FA2A5A-7F11-40E3-8143-57F68D13F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EBD546B-E129-4CCB-A588-371156717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65E69DA-F907-4CEC-975C-E974DA3D8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D66B4FAC-81CB-4BA3-8C7D-478F1DB9F2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6ADC111-ACAB-4FAD-BCB3-8B3669E71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425CC959-6A9C-4251-A824-409DB8AA1EB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22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B47940D-AD0A-4A9D-8B3B-F6A7F4B3182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384C80ED-9654-4F4F-94BA-AADCD51AB36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D4FAE7E6-17CE-4D91-890F-145D22769F0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2768B6C-AD5A-4226-87B6-5448A2C6B08A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0DC43E2-0099-4704-A733-07409D7F603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AFE2C0F-CF42-44C6-8E32-7F179521FEA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22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3888A0D-CDED-41EF-BED2-25FEBA1BA2D7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160EACB9-5E66-41C9-9E5B-12D89920AE2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9D5610A-FFEE-4D1B-AD73-F5B80142EF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74D8DC4-5EBD-41A0-B716-6F84E6C31DF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7F2723BB-8AFB-4AA4-B6A2-BCC446D50D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EB839B0-5248-4AF9-AB0A-0ADCD257C3AF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90FB306-9923-47BA-BEB6-66F7ADC508DE}"/>
            </a:ext>
          </a:extLst>
        </xdr:cNvPr>
        <xdr:cNvSpPr>
          <a:spLocks noChangeAspect="1" noChangeArrowheads="1"/>
        </xdr:cNvSpPr>
      </xdr:nvSpPr>
      <xdr:spPr bwMode="auto">
        <a:xfrm>
          <a:off x="74828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49DC7D8-C754-4BAF-983E-8D4F9F1FD940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E674722D-B062-48F1-AE96-A9E6ACE613E1}"/>
            </a:ext>
          </a:extLst>
        </xdr:cNvPr>
        <xdr:cNvSpPr>
          <a:spLocks noChangeAspect="1" noChangeArrowheads="1"/>
        </xdr:cNvSpPr>
      </xdr:nvSpPr>
      <xdr:spPr bwMode="auto">
        <a:xfrm>
          <a:off x="68732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7D892204-0B48-43AE-BF03-4E102A9DB7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78C2492-831D-4FF6-A9E2-33DCA05360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2ECE6F07-0F33-4343-9836-6BF2FB13408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D668264C-1CB5-4A44-B059-EA7BCC3DEC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DE33C76-BEC8-4BB9-896E-DDB0340D937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A0EDB74D-6449-497B-BF20-05B941A4F2E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370EAA4-211E-463B-9C61-7830687603B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FB87456-BFD2-4450-98EF-486949ACE77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5666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CF8C2ED2-61A3-4B38-892C-023B1001660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9717D749-9912-4721-B2E1-3283F9839BD1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CFD520F-A864-4D63-9FEA-B97A1147A8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473DCB6C-81DF-42B0-9683-297D81A673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C87E83D-CE4A-4DC3-838C-825500A8E447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E635025-E24D-4D93-B531-94AA1D6317DD}"/>
            </a:ext>
          </a:extLst>
        </xdr:cNvPr>
        <xdr:cNvSpPr>
          <a:spLocks noChangeAspect="1" noChangeArrowheads="1"/>
        </xdr:cNvSpPr>
      </xdr:nvSpPr>
      <xdr:spPr bwMode="auto">
        <a:xfrm>
          <a:off x="11277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05A2E10D-5D2F-4B79-9FAF-3CAEC4EF8D1D}"/>
            </a:ext>
          </a:extLst>
        </xdr:cNvPr>
        <xdr:cNvSpPr>
          <a:spLocks noChangeAspect="1" noChangeArrowheads="1"/>
        </xdr:cNvSpPr>
      </xdr:nvSpPr>
      <xdr:spPr bwMode="auto">
        <a:xfrm>
          <a:off x="86106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4E50FA28-F56B-4AC8-ABD6-918C58DFDC60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225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48EC1444-B06F-4D3E-8CF2-7A4F453622FC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C217BD5-35A6-4DAC-9A77-4772339C974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B73BFF20-2557-46A1-821F-53F12DEF05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78DCF04-CAEA-46F8-A86E-DD779EEBB5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BEE5443-6EB4-4953-8F1E-C5B2762F4C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26039E94-197D-43E5-B442-9D02324D43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193E5E7-2BD0-40F2-84AA-E7DFE2DAFA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5A5567B-44A9-49E5-BC05-4230D22647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094C905-EC2A-4E28-A53B-CEF17F68E1AB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31608F9-3215-4ED3-B774-17CAE4105B8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EE2AEBD6-F4A8-4527-8732-DD9E5FD41A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E7E996C3-09D3-4E8A-852E-57E31EA97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A3356D7B-6A32-4471-848D-37FAF65B1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89CCB764-FF5D-4A6C-9B2B-BA715B463C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57B90B6-3286-417A-8AB4-5D82D0E373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F62C193E-7A8A-43A7-9110-8D7D9A2B33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7B8D583B-7E4C-4DFD-9937-21DFF1B46179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529B65D5-4676-4B1B-9BAC-F5476C6B7EE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D744C0-A667-4B44-830A-3AA3F2A53E0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0A4491A-ED24-414B-9AED-C2F3EE816322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CF5A2080-AF4B-4013-AEF8-4B46BBCAD0F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8609A838-0458-4641-BC03-FD7742E7AA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F1BD28AE-09E1-422E-847C-2DEAED0204A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45C6608-B317-44C2-BB3A-441DB8BE175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D61004F-A410-4E02-BE41-384E6161A98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1A6AA5FB-A475-4876-8419-37A624506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3C56E12-33C4-4D63-8993-054533451BF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61804BD-B875-489B-98D8-BA1A9896CCF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736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CE9096D-54D2-4DF6-9E5E-1D6DE01542A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5D3D0CD3-7E06-4AE7-86DA-551CF55B782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147CDD6-775D-4BEA-BD53-B5E34CCEEFB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105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1ECA890F-77D6-4319-A89D-291E3B7012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105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7555AB1-009C-464B-AA25-66A02BEE23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105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0ACA9CEB-5532-4453-A72C-D0C0563BB92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155171B-DDA7-4F71-B3E4-E4BD524E4B3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1CA5B9F5-EDE5-4755-A06A-02819CDEA7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EC0655B9-FD51-4B4F-84E8-ED3E7B2F18D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B721AA41-B155-4C6E-82E4-1246C01360F9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74A45753-8BA0-4E19-A871-CA20B553E132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80037E7D-5BC9-427E-93FC-24D3CCC6EEE4}"/>
            </a:ext>
          </a:extLst>
        </xdr:cNvPr>
        <xdr:cNvSpPr>
          <a:spLocks noChangeAspect="1" noChangeArrowheads="1"/>
        </xdr:cNvSpPr>
      </xdr:nvSpPr>
      <xdr:spPr bwMode="auto">
        <a:xfrm>
          <a:off x="6797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1222364-DCAF-414C-8EA4-6C8462EED24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412A91C6-9CAD-4401-9E2B-9E7916E076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CAA1B3B3-4DEF-44E8-98F5-F67D7D71FF0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958A7471-A37E-4B01-ABC2-8B239561F89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59D732AA-6708-473B-943A-E5273BA7C70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46F3CC44-D846-45B5-937C-3A30B018ABA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BE48E0DC-FA13-4F46-A120-66145C60AA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145DDC0D-5583-4085-8A3D-9CC8656C179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6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8E897C50-5D73-4FAE-A089-49A9FF0007D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823A46DD-95AB-4A44-A1D9-904BBA743930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66E0C75F-857A-4FE0-B5AA-F0A2BB579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1156A47A-313C-44BF-B661-5DCA1B673369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0F85E12-5DE8-42B5-8313-7EE534D492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E5D5E52A-B604-4849-8977-0BA8B64575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5B42809B-491C-4D52-9E9D-2923A1B6AA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7B1BC42-21D6-4DD5-8272-2672F498E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F0CBC879-873E-45F4-B066-4EBB80B535C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94E8D38F-994D-4B2F-B3D1-F9C6A8CDADFA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BCCF11A8-A6C9-4388-9D1E-AE0061ABDE6D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4DFD163-F071-47BC-AA4C-1E0F6BD692A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0660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A333814D-16A9-4361-8D97-398F3964E6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50F9E28F-C507-4D57-93A2-4F2EEA0289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E44116A-E41A-43FC-9EEA-675AB03F3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7230BC9-C290-4C54-8954-1706981FDA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4850C9A7-8651-4E2E-AB6C-DE9933098D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B7C626E2-7215-452E-A9BB-C21787162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917154DC-0C3F-4381-90A4-F032F99C07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CEF5A8D-EA1C-4E8C-9305-8AEF26B94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90B7E0FE-85B8-4E7F-81DB-34DF878E07E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6CA9C6C-0993-4B9A-815D-33206AE27136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DE1E0A1A-54A7-4031-9999-943AE6FF7A1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BDBE3870-A307-4325-A3DD-3260760F80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D9AEC05A-A1D8-43A0-99AB-3C0C4ABC22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50C5D4CB-6044-43E9-9D1A-13B8EB6A5A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30480</xdr:rowOff>
    </xdr:from>
    <xdr:ext cx="518160" cy="55626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AA067719-BF70-469E-9A74-61CB132ABC0C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30480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BC287157-77E3-47A8-A895-3315AE1EA5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AA12CF82-8339-4020-8A59-924B89BA2E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3F010F72-C22A-433B-B7BD-0B3611DE86BF}"/>
            </a:ext>
          </a:extLst>
        </xdr:cNvPr>
        <xdr:cNvSpPr>
          <a:spLocks noChangeAspect="1" noChangeArrowheads="1"/>
        </xdr:cNvSpPr>
      </xdr:nvSpPr>
      <xdr:spPr bwMode="auto">
        <a:xfrm>
          <a:off x="876300" y="947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F189CE63-93CC-43AD-8C13-59CA5A5426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D781E57C-ACE6-48BD-92C2-4C27D7F347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1E95EA9-06E3-42E8-9D00-41756DBED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4B62F1EB-747B-4716-B354-D397EA9472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696437BD-F6C7-4BAE-8C2F-872AE294C8F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3CF4B0BD-E16E-4BE1-A22A-BECF53638CD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E254BF3-4137-4499-B21A-C662B62EDA7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8DD3A994-ACAA-40AB-9132-357555CCCA2D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415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63F96FCB-F93D-4D7F-984D-B66FBFBCCC77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E8C6A3B-AEB2-4235-9501-6557518C128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6789BF06-DCA6-4ECC-9B5E-3841D9E91981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D2B94A5E-D3A4-461E-88BD-070A139DF35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4C4DBF-9EA0-426F-AFCC-622F9148C62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1BA6DD71-F290-494E-919D-3859B986347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97C61A41-03E9-4919-A7F1-5595A418656B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A0F8ECE1-61DE-4D83-8CF6-8A77013B53B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61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30480</xdr:rowOff>
    </xdr:from>
    <xdr:ext cx="518160" cy="55626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36769080-6245-4189-8C8A-A1F8DC9D0D12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30480</xdr:rowOff>
    </xdr:from>
    <xdr:ext cx="518160" cy="55626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355DF62D-8570-415C-BF7B-1E087A77DB81}"/>
            </a:ext>
          </a:extLst>
        </xdr:cNvPr>
        <xdr:cNvSpPr>
          <a:spLocks noChangeAspect="1" noChangeArrowheads="1"/>
        </xdr:cNvSpPr>
      </xdr:nvSpPr>
      <xdr:spPr bwMode="auto">
        <a:xfrm>
          <a:off x="76352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0F3787F9-5C55-4101-A5B2-8715E0CB07A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54C06E44-5E4C-46B3-921E-F6984F4E6EF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30480</xdr:rowOff>
    </xdr:from>
    <xdr:ext cx="518160" cy="55626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24BF09D-AA54-4141-B0DD-71BBFAC8DB58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30480</xdr:rowOff>
    </xdr:from>
    <xdr:ext cx="518160" cy="55626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D93850F4-E3CD-40EA-99FF-2D53E1B69E32}"/>
            </a:ext>
          </a:extLst>
        </xdr:cNvPr>
        <xdr:cNvSpPr>
          <a:spLocks noChangeAspect="1" noChangeArrowheads="1"/>
        </xdr:cNvSpPr>
      </xdr:nvSpPr>
      <xdr:spPr bwMode="auto">
        <a:xfrm>
          <a:off x="7025640" y="22479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E828BAA4-CA5B-436B-8880-BED0128E134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B7CEF397-368A-4F49-851B-F48D3456ACEE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71DC9A97-3676-4421-92F3-4053A9DBFF7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B2BDC2E5-4B70-4491-B18D-E04C86B0FBB0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217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118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30E6369C-9822-408B-AAD9-7957752B0CDA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118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33A104CD-8B06-4EA6-8AA9-03F684060F5B}"/>
            </a:ext>
          </a:extLst>
        </xdr:cNvPr>
        <xdr:cNvSpPr>
          <a:spLocks noChangeAspect="1" noChangeArrowheads="1"/>
        </xdr:cNvSpPr>
      </xdr:nvSpPr>
      <xdr:spPr bwMode="auto">
        <a:xfrm>
          <a:off x="771906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118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D1F98E8C-D352-441F-B579-A14D2CA3C1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118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A81F66F9-93E6-4CD9-B8EF-FBF0FC8B4704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118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571FB84D-77B1-4936-BF7E-5FBD3812540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118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1AC324B5-7B11-44F0-AE38-4657F281D17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118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5DB9D2FD-C020-4D38-A756-7A341464DAF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5697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111</xdr:row>
      <xdr:rowOff>167640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1AFB4E-B1EF-4071-A293-9343644FD71E}"/>
            </a:ext>
          </a:extLst>
        </xdr:cNvPr>
        <xdr:cNvSpPr>
          <a:spLocks noChangeAspect="1" noChangeArrowheads="1"/>
        </xdr:cNvSpPr>
      </xdr:nvSpPr>
      <xdr:spPr bwMode="auto">
        <a:xfrm>
          <a:off x="4754880" y="1961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2BEB414-68B7-4744-9DF3-F406647762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5370442-3504-4B14-A092-A1A19E54C3C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50538A3-DDD6-42B6-92FC-85E011657E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BA4209D4-210F-4A30-A727-AD52474CB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D0D78D5-CE14-4212-A5B9-33981ED675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C4037EE-0E74-4B88-84BA-E9C9474C3F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4D4B3930-609E-4328-987D-D8947CC8B9C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3618149-B44B-4339-956D-A0537A9F7C9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024A7524-D7C1-4B58-B8DC-BC7669B5D9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0425128-08E4-48D8-95DF-0EEBF15D30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41C03962-5E54-4F3D-AF76-AB42682866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950E3754-DA02-42CA-99F7-25BF36BF65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8B8D258-D09F-475A-861D-BBC8E7F7EC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FB20A009-C05A-4949-A195-94CA99545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0F326EE3-1142-44BF-BBFE-76DD1E288F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579120</xdr:colOff>
      <xdr:row>89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0652141A-0CFD-49C8-B0BE-4FD20B0E071B}"/>
            </a:ext>
          </a:extLst>
        </xdr:cNvPr>
        <xdr:cNvSpPr>
          <a:spLocks noChangeAspect="1" noChangeArrowheads="1"/>
        </xdr:cNvSpPr>
      </xdr:nvSpPr>
      <xdr:spPr bwMode="auto">
        <a:xfrm>
          <a:off x="59664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E69129C1-D800-4B56-8B0F-F0E674C79E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320B53B-E3DC-4BD7-A5F6-FF709B123E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9F4C3C12-ADD1-46F3-81ED-275174F4A2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4AE459C-87E3-48E7-8C8F-947869C5F4C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F16DE60E-05E6-4E7F-8EF8-8D15114204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C668C8CB-D924-4B72-A49C-F6EDA7C5D7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CCF34FFE-A2E7-4E70-9A96-1550FC3241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6DBA075B-1D6B-44B2-B216-14D190F770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4D75352-D1AB-490D-B771-FFF3C60579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1FFBCAE8-98FD-4F0C-8E95-E8A1514E2B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F0F1FC38-347F-4786-8C7B-EB16FFD463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199782C8-CCE1-46F3-AC9C-3C3E1FA7185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F7178FAA-C4B7-4B75-B9AA-60DECBD12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48</xdr:row>
      <xdr:rowOff>68580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C3A448-C8CC-47FB-BDB0-F529D27507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14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C7F373AD-3B9B-4B03-B334-7D31C23A37A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AA5F094-36FB-471D-B74D-3FE0BB49980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3F4A245-7A7F-4B3E-B02B-67E55AF8AC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13B270D-6E73-4337-AFB0-28166B1CCD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92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4016FB53-A7EF-4E6A-9024-1F7100A44E1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79B4120-EAEE-4F33-A4D1-DFCD88BA001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B780BF07-C758-4C6A-8D77-0A0C005F0CA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09FE5E89-23C2-4A44-B822-77D30A1E0E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E0ABA339-8E5F-4EB2-9687-D536E8685A4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050EB93-D8C0-41AA-B0E4-A14F87C9B6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4FCB29A6-BA58-44C8-8B33-DF2B64BB4E6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FC6BCC9A-A162-42FC-A744-728BE11A157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12FB233C-4494-4323-A054-7965C7F634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5E859559-3576-4E72-B943-D4C64F838F1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8DC7C089-4FE9-43EC-95CC-4FBE90C074B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D034612B-D03E-424E-9B79-4C14EE64366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8051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3707B21E-5DDC-4599-B42C-90F21323BA6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46DB6F57-6B48-456F-BDE3-B03982AD854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A2DFCC2-32E6-466B-B294-4157093DC9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19813AEA-8DA1-4B4A-AF94-F505FB6CC3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E2AA11D9-62A5-4F28-8EA3-8A41147E839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851A8487-9123-4DD0-ABB4-9E13F4865F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62C88CB5-B3CE-4B39-BB2E-3CF1E3A563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E123B67F-06EE-4A9C-B26B-2C91A4425A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9149CFE-BE4B-4051-A06B-AC82E33F61C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D3AB13E-D2B1-49D1-933F-5456CB4249A9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6363AB69-8DEB-4F97-A4E3-2853610B10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EE9D61B8-DDC4-498C-810B-38455FF445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15BAF69C-DC29-44B9-8698-421964F40FF8}"/>
            </a:ext>
          </a:extLst>
        </xdr:cNvPr>
        <xdr:cNvSpPr>
          <a:spLocks noChangeAspect="1" noChangeArrowheads="1"/>
        </xdr:cNvSpPr>
      </xdr:nvSpPr>
      <xdr:spPr bwMode="auto">
        <a:xfrm>
          <a:off x="11582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F437B80C-CA1F-406A-8236-63676041322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010434D0-A459-43FB-BB3F-CA60DEE8F73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FE593291-DDAA-40B8-B9AE-DEA346C42A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74B9D69-1FB5-4F5C-ADD8-A79FD609199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FBD1D485-D0BE-4351-9AB5-38AAE30672E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C2F3BD12-3C6B-41C1-8CBF-E32257D5BC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BACBB197-B966-41FF-A4E2-BE120B2913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2FE6CDA8-8372-4729-BFEA-B672D0215BF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4079AFFA-9AC5-4111-8996-B00CE93470F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77E5C37D-FBB7-47C7-9997-B81F0A62CD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5D911A5A-9061-447A-A2F6-A3802AA455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54D5274A-CAA9-4932-80EA-456D7AD42B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30480</xdr:rowOff>
    </xdr:from>
    <xdr:ext cx="518160" cy="55626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2EBF0080-58D5-48D4-AEC1-E1055EE8FC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D824F6A0-02E0-457E-8E69-02A86611A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09850417-193F-4A8D-8E02-1DF488EEC8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D499786-EEB0-4D13-B8D5-12AB03D49E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8C0AB1C6-1473-4A92-99EC-291219A208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C5497EC9-4832-49CB-AA31-8B6C853DDB2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8A96CD07-C2BC-4D37-A7DA-0697022AA1B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BED9AE3-317F-499B-A9D3-FBC447CCEEF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9DC962C-7DE0-4F32-A5B9-8F63F638AB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DE8A122C-916F-4868-AC36-5EDAAB83C6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247C1EB-154D-4798-85FA-3CF62925B3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E3949423-16CC-48E1-81A3-ED391BC904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25D21821-734B-470E-BEEE-6119A21B68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B3315A75-BD53-4475-842B-CF8B1E701C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ECF27666-4403-42D9-9E0A-F4E814B366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F29BC7F-CCB8-4AFE-82E8-17265B9A7F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86F00F62-CF54-4FB2-9E2E-34998A6DB58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CC0C0F44-DDDA-46B5-803D-CA990DCF96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4437BF07-4B92-4395-800E-6AA6A6C1C1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A23F0F8-8FB4-4D49-94B0-A9CF787667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6F434696-8B4B-4C01-98A7-FF5D8E3B01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3C3CBB9E-AED7-4E63-805A-7AD26F6CB9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44D010BF-9551-43B3-BE0B-91440EC218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D3D51098-B8D6-466C-B6B7-9D55BEBB05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39EF53AF-3C6C-4310-A4DB-01C00BE8C2A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66162F41-0B7D-4AA3-BEB5-A769812ACE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34BAF3D6-B626-4BEC-87B2-50457C99DF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642D5827-FE57-4E8B-A38A-32C7383847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80A093F6-E7AA-43CA-91A1-82B6848BDE0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05542A4-165F-4875-8875-89111D1553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9B58880E-71AB-4D25-8BC0-C285DDE6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BB2DD6FF-6A0B-451B-AED1-9CFF7593A18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EB5BDEC4-49C5-4870-AC1C-83B7DDD013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4F812597-64D2-4192-BE5C-E6653DD802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83C4B8F2-1EEB-483B-A644-E8E9BB5956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C60AF9C4-2A4F-4B07-A045-68DA04D4D84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75048D8-4C18-4D25-B0AB-D1CAAD66EE2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EAAE3C5-D341-4F32-B1C8-2DC05F3E8913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6BE8FC08-4CFA-47DC-8E4F-68291CD44600}"/>
            </a:ext>
          </a:extLst>
        </xdr:cNvPr>
        <xdr:cNvSpPr>
          <a:spLocks noChangeAspect="1" noChangeArrowheads="1"/>
        </xdr:cNvSpPr>
      </xdr:nvSpPr>
      <xdr:spPr bwMode="auto">
        <a:xfrm>
          <a:off x="6263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CAE3D589-EBFE-44D5-966B-428343B4901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D28CFF1-71E9-4B15-A15A-78E292BB676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BCD53B24-39BE-4E4B-99FD-62F85095A65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3DCA4089-1277-4E25-B8AB-2FC82CA3D2F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56728E6B-8860-49F5-AB8F-2D3DEAA35DB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DEFCA8B8-78D1-4648-B978-55BEAED8B3B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96FD82A9-35CE-49A5-882F-5D9C5067224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62AE698D-5C0E-447D-94E1-5BD8F68EC1B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055DAEC0-E24B-496C-83EF-78557016E24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5089D347-881F-42A6-975A-4E14846ACB5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398ABE2-07B5-4730-B852-C6C577706F1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AEA6A6A-8751-48AB-A3BC-918B14B021EA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4F24B187-8521-4F2D-9A9F-B9C56787A35E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D62AE6FB-95B8-4885-AF4C-BB1828396DB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073D02E5-1F8B-414F-9311-24BA71144FC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CE6AF937-6D74-48B0-B6CB-EDEBCCDA80B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A825CF0F-BB70-4CCF-A570-7774AB5E0A63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04D1993-2085-4861-B9A9-81BEE4554CC2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795FC50A-9804-47C1-AEAF-7C1D5A6F44E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7F4B3C7-92F3-49E4-A97B-8E144C8E0E9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537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58694558-74A3-4D72-81D1-30761D6FCC8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2CD5D208-8613-41E5-951D-4EDBC2C10E19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D45EE63-3EF7-485B-BFBF-42428124C60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18870E80-1555-4E04-8A63-AADA977076E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18D3C596-E1F7-411A-AA15-EFBB4CBF10D1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CB6A90B-1CE4-4844-9C59-B12237EC813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81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66C4245-6F92-4027-89FB-F700AFC7112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5290A29-8A49-4DC0-94C7-0BA5AF6FDAF7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C3AC153-0FD4-4270-A25A-AD2BB0F0F4D6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EEE74BD-530B-48F5-BD37-939D955FF13B}"/>
            </a:ext>
          </a:extLst>
        </xdr:cNvPr>
        <xdr:cNvSpPr>
          <a:spLocks noChangeAspect="1" noChangeArrowheads="1"/>
        </xdr:cNvSpPr>
      </xdr:nvSpPr>
      <xdr:spPr bwMode="auto">
        <a:xfrm>
          <a:off x="6606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AE8A6EF-81A3-433D-8D35-89E6CE729668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B28870C5-4160-4324-83FC-D811C5E09EEC}"/>
            </a:ext>
          </a:extLst>
        </xdr:cNvPr>
        <xdr:cNvSpPr>
          <a:spLocks noChangeAspect="1" noChangeArrowheads="1"/>
        </xdr:cNvSpPr>
      </xdr:nvSpPr>
      <xdr:spPr bwMode="auto">
        <a:xfrm>
          <a:off x="67970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AD8AEACF-56EB-4504-862A-29624AC0671F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DF4912B8-F772-4202-B725-7066F18700F3}"/>
            </a:ext>
          </a:extLst>
        </xdr:cNvPr>
        <xdr:cNvSpPr>
          <a:spLocks noChangeAspect="1" noChangeArrowheads="1"/>
        </xdr:cNvSpPr>
      </xdr:nvSpPr>
      <xdr:spPr bwMode="auto">
        <a:xfrm>
          <a:off x="67970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B3E1E80-3A1C-414E-B164-16B624DE2F8D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A352B00A-3745-401D-A343-906069D996E1}"/>
            </a:ext>
          </a:extLst>
        </xdr:cNvPr>
        <xdr:cNvSpPr>
          <a:spLocks noChangeAspect="1" noChangeArrowheads="1"/>
        </xdr:cNvSpPr>
      </xdr:nvSpPr>
      <xdr:spPr bwMode="auto">
        <a:xfrm>
          <a:off x="61874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2ED3ED97-2626-477B-BD29-774C66F6EAE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F388B42A-68FC-4909-9A89-5AF8F074FDDB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F9326143-3A84-4DDB-B390-D6E3BE892850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09D67D22-73EA-4D3D-98DA-24CC7B058653}"/>
            </a:ext>
          </a:extLst>
        </xdr:cNvPr>
        <xdr:cNvSpPr>
          <a:spLocks noChangeAspect="1" noChangeArrowheads="1"/>
        </xdr:cNvSpPr>
      </xdr:nvSpPr>
      <xdr:spPr bwMode="auto">
        <a:xfrm>
          <a:off x="6187440" y="2796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E71C4387-7DE3-4ABB-8ABC-172D539531C0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D5E73E0-A3C1-4C43-B214-A27E1F2DC30D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E86AFB69-C2E2-488D-B4D9-00255265B9A5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114D3D9B-7586-48C0-8FA0-0D156C44633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2EB2267-2E51-4D7E-8FAE-ACAC079E457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30480</xdr:rowOff>
    </xdr:from>
    <xdr:ext cx="518160" cy="55626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C2892601-AB39-4F92-8F39-7204892CF7A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F1268EDC-71BE-4F3C-A278-040B2E35C3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9DC1B8B3-25A4-4595-8F55-9EC40F0F142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30480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B8631FE0-E3B8-445D-9C25-1C552D87714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22E775F-360A-4290-8797-C58441CE883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841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A506DFE0-04ED-4497-971C-C067E38A417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478D97D8-779D-4238-A264-551631E0F60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B3E2AC9B-3431-421A-9EA7-A135D33C09B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95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2DF11F82-1FF8-49EA-BFFF-7D3B755AEEF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53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13698EBD-AF16-4F7C-A679-10A273A68A84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B317265B-34DF-4004-8D2E-287D8B71840C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BC12182-A6B5-49D4-A5F2-078588639CCF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A4957BA4-DA70-48D8-BA42-EAB04C4CF168}"/>
            </a:ext>
          </a:extLst>
        </xdr:cNvPr>
        <xdr:cNvSpPr>
          <a:spLocks noChangeAspect="1" noChangeArrowheads="1"/>
        </xdr:cNvSpPr>
      </xdr:nvSpPr>
      <xdr:spPr bwMode="auto">
        <a:xfrm>
          <a:off x="6606540" y="19636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FEF2CB3D-35D0-408C-8DE7-908CC1F8CD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2F870A93-7C34-4495-96A6-87DE174EEE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F88CAFEE-7990-4C4F-9F3D-4E2F15789B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B23F1533-05AF-47A8-8E41-B3B96951304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2A531021-E6EC-47B2-8B46-479D12681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48E70BCA-DF27-4EFC-9667-4536CFC0CE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49CD35FF-A903-4CAA-9C21-CE746C9AACA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9434F509-CADD-45DE-B947-BC3C51B4750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EF5989DE-8910-4FE8-BEDA-B26361C2A5A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0DE5A4A7-354A-4A97-B5D2-4852E5C021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BD6C3DFD-1C22-417F-80A3-DE44860CFB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86A68DAB-DBF7-4162-B0EE-FACF161505A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D4C01667-4780-4D70-AFBE-8904746E9F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EE660615-ACD7-4647-9069-5A74183C3C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3CB31025-A79B-47EA-A2AC-0B9253F4E4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5EEE318C-2982-431D-97F7-32533B0C24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5F72F36C-C524-4571-9D1E-AD5FDD32899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73CCF12B-323E-43FE-B40A-CA07FAC1240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95E22D30-00EA-4566-BF56-9AADDFED87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E970FA68-2A64-4839-8634-D1B523855D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20479C4C-A7E4-446F-A727-62ABF60E80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256005F8-4690-4E6C-8456-9CEABB30D6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C82C0EF2-FACA-4F23-8389-184B8EF3C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2AB026D9-4C18-4B60-B946-0A81A14FA6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2D3B9EB1-9668-40EA-BBFD-22ACD4F9CE57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699E616B-A7D5-429D-888A-E034D85B7378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0F2CA6FD-CBB9-442D-BDDF-521D7AA88953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93B0253E-F740-4E9E-9053-7389892BF656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F6878493-846D-4111-9188-CCC661B67F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75E73640-8E6C-4D48-B98B-6D788F96F56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3119875-30DD-48CA-96A1-9B396282A6A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21161A2C-FA8F-440A-A9BC-523490676FE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BD6C690B-90EE-4DB8-B131-B27C15CBB7C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47ED0A4-FA4B-43B4-B97F-E3ABFAD18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5626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FB05D4CD-AC45-4278-827A-32F765075E5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683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24982670-645E-4A03-B365-A7408E0A07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7164F373-990A-4CE9-99FE-66AA189D7B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DB06DCDE-F226-406F-AA9D-D7EB186D32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77D33937-9CC1-4AF7-88F7-C78C5538C8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12B26733-E644-4E35-91DA-D30FE05740C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7E61DA31-8FA0-4D4E-90D7-CDC382AD8BA3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14593BC-91F5-4D9C-99B3-4FA0DCCAA752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FA5F64C8-AB1C-49D7-BDC3-B3EDA4BC92E1}"/>
            </a:ext>
          </a:extLst>
        </xdr:cNvPr>
        <xdr:cNvSpPr>
          <a:spLocks noChangeAspect="1" noChangeArrowheads="1"/>
        </xdr:cNvSpPr>
      </xdr:nvSpPr>
      <xdr:spPr bwMode="auto">
        <a:xfrm>
          <a:off x="76733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8A657086-4B64-4884-8CB4-72F28BCF7E31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3D6AF089-C774-4318-B3F0-4B8F60379BC5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5D7C3F6F-3934-4880-B251-B7834FA503EB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0166BAA9-37F8-49CA-896E-C4115A3B75EC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FDBA5E0B-C2FB-4D67-8FF3-D2A6FF58767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30405169-793A-4FD8-BA92-74F17B166616}"/>
            </a:ext>
          </a:extLst>
        </xdr:cNvPr>
        <xdr:cNvSpPr>
          <a:spLocks noChangeAspect="1" noChangeArrowheads="1"/>
        </xdr:cNvSpPr>
      </xdr:nvSpPr>
      <xdr:spPr bwMode="auto">
        <a:xfrm>
          <a:off x="7406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DA67FF08-E8AD-4E20-87C0-BF5464932B0F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F7C4ED5C-D91D-4165-859F-EE676DB99CAA}"/>
            </a:ext>
          </a:extLst>
        </xdr:cNvPr>
        <xdr:cNvSpPr>
          <a:spLocks noChangeAspect="1" noChangeArrowheads="1"/>
        </xdr:cNvSpPr>
      </xdr:nvSpPr>
      <xdr:spPr bwMode="auto">
        <a:xfrm>
          <a:off x="76733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BE727E80-6B12-4F0E-AF8C-92E0E1B12EFA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D4F91A0D-23ED-4703-9DB7-5F362679A21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989BB30E-510D-49F6-96DB-D5E303CF5CD8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E04EA77-CEDB-48F7-AA99-9D17947A0A4F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4D3C4627-86D1-4025-AB98-B22C6838A262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89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C58DF05E-218C-4D31-A42C-2A0CBE7DE510}"/>
            </a:ext>
          </a:extLst>
        </xdr:cNvPr>
        <xdr:cNvSpPr>
          <a:spLocks noChangeAspect="1" noChangeArrowheads="1"/>
        </xdr:cNvSpPr>
      </xdr:nvSpPr>
      <xdr:spPr bwMode="auto">
        <a:xfrm>
          <a:off x="740664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96A2CDC-E532-421C-BD72-44FAD24BC86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DD7B0948-12B7-413A-8B68-9DF5F1D8609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B7C19680-2300-4784-9C68-72BFF1E0194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A1E4780E-859F-4324-AEE2-7F270FE21A7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558FE2EA-2450-4C6B-903E-C7CC4E3D572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16951FFC-A3B4-4C6D-9D3F-F7E52137688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26C23817-687A-4B13-9915-4F63C39A4F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878DF8A1-EF7C-4F3B-B932-BEB57A96A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11A5B5FE-0E54-46F9-844F-4FEA2420F25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8242028E-AC86-4F85-99CB-FDE3C45113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8D608F2D-0D65-4F2A-8314-C75370F9D15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3A46C7FD-9146-455A-8A3F-449FA96C9883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EF707EDA-2630-4B3C-9024-F65037E1D76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3BB6C28-1762-429F-9C77-CE4CD6063F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8182575C-ED0F-47E4-84F2-1C53DDB9F6E9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CA6097DA-273F-4E57-9E8A-93188E9922BF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020C6D22-F932-4C88-A227-0C80A93632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B3ECC281-C2CD-4712-8E6D-47B25DE4286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598107F8-3694-46A8-9DEE-96F3EAD15D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1A982EF2-5524-49EA-A4EF-E040B9578BC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45513C2E-C6E7-43EA-B974-5B02EF4A9D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84891DE2-3F6D-4DDA-94D1-6B50C68907B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DAF0837F-5858-4EE8-B10D-0C13915F585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396784B3-F0B2-427C-B348-8F607112558C}"/>
            </a:ext>
          </a:extLst>
        </xdr:cNvPr>
        <xdr:cNvSpPr>
          <a:spLocks noChangeAspect="1" noChangeArrowheads="1"/>
        </xdr:cNvSpPr>
      </xdr:nvSpPr>
      <xdr:spPr bwMode="auto">
        <a:xfrm>
          <a:off x="86868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51F6BFEA-4B70-4581-B7DC-ACA8A6A8E859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D2C9061C-A2D4-4733-BA18-4A998AB2A44B}"/>
            </a:ext>
          </a:extLst>
        </xdr:cNvPr>
        <xdr:cNvSpPr>
          <a:spLocks noChangeAspect="1" noChangeArrowheads="1"/>
        </xdr:cNvSpPr>
      </xdr:nvSpPr>
      <xdr:spPr bwMode="auto">
        <a:xfrm>
          <a:off x="624840" y="885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049ECAB2-C60F-40B1-971E-0D5C63D6824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5568D22A-B1BB-4965-BB1F-27FA033E38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3BB2B622-A007-4BCD-8642-4E006CD2EB3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5C081598-9382-4223-9E8A-63D02E647D9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784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20ACE1CA-1C51-4D19-857C-E2B93EF008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99C6DAB1-F167-4D6E-B5B3-FEFFF0546FD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3FE82619-1FD6-4648-B22E-24780DD70DC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1B2B8953-0FD4-43C8-973A-21012F5FBDC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124F0EAD-9EDC-4A5C-90F0-49AEB8798E4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116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67529D18-C66A-4A45-AAC4-A4551135F11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04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F349FD41-B880-4746-80F3-248BA7ACFEEA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92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F1B6EE11-205F-4DEA-BD18-E47A49121770}"/>
            </a:ext>
          </a:extLst>
        </xdr:cNvPr>
        <xdr:cNvSpPr>
          <a:spLocks noChangeAspect="1" noChangeArrowheads="1"/>
        </xdr:cNvSpPr>
      </xdr:nvSpPr>
      <xdr:spPr bwMode="auto">
        <a:xfrm>
          <a:off x="768096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6D752062-2A2B-4F85-90F5-53A0868BAFC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92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A40790AA-8B5F-4FF7-853C-0BE86187FE2D}"/>
            </a:ext>
          </a:extLst>
        </xdr:cNvPr>
        <xdr:cNvSpPr>
          <a:spLocks noChangeAspect="1" noChangeArrowheads="1"/>
        </xdr:cNvSpPr>
      </xdr:nvSpPr>
      <xdr:spPr bwMode="auto">
        <a:xfrm>
          <a:off x="7406640" y="18249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69A1B712-CF5A-4467-A800-45A3B5FF32D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5A9EAA82-4669-4215-83EC-04C568D6F4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B3B6C08B-5036-48D2-B92C-CA60FC6EC2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D4451B84-6567-4E07-98F1-2428FA91AA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56DEFAE3-B180-4572-91BD-A4BD9CCC2B2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B133DC10-1D84-4E0C-AB80-13C7AB4E21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BA4358B4-E1A9-415A-82D0-ACAB9AA411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8E9368B4-1C55-4176-89DC-E97DCDFE9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2949B79E-C2EA-482C-B172-88448E94E6D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5D2C5505-2223-4FA9-8C68-6D01A3851E9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8C9E2A91-21CD-4ECF-8012-1B4E2E56C06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D0C1645F-69C1-4AA3-B0F5-10EC31BA8D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2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BBB0A849-7341-4730-91A2-B888023328C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4437EEBF-0EDF-4719-BDC0-E032B5AAEF89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030BADB8-6FF6-40D3-A15E-A2DFB72B25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3A06741-E03B-47FB-A337-A48EB57DEE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D6B6BEF0-61E9-425E-A21C-CBE0C075B4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E6441902-6F9B-4276-971B-4F1D68C05C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E838860C-6D04-42B9-939D-C2B9B1BA1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306CDFAC-5368-46A6-995C-4B36C04362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86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979B72FB-FCE9-4493-84A9-5FF41ECDE5E4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D48042B9-E8D3-49CD-A23E-E246F0E40748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BF8A8B8D-6F0D-432A-A030-D1B25CE9F73C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132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5B92AA7A-3847-443A-A2CD-BB41650D9DA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38B7514-BC94-4593-8535-6A2A1E6B18B9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9677FE19-8627-46EA-AF6E-E40CDB2A1886}"/>
            </a:ext>
          </a:extLst>
        </xdr:cNvPr>
        <xdr:cNvSpPr>
          <a:spLocks noChangeAspect="1" noChangeArrowheads="1"/>
        </xdr:cNvSpPr>
      </xdr:nvSpPr>
      <xdr:spPr bwMode="auto">
        <a:xfrm>
          <a:off x="826770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79897600-C215-44DD-8309-DB2F8F7C86B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EE3357CE-8482-460E-997E-D7E9501E2A2C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BE5A576E-4E0D-41EB-8DDA-1F56A81B2CFB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157E3632-4247-43F7-99BF-7EB231EED96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3211AF7C-DC63-4160-B426-858BBDD28444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105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351F35FA-88D6-4C66-87F2-E49AE99014D2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429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104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77EA7EF7-8B31-4377-811C-A1245079986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104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C39A2125-F8BE-4C2C-8C7F-A05E9F85A89E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104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F4BD9232-7841-47C9-B06D-BA9843F80C63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104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83347953-3549-4D67-A236-63E273A359AD}"/>
            </a:ext>
          </a:extLst>
        </xdr:cNvPr>
        <xdr:cNvSpPr>
          <a:spLocks noChangeAspect="1" noChangeArrowheads="1"/>
        </xdr:cNvSpPr>
      </xdr:nvSpPr>
      <xdr:spPr bwMode="auto">
        <a:xfrm>
          <a:off x="83439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B4D45051-88FA-4A4E-B632-66809ACDEC9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5589A88D-0FD8-422C-BB7F-866D49446D3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2F0C66AD-3234-43E7-9727-BDA2FC3DA8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13410101-0C8B-41CE-A9A5-D0280FFE9D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E2C3CC5F-66BA-4DD2-80AC-5852632EC0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BD9CC3A5-0248-49F6-8B03-CAAD0C6DE2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A9E21FAC-6E49-475B-AF8B-F4F3FB2B86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C989A26F-10C9-46BB-8F9F-BB10D90D3A8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121A6EB4-7468-4A5E-846A-C61951AD5E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B01FB9C2-F0C6-4EB6-A79C-BE4B90AAD6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A7976DEA-6F67-49C6-9F06-DD6CC34302D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07856175-1C6E-4AC9-86AD-61C5B6EB886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517D0ACF-7571-4F10-A9D2-387D89AB1A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ACEB2BCA-B3A6-4DF7-9AB0-38D5DDAE38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F7A3FB4-DC87-4723-8086-1937F3E25E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3DE4934A-D88A-4992-9138-6BE23816F9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6655212B-93CF-4F48-825B-9783824455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534B386F-79CF-4455-B762-6F0EDAAC1F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5626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56443EAF-8494-4331-AA98-D272B4A773CD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5626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49A2B00E-14C7-49A4-94B8-644F5A8A6FB0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C9F979EE-89A8-428E-97C1-6E32F41042F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A1DBAB37-09EA-40D1-AF40-E3AFF45FF6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5626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4BE829B-3648-4736-BB98-F5D4F0D1A70F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5626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69709BA5-F277-49FD-AA12-F8C48EF250C9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C4608539-6FDB-4F8B-9079-239A231510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32A5D4D8-C613-4803-905F-89B3AC6DAA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78D4AE32-1F77-41B0-8DF9-08170CAED0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4C261471-7FB4-408C-A1C0-44900AB27E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587CE49F-0396-4D7C-B01A-81002200A2E6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3A0E0FF7-BCA4-4FA7-AC4A-5F24C8D47F2A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965DA3B3-956F-43AE-92CB-FAC4BD74D2E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9CC17810-7E91-40EB-BEED-359B26A42C95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0878F36F-D7D6-4DE9-9ECC-78E174BFF9BC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C21BB376-E4F1-4064-9AD7-A5E46EFA48C2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D2259BB5-5DA3-4B45-AA78-E6D8F2239C3E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354626BC-B0C3-4AF0-A4CF-4472009EC33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043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7CDF5491-8914-4A35-95E8-AAE9D8BBD98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41B85445-8FCE-4EF1-ACF8-8B9F6FA62AA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71F46041-A642-4793-8A02-76EB57B89C2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6406471D-6DBF-46AE-9EDE-C9C80FAD5E1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AD65F460-3760-4360-B003-8ADADD07CE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587427D6-9CCB-48C0-8E49-D02077E8F4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235D58AE-AFA7-4F6A-8B3F-0EEC6DBDF2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B7C666CE-A2F7-4AC6-A6C9-947D16911B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BA24B0D4-7A3B-4C18-B2CB-359BEB5364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345B4F05-CB57-4BFF-81E0-69701ADB943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0851D83F-566B-43C7-A5F3-B29A7B5E556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BEF1B8A7-BF76-4E00-9923-CDD58EB0463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102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AAA64AF9-DBC1-46A5-A599-9E170F6C688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65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517FA1B7-BABE-4E20-9B97-BB17299BA95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93140B7D-0D9A-441E-ABB5-CC08BF0CE28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AB1189BB-A3BC-4DED-A064-49BB8D963A6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95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CB01E87C-1532-45CB-963B-2B589DA1B89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84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EA71EF81-D465-446D-A59E-3A691417764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94F8DA59-ED7F-4551-A2CF-3A66CED0FF9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D8FBFD95-BB31-4103-8AA7-E04DBBEED0F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709ED89F-BF17-4340-8A1E-4D75CBFBB97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085D6B54-12AE-4D71-B43B-936D91B807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2956D23B-85BA-4C76-943F-B3F1A16886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6F584B69-C3C4-43E1-AFF1-0CA3C4B774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52515990-EF36-47FA-AD0E-E7FAD047B7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43986349-57C8-40F9-A15A-FFADEF72F8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93A70C6F-E860-41D4-8E08-29AF618B43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EBEB5ABF-62C4-4539-923A-A3A2020324D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E9A0D40F-9F97-4D57-B755-09DAC6BFECFB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F9B22CB-4839-49A0-91EE-39E260101F04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B904444F-3EF1-4105-83B7-3F3BCC760DF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70A5FF40-023F-4532-A602-74DF0E7BCB26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CFD5153E-D1E6-4E5D-91A9-6F35D63CFFE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4F0626D5-64DE-4BAA-85E6-2246EEB9D2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458A6E09-614E-4DE4-ADB5-A3F2E1AE57BD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22A80D59-1EAF-4B96-93E8-4A0DF85C5FE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93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2958C12B-C8CC-41CA-BB0B-C633F8E88E7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25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30480</xdr:rowOff>
    </xdr:from>
    <xdr:ext cx="518160" cy="55626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E534A081-80D8-4A95-BD46-43A8D03E229E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30480</xdr:rowOff>
    </xdr:from>
    <xdr:ext cx="518160" cy="55626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A5504627-93FD-43C7-B07C-46114A3970C3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256E2D27-82F7-429C-838E-9C7DEB268A9A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460196E8-7DE6-46EC-9EAC-734438B79048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30480</xdr:rowOff>
    </xdr:from>
    <xdr:ext cx="518160" cy="55626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EF923175-1128-4D98-92D9-1D695428E63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30480</xdr:rowOff>
    </xdr:from>
    <xdr:ext cx="518160" cy="55626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CF12B7E5-9C9D-4F40-B477-760FA82EC04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86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4DD0E126-E489-4281-9850-DC24568261F7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6458D63D-991A-48BD-8572-52765B0CA020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4066C0F7-A5A2-4431-B13E-167BF615994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EE5D2AAA-80C4-4722-9DC1-519829338FC9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8455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F2DE79EE-5389-4683-888E-B8E45901A8A2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A4AE130D-9A62-447D-9FB7-199749B534D5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2526D6C6-AEF2-4D05-83B4-B60C7FCD6B31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4B1DFD24-234E-4CAB-92F5-9C95DB44D57C}"/>
            </a:ext>
          </a:extLst>
        </xdr:cNvPr>
        <xdr:cNvSpPr>
          <a:spLocks noChangeAspect="1" noChangeArrowheads="1"/>
        </xdr:cNvSpPr>
      </xdr:nvSpPr>
      <xdr:spPr bwMode="auto">
        <a:xfrm>
          <a:off x="7216140" y="1964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90</xdr:row>
      <xdr:rowOff>22860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4E0AEB44-C254-44BE-BCB9-638706143449}"/>
            </a:ext>
          </a:extLst>
        </xdr:cNvPr>
        <xdr:cNvSpPr>
          <a:spLocks noChangeAspect="1" noChangeArrowheads="1"/>
        </xdr:cNvSpPr>
      </xdr:nvSpPr>
      <xdr:spPr bwMode="auto">
        <a:xfrm>
          <a:off x="464820" y="1728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3F2B8792-316F-4C68-AD08-A2F09684567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128D83D1-71DF-480F-BB8F-02EDD340620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38FC3115-ED7F-43C3-B3A1-8E5E1C53614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1026D697-4862-4D3D-8223-ED50163B67D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BDE5EC2C-CDFF-4F48-AFCB-020B4A15FD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AC42FACB-66EB-4154-A28E-955BB9F519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8BD992B5-2908-4385-AD88-924E216FB1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CE387F75-5633-4FEC-A619-EAA3855648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80F907FC-241B-4BEB-9CBE-888557B045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2123A0D-F60B-43BD-ABEC-4841BC6528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17016C13-5992-41E8-B21C-0F36386BFA4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1A39E297-5BEE-4B93-AE32-C2475AC6ED4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B19AB69E-3A28-4134-B16E-AA93178158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9DE456B2-CC4C-4B59-B800-6555516A87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05B1A597-9382-4AFE-BBB1-1A16EFC685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460791BE-FCDA-4598-902D-C690B979EF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96337CE-EC37-43C3-86DE-017710948F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D09AF0D4-431B-4A70-A15E-714E252F43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1D9D3306-61DE-493D-9090-E3121A547D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94327FAF-3807-4F9C-AEF8-F68F110E89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75A42DD6-1AC9-47E8-AF68-E161CD8EB379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C54CDA4-0142-492A-A4DE-D3A18D37C7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973FD589-C38D-4B71-A0A0-D44670BA46E2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65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BA519451-008C-45B0-915F-0237CB1E5BE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812327AC-EC25-4D11-BCBD-72D871B4C3E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B71715E8-D621-47A4-80F9-3389F4DF14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44D91C44-D767-4286-9C73-6B815392A8F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4AC5EF3-5112-4B50-8A0D-28C4C1C945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16D50771-F31A-4F0F-977B-C6C3FA8A53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0BCEE815-A06A-4165-87F4-FE0769DAD4A8}"/>
            </a:ext>
          </a:extLst>
        </xdr:cNvPr>
        <xdr:cNvSpPr>
          <a:spLocks noChangeAspect="1" noChangeArrowheads="1"/>
        </xdr:cNvSpPr>
      </xdr:nvSpPr>
      <xdr:spPr bwMode="auto">
        <a:xfrm>
          <a:off x="6652260" y="2103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A08908EE-0CF9-4C2D-80C3-B03EA752CBB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32010EEC-7F04-472E-B176-7D315B38305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546C0BB8-9454-4492-A20E-9C8AC98C5D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A00D4513-FB14-4B4A-A548-1B04CCEE347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316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13295006-CD6F-43B6-97C1-D9B015C08D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2BB60DBC-E2AA-4382-88A0-FD0E1CB4DF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68015057-1737-43D2-9B0B-D687A0CC72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03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929CF5E5-A85E-48EC-9A94-38ACCA3B41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09F7A166-15D4-423B-82E5-B1EF85DB586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DD9053FF-47D5-4015-B53F-4B0E0B80BF1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9C1D2FC4-E829-43F5-AA4C-2BAC1BFE964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526D7F1B-6D9D-4AEA-848F-CB3A533C7B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7443A668-2A9F-44B4-9C6D-D1259CDAE9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4572A6D-6213-41E5-983C-91B59BB1E3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B1FE0C5B-CA15-4C6B-A101-68FEDDFD34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BFE85E9E-EA5B-415C-B95F-524738DFFD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701BE712-165D-4E24-A0E4-FEA6FABC96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E6C9A8AA-64F9-4423-B905-2524AA3C30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C0498E54-6043-433F-806B-D90E71ABA1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9CE29479-7613-4346-8FF5-687D4E1739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3D73111F-B4F7-496E-9AC2-8DC25A73FB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BF2064F5-D0E2-4D89-8C68-CB97934BC3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02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24304585-49D5-493B-8BFD-3999DD9A4400}"/>
            </a:ext>
          </a:extLst>
        </xdr:cNvPr>
        <xdr:cNvSpPr>
          <a:spLocks noChangeAspect="1" noChangeArrowheads="1"/>
        </xdr:cNvSpPr>
      </xdr:nvSpPr>
      <xdr:spPr bwMode="auto">
        <a:xfrm>
          <a:off x="1242060" y="8648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5626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B1D85C5D-3A23-43F5-BCED-73FB2763B123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5626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DE02AEF-86B1-4AD5-8094-9B7475DB1098}"/>
            </a:ext>
          </a:extLst>
        </xdr:cNvPr>
        <xdr:cNvSpPr>
          <a:spLocks noChangeAspect="1" noChangeArrowheads="1"/>
        </xdr:cNvSpPr>
      </xdr:nvSpPr>
      <xdr:spPr bwMode="auto">
        <a:xfrm>
          <a:off x="12725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34DEA35E-9E08-403A-9D40-F84D1E1503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ACB955AC-9AE9-4C16-8E00-56122D51AA4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24110503-DC99-4B8E-A85B-ACDDBFFF1F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C7232286-2FA9-4EEF-8641-559A459485A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5626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62BDA1E8-CE5B-477E-96F6-4DA6191E7D1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5626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EFEF57BB-862B-4D9C-914B-2FDFA72248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7680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52E0AE03-6238-413E-9B25-2D07DF3AF7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033BF917-124A-4449-9621-8A8651D65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A47F7311-4756-450A-BB2C-BB824F401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83829C47-DA27-48A1-BADA-5C9C58FDD0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B14A3F5C-BA05-456B-B84B-B8BB9810D4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A145F061-9638-4016-ABC9-7140D7D8FE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5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EE2D08F-B077-48C8-9D72-ECA4A064A0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C4BB1754-2FD6-4428-9F32-098F42B4F9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92ACD12-601D-450F-B3A4-3E0520DF45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02E82423-29D9-4286-971F-282A7130F4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1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30480</xdr:rowOff>
    </xdr:from>
    <xdr:ext cx="518160" cy="55626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83F22F97-7746-42FB-85B4-B86AC4A6CFA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30480</xdr:rowOff>
    </xdr:from>
    <xdr:ext cx="518160" cy="55626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BA074AE8-4010-4FE8-8687-B7EB51CEB4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33C9B5D9-9BCF-484E-8BB0-F99EF17151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EB4A5C93-7C00-4C99-8C3A-25093040996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30480</xdr:rowOff>
    </xdr:from>
    <xdr:ext cx="518160" cy="55626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DBBC2A0A-15C2-4F21-B1EE-4F6A19756A0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30480</xdr:rowOff>
    </xdr:from>
    <xdr:ext cx="518160" cy="55626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C6D8A2E9-4FDF-4941-A1F7-C61B64AF7E9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85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D6803167-8A6F-401E-BD55-AEE46BC6CFB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BAD3DD68-4F0F-4824-AA37-FCF3ADFC794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DF55681D-F806-447D-BE25-D9A3DBFC825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38891F0-7482-4CC3-9962-0D9F7385647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61AE5523-2EF1-4774-AFC1-8EE5EA858122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F4E440B8-70D8-49A9-84A4-0988DC098E0D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42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16C46C91-9FE9-4BF0-B987-5DAC7697C2BE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42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5B2E9828-05DC-49C2-9BDD-5B33B9DD968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3B547A97-EB68-43C7-9524-E0F4686EDD1F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5E1657EB-90F3-4C52-9353-E4E3F657317A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B7D93DC6-2378-464B-8C00-51E58474DE67}"/>
            </a:ext>
          </a:extLst>
        </xdr:cNvPr>
        <xdr:cNvSpPr>
          <a:spLocks noChangeAspect="1" noChangeArrowheads="1"/>
        </xdr:cNvSpPr>
      </xdr:nvSpPr>
      <xdr:spPr bwMode="auto">
        <a:xfrm>
          <a:off x="7048500" y="795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5626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FF990E58-A9B3-4831-898E-73E367424F1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5626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FF50DAD5-3040-4DCB-85BB-6BF7C210088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B89E5F66-BE54-4BB5-B528-F3852640B47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E0F179C-2828-47C3-BFD6-501E0BDAA8FF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5626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C7CB5446-1A74-4687-A65A-A2F0B4812A1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5626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3757FAE-6BBD-4411-B011-BF05D6E58A8A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6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92A7B78F-14DE-43F5-8974-33E67B53A3C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54EF8E3D-6107-4F84-B98B-176A963C87F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F4AA24EE-13AB-4194-BB1B-CC83019759DE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119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C6356CC4-622D-4C47-AF48-81EC14A3BB5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D27069D4-A39C-4D0C-AEB2-596F2815E5E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9F49444-519A-49E2-81FA-22BD14D70C9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119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37AB95B8-E293-4FA7-97DA-B62896A1B3D8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388620</xdr:colOff>
      <xdr:row>119</xdr:row>
      <xdr:rowOff>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A1B04404-1A1D-4A32-887C-23BEE54EB690}"/>
            </a:ext>
          </a:extLst>
        </xdr:cNvPr>
        <xdr:cNvSpPr>
          <a:spLocks noChangeAspect="1" noChangeArrowheads="1"/>
        </xdr:cNvSpPr>
      </xdr:nvSpPr>
      <xdr:spPr bwMode="auto">
        <a:xfrm>
          <a:off x="388620" y="1949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445A46E2-17B6-424B-9704-797ED7750113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92B4425-6050-4DB1-B5D5-28ACDE68ABD4}"/>
            </a:ext>
          </a:extLst>
        </xdr:cNvPr>
        <xdr:cNvSpPr>
          <a:spLocks noChangeAspect="1" noChangeArrowheads="1"/>
        </xdr:cNvSpPr>
      </xdr:nvSpPr>
      <xdr:spPr bwMode="auto">
        <a:xfrm>
          <a:off x="7048500" y="2103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4921C1D7-3B0D-4B64-8CE6-5662DF91F84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AEA45471-AF04-4680-A05A-6168F0A4B2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AFB6C910-6ADA-4C70-B39E-70DE288CDAB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40FAD156-2B03-455B-8AAD-8BC1C2D70D3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A90668A2-6F0E-4EAE-B427-3102C7A703D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FBCA6F0B-5E78-452D-B061-85604B7FB0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D2ABFF30-E9A6-4CD5-90D1-2FAC1073A9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1F4FD3B0-540A-4AB8-9633-D7AB1A83C9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E4BBA181-A7CE-49CD-92A9-D0FD5FC6FCA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9EA0EF43-E1A5-444E-8764-C4BADFEF11DB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505562D4-19AA-46C5-A460-3214BDF8B72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5A63AECB-0138-461E-8416-0D891613DF5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7B9863C3-1F25-490B-A461-7D7AB9FAA43F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3CBB894A-36F2-4806-B4A7-AA5F14270F4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D85C6DA3-91F0-4815-8AA1-A610CC3ADD42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110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5AA9BEB4-E5F5-45E0-A68C-0DA2088415A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1687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07D331C1-DA15-4E75-815C-AD8446C946F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1F1C842A-AC05-46B8-9CA1-B94DDB2C9B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456CA4E0-D6FE-4D0D-ACE1-0159B81920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4F34D16-4C3C-46F6-A569-0972DEB57B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72F82119-5ABC-42ED-84A5-DCDEF5625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3A2277C5-EFBD-463E-8560-738723C9508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9D40AAAB-3B90-4750-9A88-D0AA928A63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62FD9394-03EE-485F-8D84-646E5D1699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A5A41EC8-522F-4934-A4D9-085ECAAB3E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99BD9937-3D0A-4184-ABB4-037E070D01B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7657039B-2C0D-41A3-A168-BB7E0BFB37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4D697A67-9C38-4370-A401-42DFA5EDB9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EAE34A56-13C5-48FD-91A8-45E3A9CC2C02}"/>
            </a:ext>
          </a:extLst>
        </xdr:cNvPr>
        <xdr:cNvSpPr>
          <a:spLocks noChangeAspect="1" noChangeArrowheads="1"/>
        </xdr:cNvSpPr>
      </xdr:nvSpPr>
      <xdr:spPr bwMode="auto">
        <a:xfrm>
          <a:off x="7239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58</xdr:row>
      <xdr:rowOff>7620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AF06D3BC-7391-4200-928D-FD25FA5D2B27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864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4FF1B06A-E47A-47EF-ACEF-2E1884B39E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126AC2A5-A4D9-47DF-8D20-C01C7DCC6B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363ACAA5-2049-4F4C-A8F8-EC8D94D9B5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DC1016F3-7A19-45ED-BAAF-492F8E0B86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9EC802FD-4F63-4746-951A-15BB8C0DEE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75F95F41-C78A-4DC9-901F-8F8757F280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5A9F6243-68EF-48AC-9B05-A1620C5423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8FE3E0E6-08B8-4F56-87BF-6E0C876C6D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261D2F1D-675B-46C1-A1E8-62540EAB15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6B79C687-295D-4F33-99F4-8077B082E5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44BBBC53-9C57-455B-B708-752006458D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B7A0B2CD-7F81-4B2F-9A2D-703AD0F256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643FE8E3-3459-411A-84CE-86D2B79EF7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30480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D724B37A-655B-4E94-BE90-315796DB31C7}"/>
            </a:ext>
          </a:extLst>
        </xdr:cNvPr>
        <xdr:cNvSpPr>
          <a:spLocks noChangeAspect="1" noChangeArrowheads="1"/>
        </xdr:cNvSpPr>
      </xdr:nvSpPr>
      <xdr:spPr bwMode="auto">
        <a:xfrm>
          <a:off x="6202680" y="2066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C6AE39C8-9A4C-4512-9AF5-9CDDDCA210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5230C52E-E8A1-413D-8E3D-6AB911C20C8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6AEC0519-38FE-4104-B06A-5A190190DC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6FB23BC9-0C19-4012-A832-AC3007802A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D6865AD6-2939-4891-B6E0-13799EDDED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3AE2DD66-FBA8-4511-AAA6-1E1FE0D9DF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AB0AA95E-318F-4024-AC48-848D986B3A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26AE682A-6E18-4472-AB25-E1E711E9F503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F6F26D2A-7373-40E6-99B1-EF1DF8393D78}"/>
            </a:ext>
          </a:extLst>
        </xdr:cNvPr>
        <xdr:cNvSpPr>
          <a:spLocks noChangeAspect="1" noChangeArrowheads="1"/>
        </xdr:cNvSpPr>
      </xdr:nvSpPr>
      <xdr:spPr bwMode="auto">
        <a:xfrm>
          <a:off x="72618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519231D5-6828-49FE-91B3-01DAC1F0252A}"/>
            </a:ext>
          </a:extLst>
        </xdr:cNvPr>
        <xdr:cNvSpPr>
          <a:spLocks noChangeAspect="1" noChangeArrowheads="1"/>
        </xdr:cNvSpPr>
      </xdr:nvSpPr>
      <xdr:spPr bwMode="auto">
        <a:xfrm>
          <a:off x="72618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8C3FE72E-3B9B-4446-9896-F4B5CD08D2A6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BF7143E9-0AC8-4B5E-8851-3D8E498F6510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D3813B48-3364-4E5C-9DCE-DEAB54BA6440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4160B003-235F-4EC3-8632-8DC0FA2C9CB1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DF1311D9-5D61-490D-BEEC-99C43BA643FA}"/>
            </a:ext>
          </a:extLst>
        </xdr:cNvPr>
        <xdr:cNvSpPr>
          <a:spLocks noChangeAspect="1" noChangeArrowheads="1"/>
        </xdr:cNvSpPr>
      </xdr:nvSpPr>
      <xdr:spPr bwMode="auto">
        <a:xfrm>
          <a:off x="69951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54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8E346B12-79AC-491C-8F8E-E551F98CFEE7}"/>
            </a:ext>
          </a:extLst>
        </xdr:cNvPr>
        <xdr:cNvSpPr>
          <a:spLocks noChangeAspect="1" noChangeArrowheads="1"/>
        </xdr:cNvSpPr>
      </xdr:nvSpPr>
      <xdr:spPr bwMode="auto">
        <a:xfrm>
          <a:off x="6918960" y="994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27220F11-286F-47AF-90AD-EB4D95D33EE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FEE1AA7A-8E53-4AF5-99DE-C08ACAD96D23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865F7576-1E6D-473F-AD6E-9848EA1C82BC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C28E477F-0FD5-476F-ADF3-F550A8FADAC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E87AB881-A4C3-4653-A7B7-F91282C45CC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51A4B4E6-49E0-43FD-B31C-71A31EB2C580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C26E8BCB-8C30-4759-8715-BA5E162E5281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F849B6EE-E8AE-4102-BF46-009C60565616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8C91619C-D761-4FD2-9934-F12EE4079464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6F2813AB-A453-444D-A651-7880011503A7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643F3668-4D4F-44D9-8091-45D3743DDD88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2C8D8F0C-DEF9-43BA-B8A0-644316BAEF39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0D71C62F-17DF-4B20-AF97-662B557D7787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5D2F2C48-0B78-448E-BA4D-53156F8B1F85}"/>
            </a:ext>
          </a:extLst>
        </xdr:cNvPr>
        <xdr:cNvSpPr>
          <a:spLocks noChangeAspect="1" noChangeArrowheads="1"/>
        </xdr:cNvSpPr>
      </xdr:nvSpPr>
      <xdr:spPr bwMode="auto">
        <a:xfrm>
          <a:off x="6804660" y="2162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348180EE-74FB-46C8-982D-D20967021F4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8832DD95-67C7-432B-B492-207112CD083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577B1524-022A-4D6A-A831-D568CE9527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D052CC7D-9A5C-4D1E-869E-DB08D35E7F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AB216809-E9AF-429C-B3CB-0A71406DC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109</xdr:row>
      <xdr:rowOff>7620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476BBFFB-6485-4A03-B0AA-187F042C65EB}"/>
            </a:ext>
          </a:extLst>
        </xdr:cNvPr>
        <xdr:cNvSpPr>
          <a:spLocks noChangeAspect="1" noChangeArrowheads="1"/>
        </xdr:cNvSpPr>
      </xdr:nvSpPr>
      <xdr:spPr bwMode="auto">
        <a:xfrm>
          <a:off x="6408420" y="2143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  </a:t>
          </a:r>
        </a:p>
      </xdr:txBody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55577082-396E-4572-A036-22A35CF43BB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5A9C679B-A698-4C7F-8D35-AC4BBF198C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FA9E26E7-A9F3-4A78-9111-031987AE1C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BA0060C5-CEDA-40B5-9C67-F13D020F593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7EF0CB22-9F33-401B-92E8-A121ECE8D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7620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A3979E91-AB96-4F65-86FF-24B3D24244AB}"/>
            </a:ext>
          </a:extLst>
        </xdr:cNvPr>
        <xdr:cNvSpPr>
          <a:spLocks noChangeAspect="1" noChangeArrowheads="1"/>
        </xdr:cNvSpPr>
      </xdr:nvSpPr>
      <xdr:spPr bwMode="auto">
        <a:xfrm>
          <a:off x="1242060" y="7505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F5CC239E-3B9D-4788-82B0-897A3873BA1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BDDD95AB-D7C1-416A-A9DC-C151640E62D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B806ECEA-0C1D-4C22-A4D4-0B4D9165D8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D4E41319-5CB5-4097-913F-5145B4EA7E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5831CE6C-718C-4D6F-946B-8AC3E777D76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7DA59618-052E-40CD-85E4-B3D79E7F4F5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B19BE4C5-BC64-433D-B949-7985A907EA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35224FF8-E45F-4156-BD76-7E80D4C49C8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8B71ADC9-2909-4E42-991E-865970060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8F5004EA-368B-4F6C-B90F-8D2731F14D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51EB974-4076-4A3C-B2B2-1E052A5A776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76983490-C8D1-486E-8380-50B970259678}"/>
            </a:ext>
          </a:extLst>
        </xdr:cNvPr>
        <xdr:cNvSpPr>
          <a:spLocks noChangeAspect="1" noChangeArrowheads="1"/>
        </xdr:cNvSpPr>
      </xdr:nvSpPr>
      <xdr:spPr bwMode="auto">
        <a:xfrm>
          <a:off x="86868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D0191057-4961-45E6-B4E5-13DB797AA4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8EBA916E-D6FA-41D6-9538-A030FDAC18F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9115AF37-9CF4-4177-A6CB-EF1F53CA8D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7CA216D0-1674-4FFE-B49B-65A1AE06366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C6DF63AF-36BA-41E0-97E3-EC336C2518D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4B6DE3A7-9308-49FD-ADFE-A187B227E43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96DB2CE4-9CCB-4891-B39E-E5DBDCBE8D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3CC12C33-9D82-43F8-9F5E-384D11DB66C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7245449-828C-4574-8B47-F75544D1E7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90444985-5FAC-48D3-B885-50D7DA7299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A1D332DC-6782-4811-B787-BE7361170DB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5480E820-C745-4740-BCE7-AB14AC2EFC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6BD5890F-FF48-456D-B04C-3B1C86810D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3F70B00A-4BCC-4D9C-99C9-5248C9E3BA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5626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5EA76862-1513-40B6-BF7F-3487BCEBF98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5626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9597E26D-9F25-4DFC-8BAC-3266DEA19A0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60529454-E590-4E0E-AE44-897DF190697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89EB6CFD-0D4B-4644-BFC2-01875CD7277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5626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94336700-BFE8-4396-AB2C-E2D2D5967A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5626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69A2E0F9-9B36-47A9-AFF0-5B9EC9B1D6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8E2ACC0F-BB30-470C-8D10-CE2FFBB9F2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6303301D-43B6-491E-B996-EC8AAC5958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7E156B06-54EB-43BA-BF1A-FDDC6A730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49D15F55-E759-49B5-9C7A-FA5CA4AE5F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373FEF9A-6327-4745-8064-228D53A58B5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4C4155FA-5E3D-46B1-AF08-FD412BA8A4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905C9EF7-0D89-4126-AF52-DDBDAA2DD0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6FEC855F-8527-49F1-AB3D-18FA8CD89F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B47BE462-4FA8-40BD-B9DF-390ACBDFEB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50991491-1861-408D-9033-98577705BF5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B2248D2F-A476-4143-885D-B840100DA81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387E8BA6-345E-438B-B9E6-419F9AF6656A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5A3755B9-C676-43A1-82E3-60F3FC7C90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3CE88454-BB8E-4866-809D-2F466CAC7C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485848EE-62FF-40C3-9417-3946FAAE2B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FE1578FA-F1FB-4FE7-822D-54D7981429A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C1970857-A2C1-467F-93D9-AAA10FC3130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9577FD79-A544-4FBF-B55A-F618A00704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56B2EBD4-D699-4589-8DD0-8AAE1C85371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DA223212-BA69-486C-96DC-38645BE470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EBA54F88-BA3A-4ABC-8FD1-2E9DD302ECDA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437AF919-9E8B-4A43-B999-0D8BCF874E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E199D3AD-2632-4343-9165-0767DE4EC6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3C87C81A-F562-4C90-93F9-FDB30AB25D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2271338D-EE12-4960-9B28-5E747EAB82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A57D11AE-386D-459E-BB71-11AC779361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2FB5F363-9983-4A04-8043-541FB3F7DD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430FC0C9-3F11-4AE3-8F5F-B01EDC9B24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C6597F5F-BC10-4A0E-BA79-CB5407A53A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705CF405-A25C-42A3-85D1-78B1F01B15E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0FD8E89B-9724-4206-B339-02BB8DC1F7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8273A18D-E038-42C2-88B5-0CCB897BFA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B91A2A6-3BF9-4B95-8F9C-5DEFA62079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4DF3135-54B3-4D87-BA22-72F0A656503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E16C952B-9C53-4C0F-8B14-91607B0ECE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BEC3F470-FAF5-40E8-9F02-29A8618764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CFE3A2C3-29BF-45ED-8175-8DC38AA4AA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797F9EAB-773B-4ED0-9861-06727B03452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F81F633E-78D0-44F3-AA28-17949FDE11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D8CC8111-B282-4EE8-B88C-3406824009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82457924-BF69-488C-9412-F63F44A0F7B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C1B9FC56-E3F3-49B9-970D-69A7EF9F8D1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FA279AD4-FA48-4C8D-A57B-A1652F76E2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B64A6129-4E8D-4DAE-A82C-0DCCE979FE4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4A6C042D-1D8B-4A56-8082-FD359BC080B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9212FDD8-C917-464C-BB83-9ACB35E9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C0BA20DE-B323-4A76-B850-FFA988577C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673E740A-3721-43A6-A4D6-5D1C2CCFF5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2BD08FFC-CDC7-4507-AA8B-8AE6E13942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54D0F451-BD80-4C33-B57B-574A03D583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2D52B1E2-4F80-4948-A90F-4319E812CA6C}"/>
            </a:ext>
          </a:extLst>
        </xdr:cNvPr>
        <xdr:cNvSpPr>
          <a:spLocks noChangeAspect="1" noChangeArrowheads="1"/>
        </xdr:cNvSpPr>
      </xdr:nvSpPr>
      <xdr:spPr bwMode="auto">
        <a:xfrm>
          <a:off x="7239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30480</xdr:rowOff>
    </xdr:from>
    <xdr:ext cx="518160" cy="55626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E4F9D05F-8B36-4B42-B5E4-14E74D0F12F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30480</xdr:rowOff>
    </xdr:from>
    <xdr:ext cx="518160" cy="55626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8503DF01-C030-4CFE-B997-361BA74A26DA}"/>
            </a:ext>
          </a:extLst>
        </xdr:cNvPr>
        <xdr:cNvSpPr>
          <a:spLocks noChangeAspect="1" noChangeArrowheads="1"/>
        </xdr:cNvSpPr>
      </xdr:nvSpPr>
      <xdr:spPr bwMode="auto">
        <a:xfrm>
          <a:off x="12725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FDEE7371-EC08-4242-8BC9-ED85B2330F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C85E067D-5AC7-415A-BFB3-95289AA2621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B98A3C34-7332-4122-8F38-F15C472B1B6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63F40608-3707-4BF9-94E0-29F0D96CE67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30480</xdr:rowOff>
    </xdr:from>
    <xdr:ext cx="518160" cy="55626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3753178C-5580-423E-8DA8-7CEB77F7D2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30480</xdr:rowOff>
    </xdr:from>
    <xdr:ext cx="518160" cy="55626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7A73AEA9-10A7-4F2C-9D3D-63D080263C7D}"/>
            </a:ext>
          </a:extLst>
        </xdr:cNvPr>
        <xdr:cNvSpPr>
          <a:spLocks noChangeAspect="1" noChangeArrowheads="1"/>
        </xdr:cNvSpPr>
      </xdr:nvSpPr>
      <xdr:spPr bwMode="auto">
        <a:xfrm>
          <a:off x="853440" y="59436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71026EFD-3267-4777-A0B3-DEFFC0334A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B9DD31D8-4E7B-40E9-8118-5CEF978BB6E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A31DE411-701C-4B20-A10E-2B9E19E698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3FF37683-17CC-4097-9F41-3CCC6EF47D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72EBD20D-B7AC-453D-AC9E-B6376D4308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AC93069-F316-42D2-A2D7-9E7A2E28FD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9C781578-8478-4FB8-ADA4-CC9AA21C35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87759840-EE73-4667-99C8-34A49F5387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06C6FA04-1E54-42C7-9D80-0EFD685162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B697E745-FD3E-4FEA-883E-74CB238958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029055A6-E01A-44C5-8919-E3A62FE9CC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9FF03BEA-B02F-4631-AC66-004F3DE7DFC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3FACBFDC-6495-4CF6-A096-841654E7BDD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FF247D42-CA0F-478C-81A3-61A268183D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4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617FE647-1761-45E8-89D6-D63F1F4A85B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32F87E1F-3770-4B46-9539-11BB843504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1F11F17E-D29D-4C19-AFB8-4FD4AEAAE50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B053A394-82DE-40DA-9E28-A00C1365832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6C887849-D896-41F1-91AF-5A99F7284A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591C8722-4DD0-4259-8CCB-5B3F842DD8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9281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DA62B54C-994D-4055-A621-312304A719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44000003-7592-4114-AE3E-251F20CFFB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FB99659-A7A9-49B3-B89D-28BE8E32AE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4FAC9ACE-8C34-4163-82F7-2A00198D10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95DC0BE2-8095-4EB4-9DE4-E2B36E5001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6E30EBFF-7111-4760-AA7A-CB3A8A3BF6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0BAE20D4-C51D-4838-AE26-467F15C62DB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81C92AA5-4F89-4BAD-8E69-41FCF7EBE4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6276EB1B-E730-499E-AC5D-7A592D1292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CFD5D101-FAB1-449A-A025-DF138B6DD4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F5E95FDA-CF5B-4221-871B-3976DAA5F00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839F7CEC-3D6F-44F7-BC70-394B31DAC1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EDA382E9-BD97-4BA6-A17D-9B27D535316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8F3B9B46-DAD5-4F15-B1EA-728F6BE33059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43D53BCB-A052-41CC-9246-EA02EC482CE4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B586E2BF-7454-44A0-BF26-F431ABCFA4B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5EE5C795-A1B4-4B24-A427-0A8166720C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C9A97900-CA40-4D69-87D0-AE79750C452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740C08B6-FA0F-4B8B-83D4-DC0039C7B6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09B71C48-D790-4277-A218-461E45174B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5D383514-5D8B-4EDF-B1C5-533EA4A53B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8FDEA961-E87B-4F2C-B104-E2DB9FD403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30480</xdr:rowOff>
    </xdr:from>
    <xdr:ext cx="518160" cy="55626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95C029A9-168E-4D23-ABC3-0D608E16DD20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30480</xdr:rowOff>
    </xdr:from>
    <xdr:ext cx="518160" cy="55626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D0D79E75-AC31-4F11-A658-EB76572483FC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58187F35-3547-4E13-8A58-A3EA0040E91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1A3A57D6-4F89-40FF-836B-247B71CF3C6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3E4D03CD-C95A-4133-86D7-0BE908A7A0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9DA24A96-B6B8-4277-9073-6214C341FE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30480</xdr:rowOff>
    </xdr:from>
    <xdr:ext cx="518160" cy="55626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183AA3C-E875-49EA-82A3-04BEA719015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30480</xdr:rowOff>
    </xdr:from>
    <xdr:ext cx="518160" cy="55626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3F4F4CE6-230E-41F4-8527-B1341BA7F0F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094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77780C7E-60A7-4358-BB43-9BDFC828D8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04917139-D8BA-48D3-9138-435FDDB3D6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C72C2411-2AE9-49F7-B6E8-84AF30FC9A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A62139DD-5B3C-4631-A2D2-955903C6F7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DC49B39D-17C4-490E-9F6E-4179F7BB03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1CFA8380-FAD7-4EFB-BE14-15759BD15D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1336017D-C9E5-4C87-B2B2-7970BBB404A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6CB5D0F5-8A74-4BC4-B08D-62C8DFF7CA6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E9066A1F-0D01-4B44-831B-5FA4740DB0E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5CF0F663-9377-4F5B-A4EB-FD2F8FE6330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56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7EB21070-67BA-47B8-8746-7CF5016CF9A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7B7FBED8-005F-4F40-A1BE-6347A31A0FD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959ECBCD-2EFE-4C2D-AA19-40646DE46FF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39B1DBBF-4685-4BBE-9A0C-BEE685417DFC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F0F4605B-C949-4124-82C1-4F8C19A25B4C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94CBF0F2-84F0-48D6-9930-68989C51427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5067869B-8E0A-423F-86A9-DFCC6C39FA9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98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4EDDD11E-3765-4AB8-88A5-1EC6F0D9782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37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2CB71014-5CCA-4630-AC30-33D53D0DB0A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D82F45C2-1BAB-4289-9BE7-3F64923BB22D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CAA03CAF-C6B8-4BA5-BC01-0B880CAB74B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B74AF580-FA2C-4F04-80DE-B2C8F9860FA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4564FD9B-B1DA-462A-8349-2B18B5AAA073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22AE8DC5-A0BA-4C23-BD5A-E830C761522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DD02750B-099C-4C18-83AD-3A36E35CA19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0EE06CEA-9D20-4E14-999D-E21C2CD5C69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F4E3F1AB-92B9-4FAD-B108-E1D3699358D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8D9B938A-DCCB-4DE7-9ABE-BD00B46FF22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4921D25D-3347-4105-893F-9F6D0F739DF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923F322F-F0BF-46E8-A1B5-984E3866574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DD3629CF-11F4-4086-9E01-9261E343973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96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D87EF176-79AA-4860-80B7-622B05A2B87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597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2624C86D-9166-4278-AFB0-20BBBE4FC69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707BDEF-7090-4ABA-98E0-A8078A9513E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129FC404-3E15-46A1-8C42-3ABF47357B55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F1F8E71D-E720-432D-9083-F96B18B4D73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16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06F8BDE0-4BC4-4BD4-81A9-CD0CF8A65F7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1F27DCFC-E093-493B-BC30-9B55ED54E90D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A6A4ECEA-6D54-4D41-ABF3-D832467002E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FA68548D-AE12-4385-9525-3AE84A2AC47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CE5CDC99-5F76-4675-8197-43A08393649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27B1FA1-10E2-42BC-9B87-876B87A0AAA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D7BB49B3-D2DC-499B-889D-2C721DAE5ED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249F5483-ED1E-4FD0-920B-F4BAE950B39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4A7784A7-7072-4A5D-9BD5-F7CFC6F3C250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F34BFCBA-1652-4EB7-89CC-D6279161757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B26B0869-9F0A-41B3-BFD0-00350F25387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08F95A2F-681F-401A-A079-A16366E58773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8396491-BF06-41D8-9BD8-02A5B48A168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97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256A578C-67DC-4DB4-82AC-94322767CA1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17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0E82541B-AC7B-4B9C-B33D-22CAB3508D12}"/>
            </a:ext>
          </a:extLst>
        </xdr:cNvPr>
        <xdr:cNvSpPr>
          <a:spLocks noChangeAspect="1" noChangeArrowheads="1"/>
        </xdr:cNvSpPr>
      </xdr:nvSpPr>
      <xdr:spPr bwMode="auto">
        <a:xfrm>
          <a:off x="699516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BAE15194-DCB6-47B4-A578-2301BA795B8D}"/>
            </a:ext>
          </a:extLst>
        </xdr:cNvPr>
        <xdr:cNvSpPr>
          <a:spLocks noChangeAspect="1" noChangeArrowheads="1"/>
        </xdr:cNvSpPr>
      </xdr:nvSpPr>
      <xdr:spPr bwMode="auto">
        <a:xfrm>
          <a:off x="699516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C50CB2E9-44A3-4148-8EB0-53924CA179FD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ACDD1EF7-2402-452F-85DF-AFE78DB2B0AD}"/>
            </a:ext>
          </a:extLst>
        </xdr:cNvPr>
        <xdr:cNvSpPr>
          <a:spLocks noChangeAspect="1" noChangeArrowheads="1"/>
        </xdr:cNvSpPr>
      </xdr:nvSpPr>
      <xdr:spPr bwMode="auto">
        <a:xfrm>
          <a:off x="680466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451A03C1-0FCC-413C-923A-FFDC2F7DFF0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75199EE9-17CE-4C35-8075-1863BA39397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E4250A37-8628-494C-9578-3196DF635347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5C9B7AAE-DAA7-4E61-A849-B9170F4B99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7620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AB9C6B74-ABBD-4EC9-A9D1-430283AEB708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16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4FEBC20F-22F4-4073-973B-B0A200EAAC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AFC26A27-388A-4EA6-9CF8-FC199A6F298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AA394B27-F031-4F56-8166-028CCB0F1D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C36F9FBA-D810-4B89-B85B-58B68B6D56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CB52F09F-83A7-4945-8804-42D11126A3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158D7998-03F8-4648-8CFB-15AFBE91B9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10DCC593-391A-4BE4-B8BF-02637180294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6C3CCBB7-EC2A-4D72-8C88-39EF5F63AB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4A78EF47-E6A0-45CA-964D-386DFAA13EA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24815732-57B1-4BA9-8756-EE57661D6E8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C521A0B4-1717-46AD-9F1E-0EFBADBD360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4591FCDE-EBE2-4C62-A18D-C8D25B19802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517D19C-43A5-4056-BF5D-EB7A089C2C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7DECC79A-FF76-415E-8AA6-0DA15F6A927F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4948CF58-A64A-4592-AE66-96A767055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BB55ACE7-7484-441B-9AC9-B13E579A2F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70C73429-5BF8-404C-BAE0-176D0AECD7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BE304F93-595E-42AC-908A-E0DAA6139C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E437AC5B-DB5F-4DAB-84C9-EF4BD49729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325811B6-ED33-42CC-AA67-118F9019E2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A60085D3-2523-4902-855F-E45EBD08183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9B47F8C8-327C-4CA9-B30D-31F33D4344B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53ACB36C-96EE-4B78-89CE-FF1A139B812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399F2B24-A7F7-4505-B11B-137B261D0930}"/>
            </a:ext>
          </a:extLst>
        </xdr:cNvPr>
        <xdr:cNvSpPr>
          <a:spLocks noChangeAspect="1" noChangeArrowheads="1"/>
        </xdr:cNvSpPr>
      </xdr:nvSpPr>
      <xdr:spPr bwMode="auto">
        <a:xfrm>
          <a:off x="619506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4AAC1A97-EE42-4353-9F17-70B0C1598D1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3FBC793E-3606-49E4-9FA9-743DEC8B748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58C86BB0-5DF8-4D14-A38F-C3213A0BC8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D4683F4-7A6B-4B59-8685-7B30D4459D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FAF6A565-1D45-4071-9FFA-32A7245EA9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18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8E93378A-512D-459C-963B-E35B7C0DBBE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93342388-D270-4513-B9FB-58F8D9EC5750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A1C65E58-E325-4EC3-A15F-30599A68493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9E0BEBF3-5A72-49B1-989D-271782C33A0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074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6EB6A23C-1ADD-4E8A-B285-A5EE51160B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65F15207-0733-4871-AB17-15DA2064F2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5EB4D877-DF74-4F42-B492-3C5C568EBB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FDBFB44E-7D09-4EFF-89FE-A5E2D831C435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31AB5C69-420D-45CB-9136-406151754E2C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7620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72647885-9633-4893-B47B-39EF950A8A0F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0949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1A4AAC4B-A9AB-48E2-8398-DC694A85224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C2729178-B573-4E82-9737-E5568EB5E5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AD309CC7-DCF8-433B-9496-E5187188F2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180BE2DA-77C8-4017-85D6-341700600E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E70B7EBE-235E-4A4F-A673-2707AAF852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BACA98B4-4BA5-48D3-A7C6-0A3AAF47EB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EFC758B7-E221-4395-A473-7FEFBC3525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CCEE759A-6DE4-4E28-8E2A-246BA94F85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04222D4-2F13-4B62-8AFE-501F70DF35C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8CA1940E-5243-42F2-96AC-71323B7C04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12C2AAEA-1DBB-4CA2-BD9A-62AB5A78DE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CCF8D624-25F7-4399-82B7-769508032818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7F294C33-FBAE-4A32-9478-C73BF28EDDA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658A2FB8-571E-4770-B1FF-400A82EF5F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511BCBD7-98BE-4C01-B906-AFFAEE25995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80215885-AFD1-416E-A5BB-FCD4543BFA3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E05D4656-B4CA-42C8-A203-A1F433B2583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E60B4FEF-E457-4C25-9D0D-107FFDCE1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765DA51B-2071-4EF1-88C3-5704A7D303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A990F325-96E6-4A7B-AF3A-06714F9C74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BB1A79AD-CEF2-4605-B392-63CC765CD9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304D4100-C1B7-416D-B01A-10E060CECD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C8776216-C5BF-49D7-9819-984975042E5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F8CADF42-AC3A-491E-A55A-82C7B0D1F36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235F7751-D2B0-4A18-A7C9-08EE2747840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ACEF2175-D567-418B-ACFD-B787F1CE1CCB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ECB2B0EC-D0A7-40F5-AF1C-FC55CA4D5DC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C2621D00-196A-4BA6-82A3-BC7646AE10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0E612BDB-DE15-4E62-9431-DF653D0A02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FAC3773E-F720-4A39-B389-074418DDCF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47B52674-BFAC-44D0-8957-206D695327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31221AC1-F8C6-463F-BB06-B42BBFD701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19347EB5-FEAC-4351-9C18-1D221CB257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9B7A2EC0-AF62-470A-87B0-62E6B299A7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5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7620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B378CF1B-D23B-472D-A8FC-D4724232FCF4}"/>
            </a:ext>
          </a:extLst>
        </xdr:cNvPr>
        <xdr:cNvSpPr>
          <a:spLocks noChangeAspect="1" noChangeArrowheads="1"/>
        </xdr:cNvSpPr>
      </xdr:nvSpPr>
      <xdr:spPr bwMode="auto">
        <a:xfrm>
          <a:off x="1242060" y="12047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4D5E7369-DD53-4292-99D0-600E8A35B2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F4ACA9FA-4771-451A-9D99-1702862F37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8723FC5F-A0BA-41E2-9D06-4924643A98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08850200-CBC1-4BC5-BC16-D68758CBDD0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030B80B0-651B-404B-868C-53154CE1517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C9B6CA9B-79CC-4EE7-8CAF-DB5E68C5E42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73F862B9-C3A7-4B4B-83E9-BCAF8314DC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B1609112-2E61-410D-A6A4-CB2E17A8BFBC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4C09CFEB-F5CC-4543-9261-63E9AA0FC7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AC5314A4-30DA-49FF-8EBB-418C848EAC4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CE67C56A-E75C-41C5-BE11-4A0C9171B743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F7BCB7A0-6735-4A25-9D98-89EAE522BB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BFB650E6-CB60-45CC-9179-37BA3D79AB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CB5F99D1-0922-450F-9B24-1C620ECF0D37}"/>
            </a:ext>
          </a:extLst>
        </xdr:cNvPr>
        <xdr:cNvSpPr>
          <a:spLocks noChangeAspect="1" noChangeArrowheads="1"/>
        </xdr:cNvSpPr>
      </xdr:nvSpPr>
      <xdr:spPr bwMode="auto">
        <a:xfrm>
          <a:off x="60960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30F025F5-35B1-499F-9D0E-6A711F61F72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65D5281A-255A-4C44-A318-371F02B196E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BF12A75B-1570-4BE7-8E90-EFFDA04A1F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22EED271-FB19-4C6D-AB18-3D4ED5A192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64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767C0336-E579-451B-B361-CED8B1480B6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36E6F9F3-E1D1-47D0-802F-35306F4A8581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27C74AEF-73C4-4F5B-8032-E7A2C6EBCB3C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52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DF661172-F686-4F20-A079-E01BDD13366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27ABB5B5-8950-4DA4-83F7-D0553533D505}"/>
            </a:ext>
          </a:extLst>
        </xdr:cNvPr>
        <xdr:cNvSpPr>
          <a:spLocks noChangeAspect="1" noChangeArrowheads="1"/>
        </xdr:cNvSpPr>
      </xdr:nvSpPr>
      <xdr:spPr bwMode="auto">
        <a:xfrm>
          <a:off x="64617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21CAE573-A07B-4B64-860F-8E21836056EF}"/>
            </a:ext>
          </a:extLst>
        </xdr:cNvPr>
        <xdr:cNvSpPr>
          <a:spLocks noChangeAspect="1" noChangeArrowheads="1"/>
        </xdr:cNvSpPr>
      </xdr:nvSpPr>
      <xdr:spPr bwMode="auto">
        <a:xfrm>
          <a:off x="64617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D0E8396-56BA-4D25-9B16-F56821F1A22C}"/>
            </a:ext>
          </a:extLst>
        </xdr:cNvPr>
        <xdr:cNvSpPr>
          <a:spLocks noChangeAspect="1" noChangeArrowheads="1"/>
        </xdr:cNvSpPr>
      </xdr:nvSpPr>
      <xdr:spPr bwMode="auto">
        <a:xfrm>
          <a:off x="64617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70C8DBEC-FDF2-4EF3-AF25-5C9C5B0DDE04}"/>
            </a:ext>
          </a:extLst>
        </xdr:cNvPr>
        <xdr:cNvSpPr>
          <a:spLocks noChangeAspect="1" noChangeArrowheads="1"/>
        </xdr:cNvSpPr>
      </xdr:nvSpPr>
      <xdr:spPr bwMode="auto">
        <a:xfrm>
          <a:off x="64617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48C91501-9B45-4F6C-9CB3-111B5259D4E0}"/>
            </a:ext>
          </a:extLst>
        </xdr:cNvPr>
        <xdr:cNvSpPr>
          <a:spLocks noChangeAspect="1" noChangeArrowheads="1"/>
        </xdr:cNvSpPr>
      </xdr:nvSpPr>
      <xdr:spPr bwMode="auto">
        <a:xfrm>
          <a:off x="64617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03FF586B-E3F9-4781-B037-5C0FA1B01D09}"/>
            </a:ext>
          </a:extLst>
        </xdr:cNvPr>
        <xdr:cNvSpPr>
          <a:spLocks noChangeAspect="1" noChangeArrowheads="1"/>
        </xdr:cNvSpPr>
      </xdr:nvSpPr>
      <xdr:spPr bwMode="auto">
        <a:xfrm>
          <a:off x="64617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D8B29285-3987-495D-A70C-BE70EF1389E5}"/>
            </a:ext>
          </a:extLst>
        </xdr:cNvPr>
        <xdr:cNvSpPr>
          <a:spLocks noChangeAspect="1" noChangeArrowheads="1"/>
        </xdr:cNvSpPr>
      </xdr:nvSpPr>
      <xdr:spPr bwMode="auto">
        <a:xfrm>
          <a:off x="64617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8232FE4A-722A-4A0F-807B-2B968BB2438A}"/>
            </a:ext>
          </a:extLst>
        </xdr:cNvPr>
        <xdr:cNvSpPr>
          <a:spLocks noChangeAspect="1" noChangeArrowheads="1"/>
        </xdr:cNvSpPr>
      </xdr:nvSpPr>
      <xdr:spPr bwMode="auto">
        <a:xfrm>
          <a:off x="646176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A25AB6E9-E0DC-4662-A315-01DA209BAC1F}"/>
            </a:ext>
          </a:extLst>
        </xdr:cNvPr>
        <xdr:cNvSpPr>
          <a:spLocks noChangeAspect="1" noChangeArrowheads="1"/>
        </xdr:cNvSpPr>
      </xdr:nvSpPr>
      <xdr:spPr bwMode="auto">
        <a:xfrm>
          <a:off x="6652260" y="339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256B541E-E437-4F7A-8EA6-014960E4250B}"/>
            </a:ext>
          </a:extLst>
        </xdr:cNvPr>
        <xdr:cNvSpPr>
          <a:spLocks noChangeAspect="1" noChangeArrowheads="1"/>
        </xdr:cNvSpPr>
      </xdr:nvSpPr>
      <xdr:spPr bwMode="auto">
        <a:xfrm>
          <a:off x="6652260" y="339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2FEB5DC9-8CAC-41D3-BCC5-F7E5C6DAF240}"/>
            </a:ext>
          </a:extLst>
        </xdr:cNvPr>
        <xdr:cNvSpPr>
          <a:spLocks noChangeAspect="1" noChangeArrowheads="1"/>
        </xdr:cNvSpPr>
      </xdr:nvSpPr>
      <xdr:spPr bwMode="auto">
        <a:xfrm>
          <a:off x="665226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DA971AF8-E15C-4872-9359-5E94036028AA}"/>
            </a:ext>
          </a:extLst>
        </xdr:cNvPr>
        <xdr:cNvSpPr>
          <a:spLocks noChangeAspect="1" noChangeArrowheads="1"/>
        </xdr:cNvSpPr>
      </xdr:nvSpPr>
      <xdr:spPr bwMode="auto">
        <a:xfrm>
          <a:off x="665226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97A906E8-A940-40CF-8523-C165FE33E341}"/>
            </a:ext>
          </a:extLst>
        </xdr:cNvPr>
        <xdr:cNvSpPr>
          <a:spLocks noChangeAspect="1" noChangeArrowheads="1"/>
        </xdr:cNvSpPr>
      </xdr:nvSpPr>
      <xdr:spPr bwMode="auto">
        <a:xfrm>
          <a:off x="6385560" y="339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10890C3D-C7E7-42A5-893C-D1C29CF3B44F}"/>
            </a:ext>
          </a:extLst>
        </xdr:cNvPr>
        <xdr:cNvSpPr>
          <a:spLocks noChangeAspect="1" noChangeArrowheads="1"/>
        </xdr:cNvSpPr>
      </xdr:nvSpPr>
      <xdr:spPr bwMode="auto">
        <a:xfrm>
          <a:off x="6385560" y="339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C7A02661-36E8-4B5B-877E-3E200ED1723A}"/>
            </a:ext>
          </a:extLst>
        </xdr:cNvPr>
        <xdr:cNvSpPr>
          <a:spLocks noChangeAspect="1" noChangeArrowheads="1"/>
        </xdr:cNvSpPr>
      </xdr:nvSpPr>
      <xdr:spPr bwMode="auto">
        <a:xfrm>
          <a:off x="638556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C0183408-1BC1-4902-91AF-4C507AE440CF}"/>
            </a:ext>
          </a:extLst>
        </xdr:cNvPr>
        <xdr:cNvSpPr>
          <a:spLocks noChangeAspect="1" noChangeArrowheads="1"/>
        </xdr:cNvSpPr>
      </xdr:nvSpPr>
      <xdr:spPr bwMode="auto">
        <a:xfrm>
          <a:off x="638556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21CB7DFB-A67C-467F-9ABF-449166ABF383}"/>
            </a:ext>
          </a:extLst>
        </xdr:cNvPr>
        <xdr:cNvSpPr>
          <a:spLocks noChangeAspect="1" noChangeArrowheads="1"/>
        </xdr:cNvSpPr>
      </xdr:nvSpPr>
      <xdr:spPr bwMode="auto">
        <a:xfrm>
          <a:off x="638556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72D0CC34-5505-4A3A-AC0D-7839D76A6300}"/>
            </a:ext>
          </a:extLst>
        </xdr:cNvPr>
        <xdr:cNvSpPr>
          <a:spLocks noChangeAspect="1" noChangeArrowheads="1"/>
        </xdr:cNvSpPr>
      </xdr:nvSpPr>
      <xdr:spPr bwMode="auto">
        <a:xfrm>
          <a:off x="672846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A8EEDAFE-3261-458B-95EF-37714708F25C}"/>
            </a:ext>
          </a:extLst>
        </xdr:cNvPr>
        <xdr:cNvSpPr>
          <a:spLocks noChangeAspect="1" noChangeArrowheads="1"/>
        </xdr:cNvSpPr>
      </xdr:nvSpPr>
      <xdr:spPr bwMode="auto">
        <a:xfrm>
          <a:off x="672846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5BF8AC02-0BFD-42D6-B15D-6E626CBF56FB}"/>
            </a:ext>
          </a:extLst>
        </xdr:cNvPr>
        <xdr:cNvSpPr>
          <a:spLocks noChangeAspect="1" noChangeArrowheads="1"/>
        </xdr:cNvSpPr>
      </xdr:nvSpPr>
      <xdr:spPr bwMode="auto">
        <a:xfrm>
          <a:off x="672846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E98FA8FF-FFAC-499A-A85E-E415E407E56E}"/>
            </a:ext>
          </a:extLst>
        </xdr:cNvPr>
        <xdr:cNvSpPr>
          <a:spLocks noChangeAspect="1" noChangeArrowheads="1"/>
        </xdr:cNvSpPr>
      </xdr:nvSpPr>
      <xdr:spPr bwMode="auto">
        <a:xfrm>
          <a:off x="672846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ADABE31D-BF57-4B80-B463-47EEA988C783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FA492C3-7623-40DB-A986-0A7F50C8834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DF8A182A-E797-448F-BBAD-52E7ACFCADB2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2F7E6E5D-A94C-465E-8359-8D6FF69E520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9FDE0FE1-85C3-44B1-89D2-355655833B83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FEF7D4B9-CDD2-4F03-B716-16ECEE5CB891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49331C8B-00E9-43BD-B4C9-817BA0BAB60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A2C3AFA7-3A34-474F-A6B6-711E9F36CF6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98ADD267-8DBE-4FBE-B106-4B0091A3F79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1CB08660-6F3D-47D5-8150-9614A62120A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9DD0D1D2-1056-4A59-84FC-75C218566AE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FFC8F3E2-4B26-4201-AF9B-72706FC20FA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DABD1E1E-3C2D-4308-B994-2308DF1604C7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D1E8F565-5F1E-48B6-8101-62674EE748D3}"/>
            </a:ext>
          </a:extLst>
        </xdr:cNvPr>
        <xdr:cNvSpPr>
          <a:spLocks noChangeAspect="1" noChangeArrowheads="1"/>
        </xdr:cNvSpPr>
      </xdr:nvSpPr>
      <xdr:spPr bwMode="auto">
        <a:xfrm>
          <a:off x="619506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E3039797-B617-4C5D-BE56-7E4B9E06D12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837156D1-8D9D-4E4D-97B0-4312F6297C2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A46B6D02-D6C5-4F3F-AB90-1F2FDCF2824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D9D401B9-A524-4A34-B699-2E4FD72775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57DE616B-98ED-4AB2-B9FD-FBCF4EF35E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CB211C9C-60F1-48FC-9E5D-A969AD54295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81EA6FED-49E0-42B1-8D89-4419E9C068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714B6246-E823-4BA6-AE55-4E03920B31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47DDCF6E-3877-4F77-8BD9-DCDDDF3733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0A033CF2-22ED-47B7-9481-ECD3DDA27E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1C4CEB9A-CF54-409B-8CC8-6810971D41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53FE3A0B-4C49-4F97-8BCA-512C9B58B10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63E1628C-9105-4E89-9807-F0A637994C6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CC83BD30-FF55-4750-A9B9-909D5DA56C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1B63BED2-EC79-4EEA-B435-84E5D78E9E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4EE9B58-74F9-4DD0-A1A0-2B3E6E25F58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9A105871-4E5E-48D4-9234-19CB34BD65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C2B0494A-0BB0-416D-9AA1-28850FA5E6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41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349D1407-C735-49DB-90B2-DEA7B3E98E3C}"/>
            </a:ext>
          </a:extLst>
        </xdr:cNvPr>
        <xdr:cNvSpPr>
          <a:spLocks noChangeAspect="1" noChangeArrowheads="1"/>
        </xdr:cNvSpPr>
      </xdr:nvSpPr>
      <xdr:spPr bwMode="auto">
        <a:xfrm>
          <a:off x="72390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01B156E1-5949-44D7-A02D-8BC9D4F0CDDD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4481218F-169C-450A-8370-B3541AD37CF0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FF2079E-02DA-4F8D-B812-12D6F1369B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93B0CAA6-E47B-4694-9352-73225BB64E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65B0A702-1299-4033-B3B0-639CF254BD44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74AACF66-6DD9-4199-B83E-5409EF7C451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AF77CA9E-88CC-4D77-A79F-157A3CEAE5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2B175E36-0174-4136-B56A-E89D9334C1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061C3489-E1F4-4DE0-A4AE-339BC9C0C233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CAE28D8-03A2-4D92-8186-602C77DD3E3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042869D9-E489-48CA-A41B-35BD3390889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FABF1CD-E43C-4CCD-8661-E5471B9278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4937F4E0-9DB8-43E8-B720-9EBC91BFE580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66AC27EF-6054-4878-A729-BBC1EA061A67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715545FD-1EBB-49BF-A3B3-BA5DF78BF95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90FCABDC-50CB-41F2-A42B-9715F655203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35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7620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AE5666FD-64F2-4AE8-BAD8-B2FA245E845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835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32D47BE3-FCED-4D5F-92A5-569E1A98413A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51F2C218-785B-4902-9640-5E2AF32DF83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8EE3CAD-C3DF-4E97-B5C3-73297724546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FD798A8B-C2AB-4661-8952-BA8441F68AF6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AE6F88F-F6C9-459F-B2E3-3CF81F0A6117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DBF726CF-4690-4C0A-A294-AFB2871312C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3EA2D9BC-8C3D-41F2-9E0F-2E3C3FABF2BE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9298C70F-FA87-475F-9286-482630A8141C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B8F34C3F-2A19-4048-9E59-068F7B41CF07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97DC9330-678D-4091-A4B1-2DC448F32774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9C0C5EA1-D5A0-40AB-9DB0-266A6C9F66B9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B11C2E3A-F279-4A83-9DC2-54B9705992A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98775AA8-4FD4-4A9F-8595-4423E73CC30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6322A716-608A-44B6-8D77-659A455119AD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72B6A3AE-CABE-40DB-8C10-6F2C42522650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3AD1512-4AD4-4C61-B5C0-2C310A24E02F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057281F9-4098-4F61-89C7-E73E446DD36B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C0C2D61E-B39B-4E92-B969-BA952723DA0C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57D4A29A-D6FB-4204-9770-E3BA14B20C4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934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AF02ACD-3FB2-41FE-8902-0C6DD99DC5B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88C13E0-79E6-456C-91B4-F71957CB768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E8D5ECAD-CA5D-4735-A3AD-3EE829E5F82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DD97FD3-F49C-41BF-B5D6-F68A7D7401D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C939D49-1A45-44D6-B7E0-07E3C5392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467EE83-FB35-496D-B870-65E88CD9032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47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B04D0C1-805D-4AF9-924E-FC4409FAD6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D91645-54E0-4BF2-B7C2-CD7C0DEBE2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4DB9C5D-1B6D-461B-8166-E40C8B7939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6147422-1EE5-4432-8705-913092DC7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2F3FD2-F455-44CE-B4C4-85066472D64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E3951F-AE3B-4159-8E9E-F0DC6C0F4B9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30CB5DA-BFCA-4F2E-9AA7-93EEC763BFB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B736859-2025-4884-A8F4-A93433774501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6637628-0880-4D70-B929-8A2362C1BB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4CC2926-183C-4F33-87A4-0A96DC68857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63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0CC95CA-A73D-44F9-AC63-CC62B9FCCAD6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314CDB9-76AB-4173-BEC7-27367661A9DD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99E7D48-F6A0-47B0-BC6F-7BD3459A0EB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64DA5-8D09-48EE-AD6E-6A8F6764215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78C3D611-6828-4602-A876-0388DE07C0E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DF1C750-A3F7-4735-BF14-6FF302B0357D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E8A4547-39F5-4190-A0E3-AA04F0EA82B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B79327-4916-4A8D-B146-67FDFC91B93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3F3D4D-11E1-46DD-B5DB-710688D1E00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18FD5EC-2E5E-4489-8A1A-C8D2E647B502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22013C4-FF2B-4CC4-8E28-F4234889BC8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AF881A7-9BD7-4EC1-9483-EB27E800B56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3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3370D7-8E6F-48F3-830D-99EE47CB8649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791E993-BB45-4A7A-92F2-95DF08740B7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87B4302-61DE-4794-B8FF-12A53F8A6ACF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57C95E4-636E-4567-A51B-711B3BE5FAE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E9CEAF9-9310-4C20-8510-9CAF2DC16E2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77D59ED-CB6E-4482-9F44-78B63E0107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7917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0DD1B56-6C5F-49EF-A5FA-3F88C390246E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5876C78-A243-4E32-ABBB-A01C462C2B4C}"/>
            </a:ext>
          </a:extLst>
        </xdr:cNvPr>
        <xdr:cNvSpPr>
          <a:spLocks noChangeAspect="1" noChangeArrowheads="1"/>
        </xdr:cNvSpPr>
      </xdr:nvSpPr>
      <xdr:spPr bwMode="auto">
        <a:xfrm>
          <a:off x="744474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05BFBE9E-F648-4E30-AFC5-C1048E655916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364110D5-6615-4839-AA06-101A31653639}"/>
            </a:ext>
          </a:extLst>
        </xdr:cNvPr>
        <xdr:cNvSpPr>
          <a:spLocks noChangeAspect="1" noChangeArrowheads="1"/>
        </xdr:cNvSpPr>
      </xdr:nvSpPr>
      <xdr:spPr bwMode="auto">
        <a:xfrm>
          <a:off x="12725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523B6B4-53FD-4611-BAAC-BABD852E005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FF290CF-A877-463B-80A7-A43FB9746FE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8831D590-A0F2-4F25-961B-084FBA4C511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B485C3C-3D1E-47F7-A40E-17D56B66716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6503BEB1-418C-4ABB-A96F-DB131EA86BD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C7D6C0-6230-4DBA-B61F-5C5EF14BEAE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B30201A3-9131-4852-8E97-DDE64C1B1B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3D6921F-9738-4484-B6B0-A3C8B87EA84F}"/>
            </a:ext>
          </a:extLst>
        </xdr:cNvPr>
        <xdr:cNvSpPr>
          <a:spLocks noChangeAspect="1" noChangeArrowheads="1"/>
        </xdr:cNvSpPr>
      </xdr:nvSpPr>
      <xdr:spPr bwMode="auto">
        <a:xfrm>
          <a:off x="853440" y="624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853E683-E77A-43C0-A610-CA0AA89D2A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0A27C9D-1B4E-4ACE-8449-609C55F10BB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DFBAD25-1340-4D4B-8C93-4B2D00E433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E40BBE4F-0192-4CEB-BB0F-C0C1FD8372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91EC42B-7287-4C1D-8BCB-9313F89C1D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D41175E-F166-4332-B162-E2C3F9ADA8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3930034-36F7-45CB-B521-2510AD58F5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4DB801C-F17A-427B-AD5D-1FAB324FB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4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EC3C821-398E-4416-868A-51CE4B85D6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445D525-FA2E-4CC4-9DEB-7C70F7ABCE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F2DE57E-C3B9-4552-B90E-11121C20B4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686F6D9-1F57-4A42-949F-C30AB3A65E5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8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1C41068-A69F-4C4F-A16C-2DF30B0D69C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564AC2E-06FB-4162-8168-BFB7EBAA2204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0968293-BCC6-492E-A5A7-BB7F2DA69F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981E6ED-529C-4927-8764-02ABD2034D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69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7AFA295-A6EF-47DE-88CB-DF6C8428B64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97886C2-1745-4CCF-B96F-F9F8CD654904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40D875A-6141-4CA7-914F-F17E7F02B70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7FA2DF5-D130-443F-ADE7-5E2435929C7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53</xdr:row>
      <xdr:rowOff>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383E762-12A0-4157-94BD-7D07CEC83852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419100</xdr:colOff>
      <xdr:row>53</xdr:row>
      <xdr:rowOff>0</xdr:rowOff>
    </xdr:from>
    <xdr:ext cx="518160" cy="55626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922A57E-38AA-40BD-9D04-BFA84D3E13E1}"/>
            </a:ext>
          </a:extLst>
        </xdr:cNvPr>
        <xdr:cNvSpPr>
          <a:spLocks noChangeAspect="1" noChangeArrowheads="1"/>
        </xdr:cNvSpPr>
      </xdr:nvSpPr>
      <xdr:spPr bwMode="auto">
        <a:xfrm>
          <a:off x="75971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77AF698-42BC-4EF9-BD88-D28A74634FF0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93A948A-1672-4361-AEAF-2A4B8C4DF173}"/>
            </a:ext>
          </a:extLst>
        </xdr:cNvPr>
        <xdr:cNvSpPr>
          <a:spLocks noChangeAspect="1" noChangeArrowheads="1"/>
        </xdr:cNvSpPr>
      </xdr:nvSpPr>
      <xdr:spPr bwMode="auto">
        <a:xfrm>
          <a:off x="73685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6C39F2F-7242-4781-8822-6A2DE890E98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FA0DD98-02F3-4E94-8F90-306A253D807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F988BF7-DC11-4705-BB44-ACB90069FDA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00216B4-AFC5-4063-A57E-F2CD590D7B1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53</xdr:row>
      <xdr:rowOff>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AD19AFF-2E8F-44D1-BC96-2D8A3526089F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419100</xdr:colOff>
      <xdr:row>53</xdr:row>
      <xdr:rowOff>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697B646-60B0-40E0-8AB4-A8BC405BCD99}"/>
            </a:ext>
          </a:extLst>
        </xdr:cNvPr>
        <xdr:cNvSpPr>
          <a:spLocks noChangeAspect="1" noChangeArrowheads="1"/>
        </xdr:cNvSpPr>
      </xdr:nvSpPr>
      <xdr:spPr bwMode="auto">
        <a:xfrm>
          <a:off x="6987540" y="14020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48DE1AB-3294-44B1-856C-D8309DDC9C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04E7D82-9577-4F78-A606-2622B2905F6E}"/>
            </a:ext>
          </a:extLst>
        </xdr:cNvPr>
        <xdr:cNvSpPr>
          <a:spLocks noChangeAspect="1" noChangeArrowheads="1"/>
        </xdr:cNvSpPr>
      </xdr:nvSpPr>
      <xdr:spPr bwMode="auto">
        <a:xfrm>
          <a:off x="7178040" y="295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8B450193-8133-42C3-990F-7366A70B0227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6C6B6FB-6D8E-4BF2-B289-5223D641F30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6F243908-2EBB-42DB-AD37-7F4BCD9EA63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8C514B6-5ACA-448F-B849-F4786B98D55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D672595-C44A-40FE-85A7-3B5C0CA54C4D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D86D8C37-03D7-42EB-9B71-7BE39B081D4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37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D65712F-22B1-4481-98B5-D8C4692FBCD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C79EE82-5165-49B8-B30F-65C337A35CD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55DA252-2B44-47E4-88D8-E0D9CBD6F7D0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6C5BE56-9D15-4900-B59D-B5E16399110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2C9021CB-7C5D-45D2-9288-D2BACB14D2CA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FE05A0E-C096-4E16-8367-67B3EB4C4B4D}"/>
            </a:ext>
          </a:extLst>
        </xdr:cNvPr>
        <xdr:cNvSpPr>
          <a:spLocks noChangeAspect="1" noChangeArrowheads="1"/>
        </xdr:cNvSpPr>
      </xdr:nvSpPr>
      <xdr:spPr bwMode="auto">
        <a:xfrm>
          <a:off x="74447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8111434F-0D2D-4D83-924B-A50E75417EC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9DE1587-E628-4B25-A6EB-550BAE27EB04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64BC35D-6447-4FB9-B9D8-41A6C31499AD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C81A61C7-2744-47C5-A784-3F3274E50317}"/>
            </a:ext>
          </a:extLst>
        </xdr:cNvPr>
        <xdr:cNvSpPr>
          <a:spLocks noChangeAspect="1" noChangeArrowheads="1"/>
        </xdr:cNvSpPr>
      </xdr:nvSpPr>
      <xdr:spPr bwMode="auto">
        <a:xfrm>
          <a:off x="80772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92470B62-2457-4B9E-BE98-8F0C73A1B7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2158429-8761-4E0B-9D49-DF2B2C0D6CE9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3D13182-E308-41B1-B7C7-E5EFC821A37F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7E54448-6A08-4D1E-9A7B-41A4C544129D}"/>
            </a:ext>
          </a:extLst>
        </xdr:cNvPr>
        <xdr:cNvSpPr>
          <a:spLocks noChangeAspect="1" noChangeArrowheads="1"/>
        </xdr:cNvSpPr>
      </xdr:nvSpPr>
      <xdr:spPr bwMode="auto">
        <a:xfrm>
          <a:off x="586740" y="513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40255A3-577C-48C2-B941-C2BBC1078B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1F75B-888C-46EC-AE94-7952B647A42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8F0BC48-D34E-4F36-8755-1720DC438F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A9FAFFA-5918-466A-A933-FD0A05D7603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3A1EF37-C3B5-4EC0-82DC-5CF97D8162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022F08-7D2A-4CBF-BA59-BCFFC9B246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E9CE216-0AC6-4B43-9D61-F09D2469B2F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A017AC6-748C-4C28-AD68-244FCB754F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562ADA1-C14D-4A03-9DCE-852DED06F4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9510130-0493-4307-BF3E-F05FE2218D7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57937A5-CE01-46B8-8E6C-4893A16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7BEEFF-A981-4E1A-9B1F-F76B1D4E39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52DD80F-5393-4977-B3EA-68CB01C213C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2C17585-8AF0-4A0D-B286-D8D1314B810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A8D5CBDF-4F59-4C40-A3B8-9636CB82A2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0F1373A-AF95-4C0F-A466-2F13D08270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EB6B2AE-F935-40A9-857A-5A69E2D2C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DB4C9EC-36D4-4DFF-BE20-9CB42B5999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41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2022D09-62C3-4F54-A1AE-C8F68452DB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579120</xdr:colOff>
      <xdr:row>41</xdr:row>
      <xdr:rowOff>15240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28A4ECA-D969-4067-A8FD-CEBCF726233F}"/>
            </a:ext>
          </a:extLst>
        </xdr:cNvPr>
        <xdr:cNvSpPr>
          <a:spLocks noChangeAspect="1" noChangeArrowheads="1"/>
        </xdr:cNvSpPr>
      </xdr:nvSpPr>
      <xdr:spPr bwMode="auto">
        <a:xfrm>
          <a:off x="653796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EC3A18F-DB31-4316-ABCC-F91C8BA624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D6D99B1-D79B-4198-A4C5-9914235E64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E1A1E07-2CD2-4D69-972A-635D6ED2C2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4C5EA02-1D41-45AB-AF46-A3067173B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96E94D1-FF62-4B12-A3C7-F6346F6C64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B39FF3A-7C8D-48AC-8836-0CFFC7DB75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E430356-F73A-46EE-8AE8-47448FCE2C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95239A3-E574-4F76-9485-5FA292BC9A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5B218069-EFE0-4744-9EC6-CABC76B8F9F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6017CFD-B6ED-4258-8DD9-F047CF6C0A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D7F70704-4C29-4B81-8B7D-2430DE7776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27463918-2F23-4ADA-A12A-86180C111D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290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C5DBBFD5-66BA-4F5A-9A58-44CDD5A88AB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7CA7539C-10AC-47CA-9F84-9D2261F4F6C4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F6270392-94D8-4661-A906-73618738A7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6767AD4-7A3B-4E3B-809E-A216FA3A53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AB5C6700-362F-47FD-AEB0-290A3F504B1E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35BFC03D-27A2-4127-BA86-7FE0FB8D2658}"/>
            </a:ext>
          </a:extLst>
        </xdr:cNvPr>
        <xdr:cNvSpPr>
          <a:spLocks noChangeAspect="1" noChangeArrowheads="1"/>
        </xdr:cNvSpPr>
      </xdr:nvSpPr>
      <xdr:spPr bwMode="auto">
        <a:xfrm>
          <a:off x="11201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AE1E0B3-9728-4C29-95A0-1B9ABFE491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92D22335-29F4-49F1-8E37-21774A57F6B1}"/>
            </a:ext>
          </a:extLst>
        </xdr:cNvPr>
        <xdr:cNvSpPr>
          <a:spLocks noChangeAspect="1" noChangeArrowheads="1"/>
        </xdr:cNvSpPr>
      </xdr:nvSpPr>
      <xdr:spPr bwMode="auto">
        <a:xfrm>
          <a:off x="853440" y="8884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FB64A81-1B12-47EA-BED4-3702E3F38E5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4CE946E-000E-44A5-8CDB-B2F9F5C59701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F9428B9-5A25-4792-B838-40D248354EC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FE21D976-89B5-40C3-A496-7AA43440D5A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ADAC6C7-12ED-4AB5-8950-F3BA208EC5A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1AF590C-E0B6-42AC-B481-897D0571CB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104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B89851C5-1457-4528-B1A0-998B79190D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16B4643-62DC-4603-A8E6-3F96FB1A37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F145AAAD-AB65-47C7-8879-506719D01F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0E773AA5-391C-41CD-8441-D34844F74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73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DADC18AD-D360-4672-BDE1-092B75A2EF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E5284979-9C4D-4DC4-8D2F-79E72B5067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6819A29-5BAF-4C2C-A0B9-B620F64DE8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9F88B181-D2A7-481B-B53E-DFED5F8ED07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75F02DE9-5B3B-4783-9E6A-B4F5C95C7E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A9A86845-1FC4-471B-BDD3-A642B786F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588FA9E-227C-433B-BE87-DDA1FD173A3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B5E57AC-B883-4A43-A49A-2D7959FBC0E5}"/>
            </a:ext>
          </a:extLst>
        </xdr:cNvPr>
        <xdr:cNvSpPr>
          <a:spLocks noChangeAspect="1" noChangeArrowheads="1"/>
        </xdr:cNvSpPr>
      </xdr:nvSpPr>
      <xdr:spPr bwMode="auto">
        <a:xfrm>
          <a:off x="8534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17E15413-01E5-484D-9CB5-8CD72162993B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D773088-87D8-4FE3-955A-FE80194DCA24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D326D495-9107-4655-B504-7959764BDAA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D7C05A2E-8796-47D4-8FEC-C3CDFBC0F5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2A314A86-79AA-43CD-BD44-D9887B144B0A}"/>
            </a:ext>
          </a:extLst>
        </xdr:cNvPr>
        <xdr:cNvSpPr>
          <a:spLocks noChangeAspect="1" noChangeArrowheads="1"/>
        </xdr:cNvSpPr>
      </xdr:nvSpPr>
      <xdr:spPr bwMode="auto">
        <a:xfrm>
          <a:off x="11582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E35C8C54-3E9F-44E1-8B4E-E55FF90E104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2C48754-88F8-451B-8F9A-7E81BDE61C60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19480FFA-C3D2-4E61-A44B-E986E63451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27D01FD-40E6-405F-9515-27CEF2AEB909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F9ED74B-47D0-4796-BDEB-82435BAA354C}"/>
            </a:ext>
          </a:extLst>
        </xdr:cNvPr>
        <xdr:cNvSpPr>
          <a:spLocks noChangeAspect="1" noChangeArrowheads="1"/>
        </xdr:cNvSpPr>
      </xdr:nvSpPr>
      <xdr:spPr bwMode="auto">
        <a:xfrm>
          <a:off x="11201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A39C611-3D0F-4A35-B7E0-228B5CE532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45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71D8BDB-ECB6-4EBD-8F57-6711AED49B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1DAC2FA4-72A3-438D-9A0C-42F5BBF783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14CC5EF7-3579-4E2C-BC42-75892BB7CA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C08A4629-E8D4-4981-B670-EAA7D5857CC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77F80558-3C77-473D-922D-A58F4F1B146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8BAFFE6B-EE26-4DBA-870F-2F9F423E7A9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825F76C-E964-400D-BBA6-60FFD1F218F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E45F5FB2-28A7-4833-8228-C4E2E5BEA3E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A3772B8-876F-46D3-96C5-B258DC4FCA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0B54DF70-051A-458C-BDBC-821412CAA33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33AAAD1A-8AAC-4DFA-A701-6062E20C151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4513CD2A-66A9-4304-AE78-D4A4B85FE38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2ECA27B-3244-4759-B874-AE9B24222A8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8574BF2E-B1E5-4727-81A9-112B96EC26C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CE6A60A3-C878-42EA-8A55-CFF85892F95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27863A4-F97B-485D-B4CC-10B5C3390A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35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AEC4E71-6B25-4885-BAD1-E953D550102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5474E6F3-B50B-42FC-9A9C-FA2EAD71D15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1F9BC2-258F-4B65-9FCD-443A1791451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493CED83-498A-43EA-96DD-77D253A0F4F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299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B7E99535-2921-45BC-8853-274427C6430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557B59F4-B4E4-410C-8617-CBBA1CA3BB2C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D685619A-00E8-4403-81D4-5E2FA1B7AB7A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C56E00E5-98A6-4BAE-A39B-915BD281551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3314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7FE9D29D-E276-45D3-830D-87445BC41AF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CC03EC31-1CB2-4E10-AF5C-17E55834434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7705CA1D-83A5-4593-A471-1610AADA37A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485EA2F3-58F5-4ED8-97D9-4142CEBBFB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0EA0E26-6272-47E4-B8F7-4F491C8C505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E502B9E-76F3-466C-81AF-4578CF2A509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4B400FD3-4C11-4FEE-B13A-D8DA83111B52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D705FD4A-9846-43D0-9A13-026EDBAB541F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F5701397-590F-412F-B514-C78ABFC98CB9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982238A-4087-41AC-89FF-A235A38811FD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304800</xdr:colOff>
      <xdr:row>53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A673608D-4A1B-47F8-BC96-63B28D15FE93}"/>
            </a:ext>
          </a:extLst>
        </xdr:cNvPr>
        <xdr:cNvSpPr>
          <a:spLocks noChangeAspect="1" noChangeArrowheads="1"/>
        </xdr:cNvSpPr>
      </xdr:nvSpPr>
      <xdr:spPr bwMode="auto">
        <a:xfrm>
          <a:off x="74828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182880</xdr:colOff>
      <xdr:row>53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1A66E591-F9B4-40DD-919B-213E373C6B30}"/>
            </a:ext>
          </a:extLst>
        </xdr:cNvPr>
        <xdr:cNvSpPr>
          <a:spLocks noChangeAspect="1" noChangeArrowheads="1"/>
        </xdr:cNvSpPr>
      </xdr:nvSpPr>
      <xdr:spPr bwMode="auto">
        <a:xfrm>
          <a:off x="736092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0598D599-BAF6-43FA-AA49-A6D1124A4F80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7E524611-A0FA-49E3-B79C-9F95A9F1654F}"/>
            </a:ext>
          </a:extLst>
        </xdr:cNvPr>
        <xdr:cNvSpPr>
          <a:spLocks noChangeAspect="1" noChangeArrowheads="1"/>
        </xdr:cNvSpPr>
      </xdr:nvSpPr>
      <xdr:spPr bwMode="auto">
        <a:xfrm>
          <a:off x="71780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F37BCA-3F7B-4511-B24F-CE80704862B5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55871B25-362B-4B24-8245-0E834C957E4B}"/>
            </a:ext>
          </a:extLst>
        </xdr:cNvPr>
        <xdr:cNvSpPr>
          <a:spLocks noChangeAspect="1" noChangeArrowheads="1"/>
        </xdr:cNvSpPr>
      </xdr:nvSpPr>
      <xdr:spPr bwMode="auto">
        <a:xfrm>
          <a:off x="74447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3F4A8EF-D0CB-46D4-9119-C9B3BAB8253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274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205740</xdr:colOff>
      <xdr:row>53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47F6A6D4-A615-492B-B409-7CFD0512EC65}"/>
            </a:ext>
          </a:extLst>
        </xdr:cNvPr>
        <xdr:cNvSpPr>
          <a:spLocks noChangeAspect="1" noChangeArrowheads="1"/>
        </xdr:cNvSpPr>
      </xdr:nvSpPr>
      <xdr:spPr bwMode="auto">
        <a:xfrm>
          <a:off x="3710940" y="861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824E13B0-8701-405F-B89F-FED18E0CD73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33AC1567-FBA8-4762-974C-4F20A2A3BFE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F60A6018-76BF-4F1B-BFF9-C63D2E8C58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F006FBB7-E97E-493D-A596-AB591A9592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99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642C437-91C4-4D21-AE2E-0295BC2E7455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3D9979E-D3FD-44B2-9EEA-580885258FD3}"/>
            </a:ext>
          </a:extLst>
        </xdr:cNvPr>
        <xdr:cNvSpPr>
          <a:spLocks noChangeAspect="1" noChangeArrowheads="1"/>
        </xdr:cNvSpPr>
      </xdr:nvSpPr>
      <xdr:spPr bwMode="auto">
        <a:xfrm>
          <a:off x="105156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6826A62-5FC2-4606-BD44-4EAA9D5E79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1D834595-8A98-47FB-BED3-3AD676C319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364864EF-8876-4B4F-9E48-2950831E84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C59345E5-54E5-4057-B2DF-39102CF3CF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D3BE0111-EE50-4FB5-90A9-7C06F310CC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7DC7B5A8-8465-408E-AA13-D344877352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894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7695509-277E-43FD-96CB-2C80045A3093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B14E016F-8F91-46AD-9486-04150ACA5F0B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7C19D16-A65D-403A-B694-21756A9EE22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B90EEA23-38F9-4FC6-B5DA-F89A0C669E3E}"/>
            </a:ext>
          </a:extLst>
        </xdr:cNvPr>
        <xdr:cNvSpPr>
          <a:spLocks noChangeAspect="1" noChangeArrowheads="1"/>
        </xdr:cNvSpPr>
      </xdr:nvSpPr>
      <xdr:spPr bwMode="auto">
        <a:xfrm>
          <a:off x="112776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67C8C3B0-0C17-452E-BB12-0A2AF326457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293D2D0-D9C9-4A3B-B8F2-9D72DBCE010A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1BB74810-A1ED-4059-B616-E32DD05A9E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1F2FE0FA-4E4C-49AC-9D29-03411821006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2B70FA17-F6CA-40BE-9993-D316888A397B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8F73BE49-1978-4B47-B020-95934446A64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A31E524B-D2DF-4EBC-AF50-090C21910DE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10437BA9-4BFA-43FF-9E1A-62C1D5BD361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015A1FE7-B434-47D5-8374-C7D64BDE45D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5626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EE0338EC-1645-4EF7-BADE-E1DBC6866D0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42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3FD27B1F-E204-43D6-B9CA-E48B4325630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2AA4D35B-B6BD-4129-B514-B67983A1119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3E6F2F9-551A-4A79-AAEE-1586B239735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DE4F956-4125-41FA-8143-0CBCA95AF77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E5A31FB-27D6-4CDC-8C41-E42FC4638B6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34A7D114-B6B0-4D81-8579-7A4DA16BCF19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AF2B160B-B462-48CD-8411-F76BA17E3EEB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C8258F3D-05A4-4886-9593-8857D42F20BF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7E22A580-CD7A-4ED8-8C23-877A9129D53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2584F35E-20EB-4D61-A96D-110C2BE402D1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CF46E31-E6B0-4FA1-80C0-E877ABFB8C8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C3589D1-2652-4661-9DBC-AC5AB66196B2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74873B08-9E57-456A-AAE2-D649C63E7EFD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99FD01B4-581C-4803-B0FF-91DFD03F635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A25BC8E-BFC9-40AC-979B-4411AF82F896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B7E48BE4-7EF3-4ECB-8C93-775C4B083D4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A9C3A98B-A4D6-4033-A621-11630B28576E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E2B5D864-2959-4F4A-99BF-C63B75CE7E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76A0DBDE-190D-43AF-8176-9C23033B9F57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0ABAD81B-A431-41FA-B60F-943A14F6B030}"/>
            </a:ext>
          </a:extLst>
        </xdr:cNvPr>
        <xdr:cNvSpPr>
          <a:spLocks noChangeAspect="1" noChangeArrowheads="1"/>
        </xdr:cNvSpPr>
      </xdr:nvSpPr>
      <xdr:spPr bwMode="auto">
        <a:xfrm>
          <a:off x="6568440" y="619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76C6C152-9159-4A2C-BF8C-675E408223F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8935DE4-E619-4ABB-ADB3-521521989C6C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E8057621-3671-4E67-B0E9-6357BDC1F999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E48314BA-FED1-424B-9BD2-0EC3D98D79C3}"/>
            </a:ext>
          </a:extLst>
        </xdr:cNvPr>
        <xdr:cNvSpPr>
          <a:spLocks noChangeAspect="1" noChangeArrowheads="1"/>
        </xdr:cNvSpPr>
      </xdr:nvSpPr>
      <xdr:spPr bwMode="auto">
        <a:xfrm>
          <a:off x="65684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7399A8BC-B256-4531-A2FC-9BCD28639BFC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0D13E78C-F31E-4218-A626-40755ED04DD2}"/>
            </a:ext>
          </a:extLst>
        </xdr:cNvPr>
        <xdr:cNvSpPr>
          <a:spLocks noChangeAspect="1" noChangeArrowheads="1"/>
        </xdr:cNvSpPr>
      </xdr:nvSpPr>
      <xdr:spPr bwMode="auto">
        <a:xfrm>
          <a:off x="73685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76BDBF57-AD77-4776-BEC3-81DD2D72F6F6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C3B4EC7-21C5-4C1A-9DF0-70D258896433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202B0B8-F167-40F5-B432-2F5F53AD0CB5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7B802D26-37C7-4D92-9BD0-21BB7167FAA1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C123754A-CCB0-448B-983D-D3FDC41D7EAA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3CDE47AA-1472-49C7-B004-1D8883879238}"/>
            </a:ext>
          </a:extLst>
        </xdr:cNvPr>
        <xdr:cNvSpPr>
          <a:spLocks noChangeAspect="1" noChangeArrowheads="1"/>
        </xdr:cNvSpPr>
      </xdr:nvSpPr>
      <xdr:spPr bwMode="auto">
        <a:xfrm>
          <a:off x="6758940" y="5875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F580F05-C6A9-45D7-8305-54F1EECA2D90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F41C98D8-FF00-41F1-A114-4A831B2E28D1}"/>
            </a:ext>
          </a:extLst>
        </xdr:cNvPr>
        <xdr:cNvSpPr>
          <a:spLocks noChangeAspect="1" noChangeArrowheads="1"/>
        </xdr:cNvSpPr>
      </xdr:nvSpPr>
      <xdr:spPr bwMode="auto">
        <a:xfrm>
          <a:off x="12801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208DC88-1F8C-4178-AF59-359FB40D2E9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8B0AD7C-F737-4367-A0A3-D1D8D449424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D712F0A2-43AA-4CDE-AE6B-19278A60EDAA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66E61E8-F0E8-4C51-952F-6259612C5362}"/>
            </a:ext>
          </a:extLst>
        </xdr:cNvPr>
        <xdr:cNvSpPr>
          <a:spLocks noChangeAspect="1" noChangeArrowheads="1"/>
        </xdr:cNvSpPr>
      </xdr:nvSpPr>
      <xdr:spPr bwMode="auto">
        <a:xfrm>
          <a:off x="105156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D7713B16-3F45-415D-BB8B-B6E10FB5FC2D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30480</xdr:rowOff>
    </xdr:from>
    <xdr:ext cx="518160" cy="55626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0D896F1-6915-487C-9812-003C2215F0C9}"/>
            </a:ext>
          </a:extLst>
        </xdr:cNvPr>
        <xdr:cNvSpPr>
          <a:spLocks noChangeAspect="1" noChangeArrowheads="1"/>
        </xdr:cNvSpPr>
      </xdr:nvSpPr>
      <xdr:spPr bwMode="auto">
        <a:xfrm>
          <a:off x="861060" y="3154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83F9C788-7DDE-4095-91C2-A90B97368D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17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65E0537F-F16A-4F66-A1DD-F8BD05CD1D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9674DE1-A6AE-44DE-8E14-F1E7CA14F3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5FA836BD-3253-4726-8E77-469A479C89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52ADFF1B-9764-42B4-8E0D-791794EFF4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43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98652B57-3981-486D-AC40-8265371B9C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3ADB5405-7150-40FD-B7F2-0D3E5FFF2B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F4176D45-12AE-4BF6-B266-CA0CB075C9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DCA5CB3B-A600-43EE-A675-5CF5F1DD05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B1940D48-128F-4471-90A3-0A867369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61424CA1-1AB4-4946-B47D-AE332F5A8A7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6367A85-0DBA-4602-ADA3-000F4333CBE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02D82894-05D3-4CD4-9D87-4E722A4D9C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AD1600B5-A9E2-4882-87C0-0045330826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9940348-C709-45C8-81FD-9F9FBCF757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DA542CDA-F030-4289-9793-B7DDC08403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A2C0D34-4D93-4F2A-83DB-81CFBD23B0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B157A1B6-8CC3-42D0-B0C2-E8CFFF21A2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9695E95-CE56-441E-97AE-666E202B2118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F2CC137-726E-48AD-BD1D-E30A21539644}"/>
            </a:ext>
          </a:extLst>
        </xdr:cNvPr>
        <xdr:cNvSpPr>
          <a:spLocks noChangeAspect="1" noChangeArrowheads="1"/>
        </xdr:cNvSpPr>
      </xdr:nvSpPr>
      <xdr:spPr bwMode="auto">
        <a:xfrm>
          <a:off x="12954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9A96666-5B7B-4A96-BD31-1EC6774FB9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519F4DCC-58BA-4346-A403-98E2D61E358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EE46DC17-6F59-4BD4-961E-EA4620D309A6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F137C92-CB70-4B1E-AF12-D3764E036A02}"/>
            </a:ext>
          </a:extLst>
        </xdr:cNvPr>
        <xdr:cNvSpPr>
          <a:spLocks noChangeAspect="1" noChangeArrowheads="1"/>
        </xdr:cNvSpPr>
      </xdr:nvSpPr>
      <xdr:spPr bwMode="auto">
        <a:xfrm>
          <a:off x="876300" y="6522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ED54E873-80B4-4AC5-B3F0-2C0156DE51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92F94BD8-423D-40A0-8145-4DAB176BFB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32282AA-386D-45A8-9F38-59D3837FC0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13F5101-0355-4B34-B48D-CC2F5E424E3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B8D28FEB-3A2E-4C13-AE5E-FD9C0994BD00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5F3B49-79D7-4AA6-838B-05B6AB49D01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DB5627B0-6B2D-4F4F-973B-47F08F1B195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2D4C5ADC-3206-4495-88A3-0EA4D37AD2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9FDCB18-DD74-4312-A6DC-DE119E73971C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F5658414-5AE2-4760-90E2-39DC23EC9B93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B5721AF9-4480-4A9C-93F5-4AAD17F378D2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C747873D-92EA-4969-88A3-2229A736FB04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6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49F88125-A098-4473-8F3F-A1A112261B4F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236BBCD4-2848-48FB-9EB1-ABDDCE2322D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B1CF7BA3-78FE-486A-818A-50294F5D647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B7B34A0-28A4-4F78-A5A2-14B1EF42802D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F83BFCB-93FA-4AC0-AD98-FD409EDDF72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F4C76F26-C346-40F8-9635-3009C23FEB2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D7751DEE-A610-4628-BE99-E7D6CB33345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C478CC5-6D52-4980-AED9-EC15A5A507C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CE6D4F83-9BBD-469B-B071-D07E6A04C19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B4C33E8C-4F12-454F-AC08-1635929108BC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DFC27B00-96D0-4F97-82C0-4E0346B37A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86F78736-7124-4EFC-9EA9-5743D2E7703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7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4F177AA4-E413-4EBB-B94E-61193956D6AF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C472F5D-FDC5-4B87-AF2D-04E08D591FC2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91FD114D-3889-4D79-9597-A7B98C25AB6F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DF5A0F99-41A2-4A1F-AEB7-783609ED5EF2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1D2E4039-FCF8-48A7-91F8-C9D927CB1232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EBDE5137-4A01-4CCF-A72A-97F88897E14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AE36AE21-1607-4FBD-846F-59507C3A4F8D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B9A73453-AABF-4EE2-8873-EEC56040D694}"/>
            </a:ext>
          </a:extLst>
        </xdr:cNvPr>
        <xdr:cNvSpPr>
          <a:spLocks noChangeAspect="1" noChangeArrowheads="1"/>
        </xdr:cNvSpPr>
      </xdr:nvSpPr>
      <xdr:spPr bwMode="auto">
        <a:xfrm>
          <a:off x="3962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0E4A6C54-6C43-4A41-9864-D76516EBB6F3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F6F7178C-D292-447F-A037-57ABED68D2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1DB47817-6888-4135-A595-A8D59701C4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F30DDE12-A932-409A-9A66-7709350AF5B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B8067EBE-B6C7-463C-A674-BF14F03C9A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46FD2FAF-EC74-4FCE-A03A-E91244946686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10202588-8A73-4574-A7B1-56F732F134D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B9DEDE92-1C9F-44A8-802C-09431F431C9B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7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926D671F-1A83-4433-A4FB-D122A7E8D6C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17CB233-7AF2-4643-AD43-9C1CC673C6D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14D5545D-BCFC-4A1B-B25B-A67D9A5959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153ABF4B-8FF6-4C59-9D73-4E98385596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EA51798E-342C-4A30-932E-27875E83BB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1674F3F1-C515-4B8B-9D2B-7446D5C2BB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3FB23CA9-3988-4506-A77D-4A9015411877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5893E36-7086-4735-B691-9585AB39440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BD3E5F4-29FE-4A8A-830D-5B367E67A6EF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99653929-49FF-464B-9E3E-103F5493FA40}"/>
            </a:ext>
          </a:extLst>
        </xdr:cNvPr>
        <xdr:cNvSpPr>
          <a:spLocks noChangeAspect="1" noChangeArrowheads="1"/>
        </xdr:cNvSpPr>
      </xdr:nvSpPr>
      <xdr:spPr bwMode="auto">
        <a:xfrm>
          <a:off x="114300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C97EDFEC-0BDC-42D0-BA69-6389ADE7388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04EF2776-DFAC-4311-87FC-9C876AEA452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69C66BAC-5843-4D8C-A4BE-D8CBBAAB14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36D0D51-86E8-46BF-9297-8647BF4A8D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9B6342FF-6305-4633-866D-793EEB116B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BB09A49A-7AA5-41D2-A69D-D3F2F47D34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27B2F1D5-53B9-42E4-8778-CCBC7C0DF2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21983AD1-7AD6-41AE-9091-90A326A81E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A5C18731-20AD-46F9-A6CE-B6B7C54E58F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12719C52-A7ED-4804-B35F-80F9DFA3923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D71C044E-9F00-467C-853D-44B96E6B64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AC525DE4-0AFF-4E2F-BCA3-C491F39741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CF2D752F-56BC-4DF7-A519-360AAE1A8E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EAAC74AF-2FE4-4F5C-A0BB-55B00E09B1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15BD0865-16E9-4B60-B273-95F9683A93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C7EC87C-8093-42CF-8341-CBF8C294E3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3FDFBC76-572A-4B2F-9460-771028C6C164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0B7149A8-4FB8-4479-9885-6189D06CC57F}"/>
            </a:ext>
          </a:extLst>
        </xdr:cNvPr>
        <xdr:cNvSpPr>
          <a:spLocks noChangeAspect="1" noChangeArrowheads="1"/>
        </xdr:cNvSpPr>
      </xdr:nvSpPr>
      <xdr:spPr bwMode="auto">
        <a:xfrm>
          <a:off x="12725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ED52A7BD-3BC7-4B6F-AD0A-8BF929BA588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65D2DAD0-0D5C-4F63-9261-A9895631D11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20439A5C-6521-4289-A848-EECE18289CC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30480</xdr:rowOff>
    </xdr:from>
    <xdr:ext cx="518160" cy="55626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7C5A6B25-DB4D-4F85-940F-BD061A4ED0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88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AD69B809-50B5-4A82-8488-BF42731B94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E8033210-E644-45CD-ABEB-20ABA3E604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FC4476F5-8E8A-45E0-8137-7ACEEBB05D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4040BDD7-2FEF-415E-94FC-907D1C153F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5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B15F81B6-45C9-43BE-87B2-2BEC206BD28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36936C0F-10EE-43B1-AE23-1A2033A1D8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027505C2-5FC2-4C6C-8992-0E3F0BD5D4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0D293204-7363-4AFA-B191-1DE61BB006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AA89CEC0-DE96-4985-87C0-A261FBF051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BBDD74C-8B47-4077-8F3D-5A9641A9E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0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D876B0-9192-47CD-812C-8A26ECCDD910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BF61C09-A3BD-409A-BA5F-D1B0C2A3E74E}"/>
            </a:ext>
          </a:extLst>
        </xdr:cNvPr>
        <xdr:cNvSpPr>
          <a:spLocks noChangeAspect="1" noChangeArrowheads="1"/>
        </xdr:cNvSpPr>
      </xdr:nvSpPr>
      <xdr:spPr bwMode="auto">
        <a:xfrm>
          <a:off x="761238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70011495-03CD-4388-AA40-A9D6DC64F611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196C4C23-2F6A-43B5-9B60-A5E1988B3A8B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E10BDEF0-4C96-4A05-AF0A-5D30276F9907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36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1CACA39-699B-44D5-BF2C-C844B21315EF}"/>
            </a:ext>
          </a:extLst>
        </xdr:cNvPr>
        <xdr:cNvSpPr>
          <a:spLocks noChangeAspect="1" noChangeArrowheads="1"/>
        </xdr:cNvSpPr>
      </xdr:nvSpPr>
      <xdr:spPr bwMode="auto">
        <a:xfrm>
          <a:off x="736854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8F57D806-4C30-4689-9089-445A666C26E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A178C36D-18DE-4233-A58B-FAB252CFC3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292FE8A4-2698-40ED-B0CF-811DE23C7B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A3624262-99AB-4FBC-8B7D-0B88CD01FB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087C4D07-F964-4EB6-A43F-5E290328A5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31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C12ED4FB-C198-4913-810A-0609927B96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7620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7DC6B84D-9B9A-4C65-8F85-9CADA5323742}"/>
            </a:ext>
          </a:extLst>
        </xdr:cNvPr>
        <xdr:cNvSpPr>
          <a:spLocks noChangeAspect="1" noChangeArrowheads="1"/>
        </xdr:cNvSpPr>
      </xdr:nvSpPr>
      <xdr:spPr bwMode="auto">
        <a:xfrm>
          <a:off x="1242060" y="952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A196D779-803B-43B3-A6C9-F2A9C6DBF53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2BAD648A-71B4-4590-9343-3A57E36FC1E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9508A808-0450-40ED-9FD7-3753E15622F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BDDCAC04-DA8E-4A7E-B42C-A82786F7BBE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C9328F66-A820-40B0-BA0D-B30F82F1C4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50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B0778831-E8F3-4BD3-9441-7DAFA97F82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82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0F173C12-9F67-44ED-ADEB-A875884578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43570B23-4C75-4BF3-942A-EAAD3D0AA5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9A51354A-D547-411A-9E44-9C22D95C3A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7FFC161-657C-42F5-B459-989345CF1C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80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5B875375-A385-41B3-9B6D-9217CCE07BC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8D0FB616-94C0-4B5F-9BAF-1D7C59E846F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458EF1DC-66CE-4BFF-86E2-B335E87006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1359907B-4916-4922-8E5E-DA0357C299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2FBD4FAC-3D70-4BB3-BFE8-A37354CBF4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28408825-5F51-4CDB-822A-F2D9BE4CD1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DC219546-848A-44A6-B281-12EBF91338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30480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126CA765-D56C-4659-90F0-005A96266EE5}"/>
            </a:ext>
          </a:extLst>
        </xdr:cNvPr>
        <xdr:cNvSpPr>
          <a:spLocks noChangeAspect="1" noChangeArrowheads="1"/>
        </xdr:cNvSpPr>
      </xdr:nvSpPr>
      <xdr:spPr bwMode="auto">
        <a:xfrm>
          <a:off x="6568440" y="1424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E57AF753-BC17-4E0C-B4B9-75730FB975B2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611295E7-CF13-42BE-8870-C4E68B2A9DC5}"/>
            </a:ext>
          </a:extLst>
        </xdr:cNvPr>
        <xdr:cNvSpPr>
          <a:spLocks noChangeAspect="1" noChangeArrowheads="1"/>
        </xdr:cNvSpPr>
      </xdr:nvSpPr>
      <xdr:spPr bwMode="auto">
        <a:xfrm>
          <a:off x="11201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8DFE7408-041E-4FF1-BF92-F7B3C4B6A2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C136C8D4-2B91-4DAA-BB47-054C3D52933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655ACFCA-FC84-4A5A-96B0-A90D170114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F852BADF-D1AA-4DDC-9A5B-FCC9762EB6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736087E0-3AEA-41D7-AB3B-E897CF94CBD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25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92A4A7BC-DAE6-4263-9B30-8CC15376222B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30480</xdr:rowOff>
    </xdr:from>
    <xdr:ext cx="518160" cy="55626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807B1972-9139-48CE-AF82-3555B15D90B2}"/>
            </a:ext>
          </a:extLst>
        </xdr:cNvPr>
        <xdr:cNvSpPr>
          <a:spLocks noChangeAspect="1" noChangeArrowheads="1"/>
        </xdr:cNvSpPr>
      </xdr:nvSpPr>
      <xdr:spPr bwMode="auto">
        <a:xfrm>
          <a:off x="12725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4065D9A3-6266-4B47-86F3-2F9F47316EE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A4AA812C-9D5A-4E0A-8471-2EB0B676EF9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30480</xdr:rowOff>
    </xdr:from>
    <xdr:ext cx="518160" cy="55626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6E09E1E9-3EB5-460C-BBE2-80B37F4993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30480</xdr:rowOff>
    </xdr:from>
    <xdr:ext cx="518160" cy="55626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543F15E9-F7F7-4E5D-8DCA-67D744DAFBD8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62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FD0CAD27-5289-4F07-96F0-52043D6888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6AF40EE7-51BA-4DB3-862D-624D00851C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3A7DB26F-E7F0-4F1B-AAA8-6BB5C83046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20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F4D25E4A-C43B-4B19-97A8-526230C25B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D9A8710-7B81-4934-9439-3FD2CC57CBE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BE4A0E3A-B18A-434D-BE11-A159E902820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35DBF6F-D60A-43AE-9DC2-E5F486CB579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B5306194-2EC9-4C03-812D-EE1EEA64CDE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27F7A94F-A83D-42A8-825C-C394B65F91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B8ABE570-7555-4DB4-AAF1-22680D112E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80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D812CF58-3B36-42FA-BE10-A25F2ED8F7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51D57C3E-0CDE-4974-B2F2-BF992C431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8EE7BD2-EFAB-4692-80ED-4AFBF463CA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0EE1A55E-C23A-4EB3-8F50-C4C1E96C23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03576A2F-D3A8-4A17-8500-77A60AE64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7E2574E1-DD90-4241-91B0-D01E14F93D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1EA1A5C-F410-438C-AF18-BF1534683E4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D4280EB-07A0-42AA-8CE5-83633AA0B96B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A991E30-CCF7-43AD-B517-7D7F17BB235F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42CE31D-6EB4-4063-AA00-73387E400B37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FB2EABB-4746-4048-98F6-7FC22F5FC20B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6F65B9-7131-4996-A5CA-BA472C0BB551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D32DC09-E854-4F2E-8FD9-9949A1D180B3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1FE4B14-4AF0-42F6-A137-6E10C4B8E675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2C92F15-D834-4DDA-8C13-23C90AFB5BEF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34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07B33F1-981C-4E12-A345-50C75AE8734C}"/>
            </a:ext>
          </a:extLst>
        </xdr:cNvPr>
        <xdr:cNvSpPr>
          <a:spLocks noChangeAspect="1" noChangeArrowheads="1"/>
        </xdr:cNvSpPr>
      </xdr:nvSpPr>
      <xdr:spPr bwMode="auto">
        <a:xfrm>
          <a:off x="922020" y="552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65EE6CA-AE3A-41E1-8F8C-19F07043D7DC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F964DA-C1BD-4489-B30C-8BD62119928C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85C2532-7D22-448F-8398-BA1B0A2B8253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A8D566C-F785-44ED-82A7-363E897F932E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DDAABF5-2053-4508-8DD4-3D6E0C9213A2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CDA6B1A-E891-4658-BA5A-3B7A34CE81A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547C7AF-378D-4E15-A191-79B5C5010594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F86E6F6-1AF0-4F10-9876-A83A630D30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FF1642A-B3BD-4B56-AF5A-BD5AD4A1E979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EB55434-F1F1-423B-A1C5-A43EDC05DBF6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1BB87E1-7EB9-4F2A-B9E4-B858DA176FC8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F91503B-08C8-4A52-A8A9-971E083A692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06DE631-717D-4C4E-A871-610E18E48D4F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ACE5CCA-ACEA-4A93-B3E3-224DB33B748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9852BEC-3AB6-446A-BC47-7908A65D405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4288C33-A3BB-4ECE-9BF8-5BFA835B134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97188B02-5948-453E-BC33-B081C57A456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27AB2EC-1AA4-4855-BB88-4EF796D6D9C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ECF5102-7F2C-4B6B-9427-DDA3722BAE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033C498-63A0-4481-8E11-132739C0AE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825E4C5-47FE-4F96-B940-D6FC8F58635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55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F5769CA-0783-48BC-A887-99A9834932EF}"/>
            </a:ext>
          </a:extLst>
        </xdr:cNvPr>
        <xdr:cNvSpPr>
          <a:spLocks noChangeAspect="1" noChangeArrowheads="1"/>
        </xdr:cNvSpPr>
      </xdr:nvSpPr>
      <xdr:spPr bwMode="auto">
        <a:xfrm>
          <a:off x="92964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AC830E3-89D4-4AE2-89C1-65231E83E67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5AC98C4-BEBE-4555-A816-C5313044009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6FC24D9-66DA-406D-A92E-8ADC9BEA6FB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4327799-F57A-49B3-8004-E11FCDC63D4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7EA0120-13F1-42E9-812F-74AC47ECA5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3FA0C09-0D92-44DB-8C46-0FD320D2CBC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654C9CD0-EBB5-4389-9260-A233C81216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ECC0491E-98D0-4904-91DC-B0271B93CB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746E4BB-BF30-4DC1-8724-A62C5E6E6AE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20D7193-EE68-41E1-A8AE-3107460122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313AB01-6266-4D4E-BEEA-B30E18D6A82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212FDA9-87F0-4E85-A996-E979E4BB6E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8CF84AF2-853D-4F5A-8A68-D70C1ADEF2A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1872427-B7C3-42B1-9CE2-BA8FD4809D0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FFC1BC0-E86A-4537-96AE-57A8119FA90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91423FE-2D7A-4332-A521-5A76E51E50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175260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FDDDD8-F149-488C-8103-995D208CF90D}"/>
            </a:ext>
          </a:extLst>
        </xdr:cNvPr>
        <xdr:cNvSpPr>
          <a:spLocks noChangeAspect="1" noChangeArrowheads="1"/>
        </xdr:cNvSpPr>
      </xdr:nvSpPr>
      <xdr:spPr bwMode="auto">
        <a:xfrm>
          <a:off x="8313420" y="6682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DE97539-5838-45E9-A4F5-94CA5FCEDC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0C900E00-4A03-42A6-92FD-B7FA23DF71B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7575AE8-B1CB-488B-A5FD-6994066D028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FEDE0C6-B019-45ED-BC22-B8E24B24526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72E57C2-8410-46E2-AF5B-0714330FFA2A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4EA8A95D-33BA-46BA-80C4-487F5871FD31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48ED81C-DA94-45AC-9979-B07365E27F8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501875-6608-4726-8B6F-77E8B4C114C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6CEDC1A-5AF2-4EFE-8126-0039093B18F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D7CD952-E003-4510-9C99-3B93BCF8E21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9EA8527-78CC-4057-B837-AB5155BE002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62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9FAF62C4-5287-4F73-A978-2AA42A4BA7A4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FFBC6BB3-C71D-456D-9765-69C23AF6694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1FBCD4A-9CE2-4FE4-89FB-0A235CD211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908C343-5FFB-4441-9658-0D3B4FE1BB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67B9D36C-B70C-44C8-BF70-73AD5504331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CBC5A6F6-BE10-43F3-B6C8-3B96B210BA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26739D01-983C-47BE-A4A5-752C9E00C4F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7F61A16-00C0-45CC-BDA2-66BE8BD2D4A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B1C5C23-FA14-42C0-AAA7-D20059AFFD8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71F8F71-DFE0-479C-826F-6E823165DAE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A7B9BC62-3F8C-40AA-B6B7-34806F42CF8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2EB1E65-96FE-4D82-A400-FD2D07AB1F9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E69759A3-FE86-42FD-9319-96670B58715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F96A982C-DDA6-48C2-B5B6-F7B50E7227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A6CED02-7D0D-43BC-8522-ECC4D88475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8AFDA82-AF34-488C-ADBC-9AA835CF256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EC7BCFC-851D-4513-957C-767E44D9D0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B5E9152-EFB6-476A-BF68-F64459BF6AD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FCCE441-087D-41D2-B51C-75CF2BC65A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80D4844-8E92-419D-B42D-5FF3F266D45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18A84DCD-690A-4D16-A9B0-D6797B458BF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74759D8-8E3D-43D0-9AEF-08EACB865B6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B408469-B125-4E79-BBE9-845F6F7322A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F35C9CD-F161-4002-8EA4-A394D1AB44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11F0565-073A-4A48-8D85-D563841979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20F6D77E-74BF-43F8-8216-DA38DEE3BF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E75EE4E-BDD6-4A0D-A220-A08DC912803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561C154-A44C-4718-9387-D98066C3F44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AF6739C-F66D-4E72-B26B-F346FC0686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24C626E1-68F9-4052-B2F8-20A8CF7EC6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28CB5BB1-29DB-4569-839D-2CCEC0001EB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93A80D7-F102-41FE-BCA1-DD59843081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334B20-FB2D-43DA-BD35-A02D63FA936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A46744B8-2B90-4402-A7DA-88E03EF6684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666E5AA-D3B6-4351-8537-F1E0FECB05C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D38ED2C-350D-452B-8F9C-7F0160F7A13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69130784-C173-4E12-8F74-B440EBDC7E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7749607-9615-4283-BFEF-3A9CAE2D976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443AF9B-A4C1-470B-9F61-6F8E822E88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8E2C33A3-CB95-4687-A072-DE12CA4865B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10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402A1CC-DC0B-4F26-892F-7BD939D76DE0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10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C1A7C517-1131-4CF9-AF68-3D98A7CAAE82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2A351AA7-0524-4BF0-BE11-6BE3844352D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C04FF53C-C274-4014-B973-166FBDEAF81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3BB6386-2231-4A70-9EEC-570699B80C3C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E0C35E44-EF95-4EAA-BCF9-55BB181DC5E4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EBEB6E83-7E2A-450F-8F3C-42798AC12D7B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CA42E852-B10A-421F-9DD2-631AF8504D89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30480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067E6F39-F69B-4DE7-8284-3A947DF37BBB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</xdr:row>
      <xdr:rowOff>30480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C18B2FA7-B12C-427F-B2FB-D44480273DCE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16A8B1F-B449-465A-90BD-D856907EAA3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6EFE4FA3-4E16-4EDB-8834-43744AB22F3D}"/>
            </a:ext>
          </a:extLst>
        </xdr:cNvPr>
        <xdr:cNvSpPr>
          <a:spLocks noChangeAspect="1" noChangeArrowheads="1"/>
        </xdr:cNvSpPr>
      </xdr:nvSpPr>
      <xdr:spPr bwMode="auto">
        <a:xfrm>
          <a:off x="5562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27C8AEE-7F61-43B2-AAC6-CBC96C978EC0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F58083C2-9341-4521-9706-0CAA101D6A51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1FAF7C81-CCFA-45E1-9A7D-C1E37F936A7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8A4C0A57-4DD4-4A6D-A23E-933B8D29601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2AD4F028-22AF-404D-97A0-ABBD7291B65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00A367A-1D12-4D1B-B0A6-A1CBCD7623F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1E46D859-0AC7-4124-A500-1F01EDEC9CA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1791F4EB-EF52-4130-80F6-42C9467FBBC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A74317DE-075C-4B88-A125-8C11DC06486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90087BEC-F542-4165-9ED7-F68E79FB1376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B4240B1-C6C3-424F-9969-B0887B8BF8B8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2A305B98-6C1E-440F-9805-E9DDAD6319F5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FD343DA-6209-44CA-9E48-70522C9C6984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B9632D7D-3BF8-41DF-ADCD-463D7220E289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621C9C3F-4B0B-4E01-925A-14B6C3B46DC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F59F0B25-CD65-482A-BC20-5E89BBBE3599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E3B88477-C92F-456F-9E7E-B593E2244C94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9D209018-357C-47B4-BE9A-E3FA6E9C8A06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951D63E6-20E1-4F1A-B1A9-059BE9A3E171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95FA84D-70EE-4EF6-B1C4-A77CAB83770B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16D2A0F-A85F-44CE-8BD4-B558A24E4C9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484C9B3-FD94-4D6F-B845-C075180E351D}"/>
            </a:ext>
          </a:extLst>
        </xdr:cNvPr>
        <xdr:cNvSpPr>
          <a:spLocks noChangeAspect="1" noChangeArrowheads="1"/>
        </xdr:cNvSpPr>
      </xdr:nvSpPr>
      <xdr:spPr bwMode="auto">
        <a:xfrm>
          <a:off x="3352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7D6962B-E6B4-4774-A9E7-D4F35CA4A1FE}"/>
            </a:ext>
          </a:extLst>
        </xdr:cNvPr>
        <xdr:cNvSpPr>
          <a:spLocks noChangeAspect="1" noChangeArrowheads="1"/>
        </xdr:cNvSpPr>
      </xdr:nvSpPr>
      <xdr:spPr bwMode="auto">
        <a:xfrm>
          <a:off x="8610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58E6526F-32C5-4393-BB94-33DE774BEAC6}"/>
            </a:ext>
          </a:extLst>
        </xdr:cNvPr>
        <xdr:cNvSpPr>
          <a:spLocks noChangeAspect="1" noChangeArrowheads="1"/>
        </xdr:cNvSpPr>
      </xdr:nvSpPr>
      <xdr:spPr bwMode="auto">
        <a:xfrm>
          <a:off x="73914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94178D2F-36BE-4370-8B4B-4DB125494156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C2134CE-4B6C-4858-B45E-C7215F49F12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CDA1DF03-784D-41A4-B43B-85C67E78E96D}"/>
            </a:ext>
          </a:extLst>
        </xdr:cNvPr>
        <xdr:cNvSpPr>
          <a:spLocks noChangeAspect="1" noChangeArrowheads="1"/>
        </xdr:cNvSpPr>
      </xdr:nvSpPr>
      <xdr:spPr bwMode="auto">
        <a:xfrm>
          <a:off x="8610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D8D841ED-16C3-456A-BD91-068E4F143657}"/>
            </a:ext>
          </a:extLst>
        </xdr:cNvPr>
        <xdr:cNvSpPr>
          <a:spLocks noChangeAspect="1" noChangeArrowheads="1"/>
        </xdr:cNvSpPr>
      </xdr:nvSpPr>
      <xdr:spPr bwMode="auto">
        <a:xfrm>
          <a:off x="73914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48413A1-9F68-47DB-8B60-61BB1552A9F1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6C3242A7-A7CD-4EB4-8965-18C0A42249D6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1ED79D13-AEB4-4952-B673-319D463A1F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22E47105-DFF1-4E84-8822-C0157AC0DD69}"/>
            </a:ext>
          </a:extLst>
        </xdr:cNvPr>
        <xdr:cNvSpPr>
          <a:spLocks noChangeAspect="1" noChangeArrowheads="1"/>
        </xdr:cNvSpPr>
      </xdr:nvSpPr>
      <xdr:spPr bwMode="auto">
        <a:xfrm>
          <a:off x="8229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7AD60D5D-9DDC-4674-9F02-07C485852D8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67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3B7D96D4-88E3-4176-A647-F67755550A03}"/>
            </a:ext>
          </a:extLst>
        </xdr:cNvPr>
        <xdr:cNvSpPr>
          <a:spLocks noChangeAspect="1" noChangeArrowheads="1"/>
        </xdr:cNvSpPr>
      </xdr:nvSpPr>
      <xdr:spPr bwMode="auto">
        <a:xfrm>
          <a:off x="556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72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B1C7C58-9875-4186-88E1-EBE09CD759B5}"/>
            </a:ext>
          </a:extLst>
        </xdr:cNvPr>
        <xdr:cNvSpPr>
          <a:spLocks noChangeAspect="1" noChangeArrowheads="1"/>
        </xdr:cNvSpPr>
      </xdr:nvSpPr>
      <xdr:spPr bwMode="auto">
        <a:xfrm>
          <a:off x="556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72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62CA05A-D63A-41D3-98AC-4F5978871F1C}"/>
            </a:ext>
          </a:extLst>
        </xdr:cNvPr>
        <xdr:cNvSpPr>
          <a:spLocks noChangeAspect="1" noChangeArrowheads="1"/>
        </xdr:cNvSpPr>
      </xdr:nvSpPr>
      <xdr:spPr bwMode="auto">
        <a:xfrm>
          <a:off x="556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8B418AE7-820E-4EBE-84A0-7DEAF57113B5}"/>
            </a:ext>
          </a:extLst>
        </xdr:cNvPr>
        <xdr:cNvSpPr>
          <a:spLocks noChangeAspect="1" noChangeArrowheads="1"/>
        </xdr:cNvSpPr>
      </xdr:nvSpPr>
      <xdr:spPr bwMode="auto">
        <a:xfrm>
          <a:off x="556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2FCBD88-40A3-4BF7-A323-5D0D606213F5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34CDC5F-E84C-49C9-88D4-E7063211F0DF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B09C3D-3E2F-469C-9D4F-2393C9B30E7A}"/>
            </a:ext>
          </a:extLst>
        </xdr:cNvPr>
        <xdr:cNvSpPr>
          <a:spLocks noChangeAspect="1" noChangeArrowheads="1"/>
        </xdr:cNvSpPr>
      </xdr:nvSpPr>
      <xdr:spPr bwMode="auto">
        <a:xfrm>
          <a:off x="73152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8D78920-B124-4AAD-821B-B9035A6D3526}"/>
            </a:ext>
          </a:extLst>
        </xdr:cNvPr>
        <xdr:cNvSpPr>
          <a:spLocks noChangeAspect="1" noChangeArrowheads="1"/>
        </xdr:cNvSpPr>
      </xdr:nvSpPr>
      <xdr:spPr bwMode="auto">
        <a:xfrm>
          <a:off x="73152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31EC42C-F29E-48A4-814D-62F0B706B774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2D84F4D-0EBE-44FD-859D-665E5EDE4FA9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085DDBB-3D34-41C3-B926-3C2C1CEEAE6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EE6B7F7-10B4-49ED-9543-50DA0BFD4B2E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2067F3-1630-4176-A0D1-04858F3473B3}"/>
            </a:ext>
          </a:extLst>
        </xdr:cNvPr>
        <xdr:cNvSpPr>
          <a:spLocks noChangeAspect="1" noChangeArrowheads="1"/>
        </xdr:cNvSpPr>
      </xdr:nvSpPr>
      <xdr:spPr bwMode="auto">
        <a:xfrm>
          <a:off x="510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AD8D37B-6F6A-485B-90CC-09A7D385D092}"/>
            </a:ext>
          </a:extLst>
        </xdr:cNvPr>
        <xdr:cNvSpPr>
          <a:spLocks noChangeAspect="1" noChangeArrowheads="1"/>
        </xdr:cNvSpPr>
      </xdr:nvSpPr>
      <xdr:spPr bwMode="auto">
        <a:xfrm>
          <a:off x="922020" y="473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163ABCCA-16CC-476A-996F-4D5CD091F8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D50CC5C-805E-43BA-B68C-42BDD947216B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AF55F9B-C925-493A-9B5E-968F8B17F8CA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F3D6272-52EE-4EA0-B426-0031409B0E2F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8C9E285-231D-47E0-B972-4D201BBC38E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487AD19-584E-430A-8579-C7ADEAF2A01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F3B0B8FF-5AE1-4E50-B131-7028BEFAF96F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D4AB130-D6A8-4C22-B9B0-3ED3B17B6DA1}"/>
            </a:ext>
          </a:extLst>
        </xdr:cNvPr>
        <xdr:cNvSpPr>
          <a:spLocks noChangeAspect="1" noChangeArrowheads="1"/>
        </xdr:cNvSpPr>
      </xdr:nvSpPr>
      <xdr:spPr bwMode="auto">
        <a:xfrm>
          <a:off x="80772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708DD5D-0E0F-4CFD-AD73-78798A521F8B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BCEF897-2C0D-4FD2-91BF-D39F0B013C71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5ED1BB6-46DB-4B89-B2E9-C6DB7000514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E381486-E9D0-45F7-9714-C6E1EE5015E8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41E94975-38ED-4AB3-80F7-3EFED4857DA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BEC0F6F-08DD-4A76-8085-1638C4625C3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88263FB-C471-43B7-A491-7276803904D0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1A98A78-036E-41A8-B497-0216407733D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7CEE141-6162-4133-B7D8-184CD625607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FD7A46D-C40A-45CD-9D8E-B6D17F23B6CC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26FAE683-809E-45B4-B4CE-737C40B1C6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E6504E3-A533-492A-AA68-18A03F7D9D1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AEB46AD-C23B-477E-80AA-8B40955617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6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1DEF591-153E-46CC-981D-91A6E2F36DE8}"/>
            </a:ext>
          </a:extLst>
        </xdr:cNvPr>
        <xdr:cNvSpPr>
          <a:spLocks noChangeAspect="1" noChangeArrowheads="1"/>
        </xdr:cNvSpPr>
      </xdr:nvSpPr>
      <xdr:spPr bwMode="auto">
        <a:xfrm>
          <a:off x="9296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13E37C3-56C9-42E4-9A2D-24BD6ED3193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FF190A6-76FD-4CB6-A15F-FCC74B3E29B2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93870F98-4FA3-425D-8EDD-05878CC3A81E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7C7A1CD-6EF8-4A5B-A9AD-571DD8088E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5F14ED1-8E1D-43FE-9C40-688CA552EA5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F0492EE-7C68-4ACA-91F2-4111151D6BB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5785531-2CFC-4678-9F6B-A46717DB0E17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AB8B39BB-0FC6-407C-B877-226B53356C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87132DF-EBB1-4BC0-B3C8-27D306F74DE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A1A157-F5A1-42CC-B4EA-9D9FF16349E2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8A5C524-62F5-4FF0-8D26-3C9A2A018D9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7D52221-A76A-4EB0-A200-84CDEB3EEB94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DE3E30A-C9F0-4466-921A-3537843C21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7DE4A8B-7DFF-40BA-B005-657FF615782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4730F95-1227-43AC-94C8-9798069EF454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A4FAD055-3269-4AAE-8F85-742E0ACE4D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E9EB8A5-67EC-4256-9F90-8A6A7C90BD6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D1B514A-CDDD-4C4F-B933-6F0122AC51A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3FBC972-E81F-4ED3-9190-132D15AFEE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020556FD-F17D-4D9B-85C6-46940DDB1C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EEC5642A-0FC2-4A6E-AD0D-CE514D53A96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7F52C27A-D926-4D1A-9D0E-49D585542E86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66F31F5-1A04-4A11-8E10-34956430782D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14F08270-225D-493B-B228-0E21EF64C631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814AE45-628F-49C5-BBE3-03496E2F5BF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159EF26-7F43-452A-BACA-CF69DF585E3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C02E1D6-1841-4B87-9C60-73FAE50E11DE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FB3388D2-E219-4576-B1FE-4F8240697DD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52EE9DB-1788-4471-893E-C0003C170ACE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F7A9A05-9BF2-423D-BF95-26CE3D1F99D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62C74C6-B31B-4427-B465-AED74EACF18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5B4B435-800D-468C-A5CE-FDC53C8728E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45732DC3-D30A-443C-A408-20A6FE88AC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1525C940-2F7C-4F07-BCD6-E65920153A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81F8BF0-675F-4670-AF2C-B1E2BC52ED7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58BE54A-FB7B-4939-82D9-BF850792F6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7632CC3-571A-4C50-AE82-E0B6B99376D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58AF22E-0FCB-4B38-9220-D3048086B5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8033BC4-EF56-4357-89E3-DBF2CE8B64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817A7B6-2110-47B4-AC0D-FC3DDD67065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01B73F8-E96E-44DE-81DC-6E8347C8695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5C80E18-BD62-4C42-BF0D-DFC333076C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1B844DA6-7469-44FF-84F7-EE38BB887BD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7DF2B524-904C-4CA5-912D-CCC913D77D6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755F243-8401-4619-8B6C-686511C4A0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959FDE8-8A0D-47DA-9618-A268E59CD8D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41AE22-E0D9-46E2-9344-CCFB97B24EE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60679C8-FBFF-4650-9F95-EA98FC499D1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465E8AE6-9BAB-4095-8F6D-251A4F315E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3811B106-A729-4173-8A08-0B4755B7C10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70115D7-FD40-4B9C-8185-42E260DEE93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E9D9583-D004-41CC-A82F-D82B091D28C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839890FC-1A7D-4210-A655-0F11BA332A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7E300CC-90D6-429C-B68A-A5154BC3407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64F267E-3F8B-4B5D-A6FA-D3209AD60B5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EAECF49-220E-4CBE-B11D-18DAE2683C5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57AE785-3C3A-454B-95F2-CBB51B2B094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D4FA231-8DDF-42E2-9CA8-D7578C72CC2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2D22CC62-D9B8-4E73-AF4F-F902D9BEC3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7D23AFD3-C41F-4FD2-B090-51DB6A08A56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EC1E1FE4-CF6F-4539-9F68-5995ACE55EF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AB37F36-4CE7-46F2-9091-DFA38781305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CBA0A9D-5593-439C-82ED-0250509B564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E9C3768A-C664-4FA5-BA96-A7F915FFF2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2926BD9-6ABA-4A82-94A6-CB26851886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A060665E-880C-4827-ACFF-5335DA739FD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00C96D1-EBC5-42D1-BA88-117D40D88C66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64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8130223-5BCE-4D6F-A1E5-48BC3956230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56</xdr:row>
      <xdr:rowOff>30480</xdr:rowOff>
    </xdr:from>
    <xdr:ext cx="518160" cy="55626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72490F8-1FB9-4203-BD56-BBE89A046711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56</xdr:row>
      <xdr:rowOff>30480</xdr:rowOff>
    </xdr:from>
    <xdr:ext cx="518160" cy="55626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26E9B979-723B-4878-B7B5-D19E9A133A2C}"/>
            </a:ext>
          </a:extLst>
        </xdr:cNvPr>
        <xdr:cNvSpPr>
          <a:spLocks noChangeAspect="1" noChangeArrowheads="1"/>
        </xdr:cNvSpPr>
      </xdr:nvSpPr>
      <xdr:spPr bwMode="auto">
        <a:xfrm>
          <a:off x="9753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9FC36DC-68C1-4D56-BC16-FF9BFDC15DB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B8084CC5-A18F-4385-A8FB-923E93FB09C2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B4B78CF7-1EC8-4F93-A9A0-43DF20DE3B9C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B534EE8-3C6E-4645-90F9-A422B579670D}"/>
            </a:ext>
          </a:extLst>
        </xdr:cNvPr>
        <xdr:cNvSpPr>
          <a:spLocks noChangeAspect="1" noChangeArrowheads="1"/>
        </xdr:cNvSpPr>
      </xdr:nvSpPr>
      <xdr:spPr bwMode="auto">
        <a:xfrm>
          <a:off x="74676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89679351-E3CB-404D-9966-42FC9D75C9D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24CADB6-44B6-4119-BE9F-9859F9F3FC26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30480</xdr:rowOff>
    </xdr:from>
    <xdr:ext cx="518160" cy="55626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16F85408-C47B-402B-9CE2-415D4E7E8DB7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56</xdr:row>
      <xdr:rowOff>30480</xdr:rowOff>
    </xdr:from>
    <xdr:ext cx="518160" cy="55626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107006D-3F51-44CA-912D-8A0A85EAF9E1}"/>
            </a:ext>
          </a:extLst>
        </xdr:cNvPr>
        <xdr:cNvSpPr>
          <a:spLocks noChangeAspect="1" noChangeArrowheads="1"/>
        </xdr:cNvSpPr>
      </xdr:nvSpPr>
      <xdr:spPr bwMode="auto">
        <a:xfrm>
          <a:off x="556260" y="201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2A671B48-BB79-4E00-B5DE-E3613EC01087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2C0D2EA8-4E9C-480F-817F-78FC7DA8DE3B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FDE4F646-96B6-464E-ADC5-C809E8037B1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719C82BB-246E-46CB-A124-A52443B43A1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8B093C2-BB1C-4726-8928-D3AF435BFE1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35CF3C79-A324-4172-9DE7-BE208DA3D440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0578C01D-A214-458F-BCDD-1C7CE63FF230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1CDEF4E9-87D4-4E37-A09F-5C705F5430D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98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782906D-DEF8-4181-8B11-3EE2EC1C39C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E48011F-E5C5-45D0-B2D8-909016BB994F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484752BE-866A-4D83-9340-C053DDC2995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497AE17-9C05-4218-A75F-27DE5A78ACE1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15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D1D35F15-0631-4F5E-8B4D-BC73476708A5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A71A53B5-7EF0-496C-9043-90F4E2CE351D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1587427B-9729-4804-80A6-181C99C51F99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2BFD3C2-5D4F-4219-A919-4D8FBBDF27A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F15B1192-0A7B-43CC-868C-9D08973396C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D0C39481-779E-4113-93A8-FF6D6469B3F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3EDD9F2-A26D-410F-A3C0-4B61955EB590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17AE79CD-892E-480B-95B5-0EDC77F8649D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0FF0EA9-7C49-45B6-A4C5-8CAEA6AB4080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1EC9171-F283-4BE4-B014-7418679333E6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0E0C89D-9C04-42F6-B7B0-D6B88799654F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80BBE25D-EF49-45B9-91A5-91F5A9855935}"/>
            </a:ext>
          </a:extLst>
        </xdr:cNvPr>
        <xdr:cNvSpPr>
          <a:spLocks noChangeAspect="1" noChangeArrowheads="1"/>
        </xdr:cNvSpPr>
      </xdr:nvSpPr>
      <xdr:spPr bwMode="auto">
        <a:xfrm>
          <a:off x="33528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4893B544-5DCE-4547-B58B-8E085BF48293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528797C-D9FC-4F65-8405-F8A6D75D9248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16019641-B361-480E-A02B-722E903A1A3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CF622929-DA14-4AF8-9126-36F0148BA5D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72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212C2857-5ADE-4800-BF18-767641DBED06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72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22D82F2B-448E-4FB8-AD7F-66EF53BB1EDC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807AEF15-A13F-481F-8A10-2EC8BB49FB2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72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7CB9F98F-E89C-47AA-89E0-24EEEA5F891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80E3FEAF-118B-4493-AF5F-78A4A4860319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4A3730A5-16A0-4F27-B49B-0E6102A8551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FE7BA224-7816-4F79-94B5-3B79352B3E2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09AAFF3E-9F6F-41C5-BBF5-6116086F6CC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826A92E2-1DCA-42E2-9F49-E176861D5B03}"/>
            </a:ext>
          </a:extLst>
        </xdr:cNvPr>
        <xdr:cNvSpPr>
          <a:spLocks noChangeAspect="1" noChangeArrowheads="1"/>
        </xdr:cNvSpPr>
      </xdr:nvSpPr>
      <xdr:spPr bwMode="auto">
        <a:xfrm>
          <a:off x="556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F20A563-DF8B-4B72-9A7B-3EB2EBA1E135}"/>
            </a:ext>
          </a:extLst>
        </xdr:cNvPr>
        <xdr:cNvSpPr>
          <a:spLocks noChangeAspect="1" noChangeArrowheads="1"/>
        </xdr:cNvSpPr>
      </xdr:nvSpPr>
      <xdr:spPr bwMode="auto">
        <a:xfrm>
          <a:off x="556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44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74B1840-AAAA-4273-A0DC-C3140219097C}"/>
            </a:ext>
          </a:extLst>
        </xdr:cNvPr>
        <xdr:cNvSpPr>
          <a:spLocks noChangeAspect="1" noChangeArrowheads="1"/>
        </xdr:cNvSpPr>
      </xdr:nvSpPr>
      <xdr:spPr bwMode="auto">
        <a:xfrm>
          <a:off x="556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381E31C6-62CC-4D9F-ABF2-2891B0B5F4CE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51CC36EE-1732-4E01-82E4-8BA8BF7E4907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16E11267-21A8-4B54-AB14-90A09AA03334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FED354E5-3BEC-47C7-B041-E4BFB7A54661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B23C2C1-DA5B-4254-95EA-1240B098F428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98DB8EF-13EA-4370-8CCD-B4C6C04113DD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D9E0F8D-D883-4463-8C80-88B73C04B506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F8EF4CA1-882C-4242-92CE-210F90361963}"/>
            </a:ext>
          </a:extLst>
        </xdr:cNvPr>
        <xdr:cNvSpPr>
          <a:spLocks noChangeAspect="1" noChangeArrowheads="1"/>
        </xdr:cNvSpPr>
      </xdr:nvSpPr>
      <xdr:spPr bwMode="auto">
        <a:xfrm>
          <a:off x="1021842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793AF1A-A1A5-42F3-83E5-F4A02C3A7E4F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BA55C-91A5-4AD1-9D7D-36880BD64FA4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CCA9BA6-E0B9-4E2F-A526-B93A51623EBE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14CB4C6-3198-4A93-BBBA-BE149D5EFBCE}"/>
            </a:ext>
          </a:extLst>
        </xdr:cNvPr>
        <xdr:cNvSpPr>
          <a:spLocks noChangeAspect="1" noChangeArrowheads="1"/>
        </xdr:cNvSpPr>
      </xdr:nvSpPr>
      <xdr:spPr bwMode="auto">
        <a:xfrm>
          <a:off x="73152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7913FA6-EB61-42E0-9429-064E58613DB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9F69868-8CB7-4FED-9BC8-546DB1FDCF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65A12C1-AB63-4CCD-97FB-229E69ABDC6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E043D89-F4B2-4BB5-AB1C-C932AD100878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1CE8A64-167C-4BFC-9155-DB9B561CDB6F}"/>
            </a:ext>
          </a:extLst>
        </xdr:cNvPr>
        <xdr:cNvSpPr>
          <a:spLocks noChangeAspect="1" noChangeArrowheads="1"/>
        </xdr:cNvSpPr>
      </xdr:nvSpPr>
      <xdr:spPr bwMode="auto">
        <a:xfrm>
          <a:off x="5105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152400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F6CD7EB-FCF7-47F8-8E59-C7F1CF3E47E1}"/>
            </a:ext>
          </a:extLst>
        </xdr:cNvPr>
        <xdr:cNvSpPr>
          <a:spLocks noChangeAspect="1" noChangeArrowheads="1"/>
        </xdr:cNvSpPr>
      </xdr:nvSpPr>
      <xdr:spPr bwMode="auto">
        <a:xfrm>
          <a:off x="922020" y="433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560F85-22AA-4DC6-9A70-AD973138FBB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01F5E18-C82C-4722-BB0F-3E2B31A3760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A2504C5-3B0E-4B9D-B474-A98C517177C2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A0C121E-360E-43AB-8EA1-9D32951FC3B6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36654471-4860-45BF-B4C1-398A2DA86DC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C99ED3A-8548-4FD6-A6A4-6DE8078CACB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DFAB3BA-69C0-42C6-A1FD-4D68F10EF3FF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32E1E56-9FFF-4A3D-BA8D-B3AA034BEB5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77BEAA-D672-40B9-B5EE-394234AB3D58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255F8FB-A1D9-4254-B58F-97FE2B696B4A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8B72ABF-C1C4-4F85-8184-17A34E79D5C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87D54D24-251D-4133-B6DF-A3F574519EA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B9F08A0-EFF8-492B-825E-A168D3F50AE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F9A065F-DBB3-43BB-BADF-5374CF19AF0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76EFF32A-57E1-4085-B77F-8BD52F80CB5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D35AAD8-0628-4699-AEA1-AD7A58DCF3E5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38007F6-8906-4DE5-A7A8-72414C95E496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B991321-10A2-4FB7-AC03-0CF709982A4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0340D39-C597-4476-8A5E-282F3DC882D1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C9E4E8-5117-4F75-BAE7-01B52385345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51FB73-933B-4BCF-9747-4489731D1FE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19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9621E8A-9902-4718-A957-9BF065A65237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2DE7BD74-C180-4BCC-9877-D7FBD9B1FD0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E361F45-1AFF-467F-9230-707EA1C3136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01FFF23-B822-406F-80FA-E34FC792A0E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3098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A24A22A-761C-4112-8542-D5C6326F62D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0529F36-7225-4D3B-9062-302EC599FEB8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563C8A6-C779-4F56-84B3-BF0DE7A9805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7791A4D-7BFA-41B4-B795-2D909EFFDF8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DD56101-4360-4567-9579-9429981415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4887844-3BE5-4FA5-AD5A-4644200E6F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1362B700-DA49-47D4-8822-BB5FBEE55D2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7BD5A88-3D7E-44A7-9766-9908AFFD3BEB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1F90D21-5DA2-499D-B6AA-48D518E6F4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92648A-25CD-44AD-A5EC-4801F5144C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352B1899-975E-4794-924C-AB38E56D06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18F8673-5F14-4BAD-94A5-DCC2395BAE35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555649A-9594-432B-B7A6-67CE0D9FE09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D4536E-7AE5-410F-9528-2B9C64BA0F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EC514B2-5C57-4A07-92EB-5069DD860F8F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19A94D36-5175-4446-B26D-75AD6C37C5A8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D477CA9-7AF6-4185-927F-5D9934917EB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5E24BD6-7230-4726-9DF8-0859CECC71E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075B09E-6848-4218-BEF1-4B29BBEC24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C49D33C-4788-40CD-8BE7-33D6E033B95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E0B8782-2AA9-4129-98AC-2CD1159A9E3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CBA1C49-600F-4E33-BA57-655288CBE7F5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589D226-22BF-46DD-86F5-6F2549C68A88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D341337-9C62-460B-BD48-52ED95AD5689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BB3E509-C6B5-4EC2-9D60-87CDF4F7C25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3A1D043-7252-4704-9EFD-435FBA0BF0C8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62B1226-FCB2-43DF-B5FB-F48BD7FC945C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4C9C2B-20EE-4B87-908A-B0478356D28B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D1CECAA-4059-4BD2-9123-140201478266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14290A0-0E7F-45D7-93E8-AE7D3DDCC3F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73C788-01B6-4182-B8CE-D7AA8F0611B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A0737CA-5533-498C-98B7-187CFC17A93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F6E85-6FB2-4262-9D73-6AB33F4CCC5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3ACC177-C373-45A4-9716-29DCB7529E75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E98795F-C479-4ABD-AE73-993BC4F34B3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C57E4C1-A7CE-488F-9FD8-BCD1EA1F4FF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988B493-7D31-49EE-84B0-656DAF0608B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466B31F-66B0-40F7-A91B-386F4AE073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D58F863-E669-40AF-8752-0BB1FBB9691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3994452-F6D6-409F-9E3F-0106DBD788A7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5183D912-2BD4-43E6-8BFB-482D075BF32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139F1D1-504A-4B0A-B324-DA93D6BB68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CF9FFC24-87F5-4347-BBD5-425829B798C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D421087-1D88-47DF-A0BC-B1202EBC3CA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E880647-454C-49C4-B097-0C7EB6E3CEE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ED90431-AA08-4D00-AA53-AEACC12D39C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0986477-FA29-4138-89A5-51BEC4F3D3D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335E762-C459-44CA-A82B-F41ACC3C89F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4D42F7C-E6B8-4269-B2AA-A5DE0D6CE5B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0B8CE9C-E230-4A74-8E94-AD1BE5289D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AC7C8125-8CCE-486C-BD38-860028519D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CDB85417-53C1-414C-BC4B-F8AFE1B823F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2AF3D548-FCF1-44C1-A3A9-2C580A62CAF4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A1929124-8362-4836-8607-47B8B7383D8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EA19739-1DF4-4D8A-9C28-FC3B42E1A3C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3E908DFE-7F54-4ECB-AB2C-96831A47C81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BE4E57AE-9C3F-4C25-AAC0-089E8470B22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4452F151-812B-4F89-8066-DB05C08553D2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E9FCA9AA-B07C-406B-9219-0C6C47C7803A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1ECDF3D-1408-4817-8E84-E48E954C43FB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4AC263F1-0658-4C80-AC55-2BB38B1023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F21741E-0DF8-4D30-A39F-38F593D0CE5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F8598F5-8920-4AE4-8CD0-97FDD9038460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B1321DD0-0062-4F60-94CF-4A5FD69455BC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CC0E2E6-854F-4940-A9DD-B061625E6438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3FB7EBF-AE00-46D9-8B9E-7B2689E285E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91C361D-C3E8-4D86-88A4-ACC5492B531D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703497D-E936-4C16-833E-085C6823C9A3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30</xdr:row>
      <xdr:rowOff>30480</xdr:rowOff>
    </xdr:from>
    <xdr:ext cx="518160" cy="55626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C8B44D0E-3ABA-411C-9742-C121E8D163A9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30</xdr:row>
      <xdr:rowOff>30480</xdr:rowOff>
    </xdr:from>
    <xdr:ext cx="518160" cy="55626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762124BD-9746-48B0-9509-319E335A3EB5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9F68B4E8-EB19-4E51-95F9-361F9AFB6DC9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F6CDA7-F89B-4206-AA60-074A8C780E53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5B1B778F-04F2-4144-A82C-08E34ED0D452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69C96CC4-DC80-47FC-AF97-2FE6060392AD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882EC2FF-6FC0-4EE6-B81A-8B72DF1CB0E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235611E-4C64-4247-8026-2198AB1A791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30</xdr:row>
      <xdr:rowOff>30480</xdr:rowOff>
    </xdr:from>
    <xdr:ext cx="518160" cy="55626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680FA3A6-B6F7-4E5E-A4AA-23B65D7A5173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30</xdr:row>
      <xdr:rowOff>30480</xdr:rowOff>
    </xdr:from>
    <xdr:ext cx="518160" cy="55626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4BE82F4-86BA-43D1-992D-C4C33A5CCA8B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F9BF81CE-0E15-4C09-A589-C6F1091C1FE7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57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77B83977-E905-4490-B82D-F9D76EFCAA07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57147D77-59C8-4481-9059-6E3CBBDD7569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C7389C1-4A0D-4AD7-B9AA-0438F3EDA00A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4CF7B0E8-AB17-42D5-9EEC-9D97946923C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B54BDF71-1CE3-428F-9B13-13F3F5E8BB99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68098950-40FF-4F51-BE6D-B8AF286CEFAC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265575AD-6FC9-4DF0-8F42-88CDF273D7A9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EABE5EA-1961-4041-A9A9-CE55CA1D27E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18AF39A-FB07-4A3F-AE08-FAB7EB1136B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AF5A9DD-374B-491D-B04D-6A1BBD4D57A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2D81FAB2-633A-4956-963F-8524F5B45B1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CD3B4FC-9904-4E93-9926-9BBF1BF2E234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DCB0DBF9-FA54-4361-B600-6EAC2BA6B7D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A4B5E44F-9CF4-4C08-BBBE-BC5307F2E9B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69A33972-936A-4171-AA7F-6FC9E34F8355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A9E23366-7FA9-4505-B830-E2484C340406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D031D741-BAE3-443D-8931-4BAA0457EF4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2BFA5290-222E-472E-89DC-F6BFFF147D9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C158D18-5F53-4043-A652-2F0C29BC258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4D7344F-FAD2-42E7-A815-CFBA63FAF958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B51D4299-FEE2-473A-8D52-42CA9FD7B0A7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40E441A9-5755-451C-B1D2-50C6695AFCC1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64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1EA9F6A5-0A7C-49F9-944E-4B8074E1F79C}"/>
            </a:ext>
          </a:extLst>
        </xdr:cNvPr>
        <xdr:cNvSpPr>
          <a:spLocks noChangeAspect="1" noChangeArrowheads="1"/>
        </xdr:cNvSpPr>
      </xdr:nvSpPr>
      <xdr:spPr bwMode="auto">
        <a:xfrm>
          <a:off x="335280" y="614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779551B4-2DB9-4C64-9C44-F1A5FE8A1CB9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0F1E625-93B4-4608-9AEC-79642B8979AB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38B8AFD-21DD-4B35-815C-AFB25867FA9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67BB0BE1-5470-44D0-8D2D-BAA76D373DB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C8C0C2A-7D33-4A16-BED7-99E267C67DBA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252564ED-15FE-48E4-92CA-0E3B8B327FCE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16D476CB-BB5A-42B5-AFB0-DBF8154CEFC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4CF26268-7C2F-45E9-BF55-77DFDF801C64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22F6D80B-2B43-4561-915D-97966C5568B7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4B7594CC-BD1C-40F6-8081-04DAB86EB01C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2163368D-FCD3-4EF6-BC48-13BF9323C46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F78FE26-E9C9-404A-B734-7030A76E0071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2A9A9828-ABCB-4EE1-A2DD-114449742AD1}"/>
            </a:ext>
          </a:extLst>
        </xdr:cNvPr>
        <xdr:cNvSpPr>
          <a:spLocks noChangeAspect="1" noChangeArrowheads="1"/>
        </xdr:cNvSpPr>
      </xdr:nvSpPr>
      <xdr:spPr bwMode="auto">
        <a:xfrm>
          <a:off x="556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1C964402-0C44-4327-802F-9364B6F9720B}"/>
            </a:ext>
          </a:extLst>
        </xdr:cNvPr>
        <xdr:cNvSpPr>
          <a:spLocks noChangeAspect="1" noChangeArrowheads="1"/>
        </xdr:cNvSpPr>
      </xdr:nvSpPr>
      <xdr:spPr bwMode="auto">
        <a:xfrm>
          <a:off x="556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D6501466-A29F-407E-A2C4-0F466FD4FFA0}"/>
            </a:ext>
          </a:extLst>
        </xdr:cNvPr>
        <xdr:cNvSpPr>
          <a:spLocks noChangeAspect="1" noChangeArrowheads="1"/>
        </xdr:cNvSpPr>
      </xdr:nvSpPr>
      <xdr:spPr bwMode="auto">
        <a:xfrm>
          <a:off x="556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DCB9E9A-EFC0-48AF-B077-B27A381E99E9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1071E92-4944-494D-A1DA-E7809558B558}"/>
            </a:ext>
          </a:extLst>
        </xdr:cNvPr>
        <xdr:cNvSpPr>
          <a:spLocks noChangeAspect="1" noChangeArrowheads="1"/>
        </xdr:cNvSpPr>
      </xdr:nvSpPr>
      <xdr:spPr bwMode="auto">
        <a:xfrm>
          <a:off x="73152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2B4ED8-FC51-40D1-A729-4968D644352B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B0D01B7-AAE2-49E0-9934-3533F451D660}"/>
            </a:ext>
          </a:extLst>
        </xdr:cNvPr>
        <xdr:cNvSpPr>
          <a:spLocks noChangeAspect="1" noChangeArrowheads="1"/>
        </xdr:cNvSpPr>
      </xdr:nvSpPr>
      <xdr:spPr bwMode="auto">
        <a:xfrm>
          <a:off x="73152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33B48F9-415D-4D04-BEA9-26D71E81CBD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E16F6F-EB9D-4C7D-BC83-FFA72506F26A}"/>
            </a:ext>
          </a:extLst>
        </xdr:cNvPr>
        <xdr:cNvSpPr>
          <a:spLocks noChangeAspect="1" noChangeArrowheads="1"/>
        </xdr:cNvSpPr>
      </xdr:nvSpPr>
      <xdr:spPr bwMode="auto">
        <a:xfrm>
          <a:off x="51054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86836AE-2D74-41B6-8995-26515EA2878A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8148143-9A85-4DE9-8238-AA8D041AA736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7EE9DCF-204D-4908-A313-7A9A9AB607E4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4339890-9C58-44C3-AD4B-2E51761C74C3}"/>
            </a:ext>
          </a:extLst>
        </xdr:cNvPr>
        <xdr:cNvSpPr>
          <a:spLocks noChangeAspect="1" noChangeArrowheads="1"/>
        </xdr:cNvSpPr>
      </xdr:nvSpPr>
      <xdr:spPr bwMode="auto">
        <a:xfrm>
          <a:off x="51054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E829DD-BEDC-422E-8BAC-920CD74669ED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C9A1C69-0963-4189-BE31-138A16B2D86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E1D4B5-9EBC-40DC-8BFE-6518CC456F32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D4534CB-33CD-4468-9A7A-6EC322DBD135}"/>
            </a:ext>
          </a:extLst>
        </xdr:cNvPr>
        <xdr:cNvSpPr>
          <a:spLocks noChangeAspect="1" noChangeArrowheads="1"/>
        </xdr:cNvSpPr>
      </xdr:nvSpPr>
      <xdr:spPr bwMode="auto">
        <a:xfrm>
          <a:off x="8077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3A901A02-274F-4F92-A340-30E1028B99C4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DF23B4E-67B7-43E8-953E-C214F8B8A18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4ACBA311-A9E0-458E-8F04-A5D2E11F3C2E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41C5F57A-1CBF-4280-877E-F92B2BD1BD4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AB235D9-3500-4F3B-A85D-CE82238E602C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F98B1E1-E315-46E6-BAA6-B6D86E424232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59A3816-A82B-4523-BE3C-E4A9E4CF155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9F1EF6F-D9A0-480E-A05F-B345C7FE9A9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2CCD641-8CC2-4AB2-8B19-EDC0DD1CA5A3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C75F3F1-CB1F-4BF1-8774-059C3BBB9179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710CE80C-5330-45DA-A2B5-5318CB470CED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15240</xdr:colOff>
      <xdr:row>10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69E6BF9-DAA8-4C20-B991-916404A1788F}"/>
            </a:ext>
          </a:extLst>
        </xdr:cNvPr>
        <xdr:cNvSpPr>
          <a:spLocks noChangeAspect="1" noChangeArrowheads="1"/>
        </xdr:cNvSpPr>
      </xdr:nvSpPr>
      <xdr:spPr bwMode="auto">
        <a:xfrm>
          <a:off x="6560820" y="848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9BB39CC-6296-4422-9707-FFD749179243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820B895-5CC2-4991-9404-A6C7DFA48B3C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CC9EF7B-18A1-4D2F-A6ED-633F6AB9262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E89B66C7-D577-486F-9D22-67652C6C0A09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B5612B1-A0D7-4790-BE54-B5E3164FEB8E}"/>
            </a:ext>
          </a:extLst>
        </xdr:cNvPr>
        <xdr:cNvSpPr>
          <a:spLocks noChangeAspect="1" noChangeArrowheads="1"/>
        </xdr:cNvSpPr>
      </xdr:nvSpPr>
      <xdr:spPr bwMode="auto">
        <a:xfrm>
          <a:off x="320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38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1F04758-47AE-4349-8C4F-862F4DF335F3}"/>
            </a:ext>
          </a:extLst>
        </xdr:cNvPr>
        <xdr:cNvSpPr>
          <a:spLocks noChangeAspect="1" noChangeArrowheads="1"/>
        </xdr:cNvSpPr>
      </xdr:nvSpPr>
      <xdr:spPr bwMode="auto">
        <a:xfrm>
          <a:off x="92964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303897B-BB6F-4D2F-8B6D-FB0A4241DEFC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71B55D4-0404-4E16-8035-1E841E45505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89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1B3142B-AC26-4753-8120-EEF6CE39C169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900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F890FE5-EE56-4AEA-A8D2-69E62578E061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866546A-6DDA-41CA-B355-50A7545F8B03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E91ABE0-0A7B-4799-ACA3-02DE0D09E8CA}"/>
            </a:ext>
          </a:extLst>
        </xdr:cNvPr>
        <xdr:cNvSpPr>
          <a:spLocks noChangeAspect="1" noChangeArrowheads="1"/>
        </xdr:cNvSpPr>
      </xdr:nvSpPr>
      <xdr:spPr bwMode="auto">
        <a:xfrm>
          <a:off x="5410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51E02A7-DCA5-4530-ACEA-A8885EE242F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F68B9B0-1A8F-4D5C-A072-03A06BE2E19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B113643-E87A-481C-9044-BF88B6E48E6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D388F6E-8B70-40E0-903B-0C01194545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802F90F-2C10-4E65-9343-336CDC57F7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A28D5BC-78ED-4B96-A2C8-E7C7A0F6F5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3484EC2-86E4-44AE-9E9A-1CD0BA28644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211DD6E-8B64-404A-9DFC-BB89623E08A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7C9A596-811B-450B-846C-6E6AE469EB9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7323D7ED-611C-4A16-B1F8-D1EB006CFDD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0EC6232-74C7-4195-80CE-E830E707ED88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99E65BB-02BB-4CEE-B357-C52F5A1CAF86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92546AD-EBCD-4376-B072-ADF1C026E02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D291AEF-F386-4BD1-B7DF-E5B474456CC1}"/>
            </a:ext>
          </a:extLst>
        </xdr:cNvPr>
        <xdr:cNvSpPr>
          <a:spLocks noChangeAspect="1" noChangeArrowheads="1"/>
        </xdr:cNvSpPr>
      </xdr:nvSpPr>
      <xdr:spPr bwMode="auto">
        <a:xfrm>
          <a:off x="3200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0D821677-105C-445F-B459-764CA59ACF9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D66147A-5E79-4EB0-83E6-3C755E032141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98212D1-FAEC-479B-A1CB-42C8468E893E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0C86F6FE-6754-4E62-9AE3-02A3BF32420F}"/>
            </a:ext>
          </a:extLst>
        </xdr:cNvPr>
        <xdr:cNvSpPr>
          <a:spLocks noChangeAspect="1" noChangeArrowheads="1"/>
        </xdr:cNvSpPr>
      </xdr:nvSpPr>
      <xdr:spPr bwMode="auto">
        <a:xfrm>
          <a:off x="320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19626A1-061A-417D-B669-948E9D15A3B6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3F8E840-A0C4-4C88-A408-3AF94B122D64}"/>
            </a:ext>
          </a:extLst>
        </xdr:cNvPr>
        <xdr:cNvSpPr>
          <a:spLocks noChangeAspect="1" noChangeArrowheads="1"/>
        </xdr:cNvSpPr>
      </xdr:nvSpPr>
      <xdr:spPr bwMode="auto">
        <a:xfrm>
          <a:off x="73152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3DCD602A-F60C-4C4D-B2F8-3A28A5EC0CE4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9852D58A-7F9A-4732-B256-EE814BEBC4DD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A057776-CA14-4E52-B7AF-21D3CE68E2F6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CD049FE-E67A-46C9-AE3B-5245EC329372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8D6EB19-B53C-4A87-B689-BA75B1FC4C8A}"/>
            </a:ext>
          </a:extLst>
        </xdr:cNvPr>
        <xdr:cNvSpPr>
          <a:spLocks noChangeAspect="1" noChangeArrowheads="1"/>
        </xdr:cNvSpPr>
      </xdr:nvSpPr>
      <xdr:spPr bwMode="auto">
        <a:xfrm>
          <a:off x="5105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44EC73E-F783-42B1-8D1D-AF1EC1270D28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</xdr:row>
      <xdr:rowOff>30480</xdr:rowOff>
    </xdr:from>
    <xdr:ext cx="518160" cy="55626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3B7B916-665C-41E5-97A4-68F7DB51437D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2</xdr:row>
      <xdr:rowOff>30480</xdr:rowOff>
    </xdr:from>
    <xdr:ext cx="518160" cy="55626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0DF5750-94DB-4E4D-B9AA-3CB831EF1161}"/>
            </a:ext>
          </a:extLst>
        </xdr:cNvPr>
        <xdr:cNvSpPr>
          <a:spLocks noChangeAspect="1" noChangeArrowheads="1"/>
        </xdr:cNvSpPr>
      </xdr:nvSpPr>
      <xdr:spPr bwMode="auto">
        <a:xfrm>
          <a:off x="9753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4DDF37B-1F5C-4EC3-90B2-9B499D97221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1AF118C-5263-4E40-BE36-7774C0AAAFF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DE1E2A4-C6EE-432B-8E51-484DA0FB0D05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3359566-F61A-4ADA-926E-D2157A80188C}"/>
            </a:ext>
          </a:extLst>
        </xdr:cNvPr>
        <xdr:cNvSpPr>
          <a:spLocks noChangeAspect="1" noChangeArrowheads="1"/>
        </xdr:cNvSpPr>
      </xdr:nvSpPr>
      <xdr:spPr bwMode="auto">
        <a:xfrm>
          <a:off x="74676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095BDB-010C-445E-950E-AB1BD4B18A95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0995AEE-7D69-4A85-9FA2-4A68193C40FE}"/>
            </a:ext>
          </a:extLst>
        </xdr:cNvPr>
        <xdr:cNvSpPr>
          <a:spLocks noChangeAspect="1" noChangeArrowheads="1"/>
        </xdr:cNvSpPr>
      </xdr:nvSpPr>
      <xdr:spPr bwMode="auto">
        <a:xfrm>
          <a:off x="7467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</xdr:row>
      <xdr:rowOff>30480</xdr:rowOff>
    </xdr:from>
    <xdr:ext cx="518160" cy="55626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1CB152EC-B273-4475-8675-1BC8485A1396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2</xdr:row>
      <xdr:rowOff>30480</xdr:rowOff>
    </xdr:from>
    <xdr:ext cx="518160" cy="55626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2A70B99-A378-43C9-8117-995E93B6EFA7}"/>
            </a:ext>
          </a:extLst>
        </xdr:cNvPr>
        <xdr:cNvSpPr>
          <a:spLocks noChangeAspect="1" noChangeArrowheads="1"/>
        </xdr:cNvSpPr>
      </xdr:nvSpPr>
      <xdr:spPr bwMode="auto">
        <a:xfrm>
          <a:off x="556260" y="1615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E249C205-6C02-4CFE-B7A6-B517D7CB4DEC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A27A643-7F66-4CF9-A421-1466E73D4AA6}"/>
            </a:ext>
          </a:extLst>
        </xdr:cNvPr>
        <xdr:cNvSpPr>
          <a:spLocks noChangeAspect="1" noChangeArrowheads="1"/>
        </xdr:cNvSpPr>
      </xdr:nvSpPr>
      <xdr:spPr bwMode="auto">
        <a:xfrm>
          <a:off x="5562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8DFA164-2833-4C7E-81C3-8274FBDF56E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150BAABE-9D49-47CC-BAF2-F06598B932E4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7D3215C-4DB1-4028-9E3C-0386EDAB9374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79A0657-A306-44C3-AFD5-98CB6168D0F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7862A77-9358-4367-BE21-403ED12C920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6C4FBB36-A82E-4C9D-9434-52542A01B5B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58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F1D53B69-CA48-4C35-A5CA-F54BC45EE04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C0E2294-6B6C-4CD2-90F7-85676F3A650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C19F5AAA-6E43-4C4E-9883-F6C6CA099FC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623552E-66C6-4CB6-9159-8CF07EDECA1E}"/>
            </a:ext>
          </a:extLst>
        </xdr:cNvPr>
        <xdr:cNvSpPr>
          <a:spLocks noChangeAspect="1" noChangeArrowheads="1"/>
        </xdr:cNvSpPr>
      </xdr:nvSpPr>
      <xdr:spPr bwMode="auto">
        <a:xfrm>
          <a:off x="5257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CA0BE22-8CAF-46E3-A773-8A88307FD5BA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700C5AA7-7C4A-4996-9156-B16B2C9A9D1E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D73EEF3-62B3-4204-BB34-7B3C7D3E80F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F484499B-139D-49E5-A0CF-DC613D7E8AD9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7EA7393-FDA4-4748-9A8D-22AD2FDC8D8E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457D7A08-14C7-46B2-8431-3D8CEBD279F1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3226F269-AC4C-432A-8667-A93AA8ACEF3E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031BC221-047D-4C20-8C5B-D6240053F53C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0A66054-EEE0-44C2-A62C-3DE136616795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1753B66-711B-4CDC-9EBE-AEA4A745ABD3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2D0D83AE-971C-4704-97B5-D84728C77D7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1B65385A-E61A-40A2-92E1-FBC49E8CC062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54122B6-F041-43A3-87C6-452DFA7AEB23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8589B287-A329-428F-8EBE-1F47A474F905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4325297-F3CA-4349-8AC5-F18A65CA70C6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41F9D5AB-8FD9-4945-8621-18D4CC2DAE22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2E8112C1-990D-40E1-A47E-C90D5C410E0F}"/>
            </a:ext>
          </a:extLst>
        </xdr:cNvPr>
        <xdr:cNvSpPr>
          <a:spLocks noChangeAspect="1" noChangeArrowheads="1"/>
        </xdr:cNvSpPr>
      </xdr:nvSpPr>
      <xdr:spPr bwMode="auto">
        <a:xfrm>
          <a:off x="8610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0844FD2-1786-4DFC-B49A-612B1543179F}"/>
            </a:ext>
          </a:extLst>
        </xdr:cNvPr>
        <xdr:cNvSpPr>
          <a:spLocks noChangeAspect="1" noChangeArrowheads="1"/>
        </xdr:cNvSpPr>
      </xdr:nvSpPr>
      <xdr:spPr bwMode="auto">
        <a:xfrm>
          <a:off x="73914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6525A34-CB88-47EB-BFCC-8149A6ECDD0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4AA1A500-B7FE-46F2-95DA-E2DBAE08FFF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4B3197A-4620-4949-B366-F4FF5C971E0F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84306B2A-6574-4970-AEAE-ACB6FF46152E}"/>
            </a:ext>
          </a:extLst>
        </xdr:cNvPr>
        <xdr:cNvSpPr>
          <a:spLocks noChangeAspect="1" noChangeArrowheads="1"/>
        </xdr:cNvSpPr>
      </xdr:nvSpPr>
      <xdr:spPr bwMode="auto">
        <a:xfrm>
          <a:off x="8229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131FB0F-3B6A-4626-9DE9-F3D074FDD1F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D914433-A05C-4BF2-A2F3-5FB926B7D428}"/>
            </a:ext>
          </a:extLst>
        </xdr:cNvPr>
        <xdr:cNvSpPr>
          <a:spLocks noChangeAspect="1" noChangeArrowheads="1"/>
        </xdr:cNvSpPr>
      </xdr:nvSpPr>
      <xdr:spPr bwMode="auto">
        <a:xfrm>
          <a:off x="556260" y="435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30D108F-7F46-447F-9107-6C45347254ED}"/>
            </a:ext>
          </a:extLst>
        </xdr:cNvPr>
        <xdr:cNvSpPr>
          <a:spLocks noChangeAspect="1" noChangeArrowheads="1"/>
        </xdr:cNvSpPr>
      </xdr:nvSpPr>
      <xdr:spPr bwMode="auto">
        <a:xfrm>
          <a:off x="5562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7D90CE0-4498-48EF-802C-BFE421BD828B}"/>
            </a:ext>
          </a:extLst>
        </xdr:cNvPr>
        <xdr:cNvSpPr>
          <a:spLocks noChangeAspect="1" noChangeArrowheads="1"/>
        </xdr:cNvSpPr>
      </xdr:nvSpPr>
      <xdr:spPr bwMode="auto">
        <a:xfrm>
          <a:off x="5562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68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AD7B31CD-4C02-47E5-85B7-021B121D881F}"/>
            </a:ext>
          </a:extLst>
        </xdr:cNvPr>
        <xdr:cNvSpPr>
          <a:spLocks noChangeAspect="1" noChangeArrowheads="1"/>
        </xdr:cNvSpPr>
      </xdr:nvSpPr>
      <xdr:spPr bwMode="auto">
        <a:xfrm>
          <a:off x="5562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25E1675-1EF4-40EA-9E12-1DBFC4A3D674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922DBC0-B58D-4BCF-82BB-17276286BBE2}"/>
            </a:ext>
          </a:extLst>
        </xdr:cNvPr>
        <xdr:cNvSpPr>
          <a:spLocks noChangeAspect="1" noChangeArrowheads="1"/>
        </xdr:cNvSpPr>
      </xdr:nvSpPr>
      <xdr:spPr bwMode="auto">
        <a:xfrm>
          <a:off x="73152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7E07A75-4EE4-41AC-8727-F5F74F0D41B2}"/>
            </a:ext>
          </a:extLst>
        </xdr:cNvPr>
        <xdr:cNvSpPr>
          <a:spLocks noChangeAspect="1" noChangeArrowheads="1"/>
        </xdr:cNvSpPr>
      </xdr:nvSpPr>
      <xdr:spPr bwMode="auto">
        <a:xfrm>
          <a:off x="73152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500DD7A-ECB5-497B-9F62-5C0D122D85AD}"/>
            </a:ext>
          </a:extLst>
        </xdr:cNvPr>
        <xdr:cNvSpPr>
          <a:spLocks noChangeAspect="1" noChangeArrowheads="1"/>
        </xdr:cNvSpPr>
      </xdr:nvSpPr>
      <xdr:spPr bwMode="auto">
        <a:xfrm>
          <a:off x="73152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3B6760-10EB-4626-BD6B-6ED0D0223ABC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1B49855-ECD8-4459-8486-6701A4C68E6F}"/>
            </a:ext>
          </a:extLst>
        </xdr:cNvPr>
        <xdr:cNvSpPr>
          <a:spLocks noChangeAspect="1" noChangeArrowheads="1"/>
        </xdr:cNvSpPr>
      </xdr:nvSpPr>
      <xdr:spPr bwMode="auto">
        <a:xfrm>
          <a:off x="5105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D3725D4-FAAA-4D4D-916D-B960572B1B1E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D9732A6-9639-4D7D-BC36-98ED96DE19C2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C233EA6-DC69-4F5C-A450-9EA41A977A54}"/>
            </a:ext>
          </a:extLst>
        </xdr:cNvPr>
        <xdr:cNvSpPr>
          <a:spLocks noChangeAspect="1" noChangeArrowheads="1"/>
        </xdr:cNvSpPr>
      </xdr:nvSpPr>
      <xdr:spPr bwMode="auto">
        <a:xfrm>
          <a:off x="510540" y="378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17</xdr:row>
      <xdr:rowOff>175260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1ABC129-AC61-4EC3-B2C4-19E9A8FC04BE}"/>
            </a:ext>
          </a:extLst>
        </xdr:cNvPr>
        <xdr:cNvSpPr>
          <a:spLocks noChangeAspect="1" noChangeArrowheads="1"/>
        </xdr:cNvSpPr>
      </xdr:nvSpPr>
      <xdr:spPr bwMode="auto">
        <a:xfrm>
          <a:off x="8625840" y="351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78AD6AD-0DAE-413E-A743-FCBB64B6CC0E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D2D04FE-E949-4C6F-8D1C-0D8197CA54D4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49AE346B-A4F9-435E-B862-ED085B36869D}"/>
            </a:ext>
          </a:extLst>
        </xdr:cNvPr>
        <xdr:cNvSpPr>
          <a:spLocks noChangeAspect="1" noChangeArrowheads="1"/>
        </xdr:cNvSpPr>
      </xdr:nvSpPr>
      <xdr:spPr bwMode="auto">
        <a:xfrm>
          <a:off x="8077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AFA72BE-8D88-4A2F-94D2-835325875747}"/>
            </a:ext>
          </a:extLst>
        </xdr:cNvPr>
        <xdr:cNvSpPr>
          <a:spLocks noChangeAspect="1" noChangeArrowheads="1"/>
        </xdr:cNvSpPr>
      </xdr:nvSpPr>
      <xdr:spPr bwMode="auto">
        <a:xfrm>
          <a:off x="8077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972A3AD-0D6C-4AC9-BA9C-552D71213B40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F8012AC-32AE-40B3-A426-EB3BCFE2B211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060AF5A-AFEB-4B38-968B-CD209AE8DD96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E706524-9A08-4CEB-81AF-553ACC6C069B}"/>
            </a:ext>
          </a:extLst>
        </xdr:cNvPr>
        <xdr:cNvSpPr>
          <a:spLocks noChangeAspect="1" noChangeArrowheads="1"/>
        </xdr:cNvSpPr>
      </xdr:nvSpPr>
      <xdr:spPr bwMode="auto">
        <a:xfrm>
          <a:off x="80772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228B25A-3B3C-4568-B766-F09EDE74EF83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1AC80F9-0276-4613-91EB-BE9CF8B7363F}"/>
            </a:ext>
          </a:extLst>
        </xdr:cNvPr>
        <xdr:cNvSpPr>
          <a:spLocks noChangeAspect="1" noChangeArrowheads="1"/>
        </xdr:cNvSpPr>
      </xdr:nvSpPr>
      <xdr:spPr bwMode="auto">
        <a:xfrm>
          <a:off x="73152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CBCC364C-7731-4FD0-951B-1B7682FC4521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CC6872F-4AD9-4F52-866B-28D556D24CFB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EF31FFA-5FAE-494D-9E77-EEF2AACA3FE6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2B35826-6111-4A25-B95B-E489DD104A67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C8D45B-6657-4167-9A8A-33A427467ECE}"/>
            </a:ext>
          </a:extLst>
        </xdr:cNvPr>
        <xdr:cNvSpPr>
          <a:spLocks noChangeAspect="1" noChangeArrowheads="1"/>
        </xdr:cNvSpPr>
      </xdr:nvSpPr>
      <xdr:spPr bwMode="auto">
        <a:xfrm>
          <a:off x="5105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5795BB27-2881-4B2B-82BA-77B0C902AAB5}"/>
            </a:ext>
          </a:extLst>
        </xdr:cNvPr>
        <xdr:cNvSpPr>
          <a:spLocks noChangeAspect="1" noChangeArrowheads="1"/>
        </xdr:cNvSpPr>
      </xdr:nvSpPr>
      <xdr:spPr bwMode="auto">
        <a:xfrm>
          <a:off x="72390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77ACDD2-1BEC-4366-9178-06F73A16FD8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EC5B589-4377-4CB9-A0AE-2E8843803CB5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6F070BF-4003-4CCA-BCDA-56870CFEFB7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C063105-44A3-4985-BB5F-486DC6D1CB7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0ED83D6-4B7E-425A-9BE0-C2CF3835D20A}"/>
            </a:ext>
          </a:extLst>
        </xdr:cNvPr>
        <xdr:cNvSpPr>
          <a:spLocks noChangeAspect="1" noChangeArrowheads="1"/>
        </xdr:cNvSpPr>
      </xdr:nvSpPr>
      <xdr:spPr bwMode="auto">
        <a:xfrm>
          <a:off x="320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60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0D5214D-E297-4FE6-A026-B381D5D641A3}"/>
            </a:ext>
          </a:extLst>
        </xdr:cNvPr>
        <xdr:cNvSpPr>
          <a:spLocks noChangeAspect="1" noChangeArrowheads="1"/>
        </xdr:cNvSpPr>
      </xdr:nvSpPr>
      <xdr:spPr bwMode="auto">
        <a:xfrm>
          <a:off x="929640" y="775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FB06823-6871-49E9-9266-E8DF8E48F26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3CCFCCE-1E56-48F0-90DE-95B5B49D5D07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73F5FFF-80E7-4D64-B589-1BE1C211BCB0}"/>
            </a:ext>
          </a:extLst>
        </xdr:cNvPr>
        <xdr:cNvSpPr>
          <a:spLocks noChangeAspect="1" noChangeArrowheads="1"/>
        </xdr:cNvSpPr>
      </xdr:nvSpPr>
      <xdr:spPr bwMode="auto">
        <a:xfrm>
          <a:off x="541020" y="12306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8D388E6-593D-4FB9-AC59-86833DA58115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376C325-8021-4D59-96CC-E0B38E9A6DB1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52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C92C700-81AA-42D9-9669-8EA49BC78E7F}"/>
            </a:ext>
          </a:extLst>
        </xdr:cNvPr>
        <xdr:cNvSpPr>
          <a:spLocks noChangeAspect="1" noChangeArrowheads="1"/>
        </xdr:cNvSpPr>
      </xdr:nvSpPr>
      <xdr:spPr bwMode="auto">
        <a:xfrm>
          <a:off x="541020" y="9928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EE6C362-1E7C-4FFB-A0F9-F4CBA845B51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CC331C7-9AB2-45EC-92F3-CB86C582779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AC2260A-6F0A-4F63-948E-FED97EC5294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B90F6C4-E34A-400D-93A6-7F0B970D88B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2C3E632-66F0-4F20-9BDE-E3AEF704E613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C68A75F-B529-4D30-A061-627DA7B5C5A2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878D6D0A-F286-4D2A-8CFF-A2B1A7AA02FD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6255799-A741-4A97-A94F-EB9B2CD3FB2E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530B87B-E396-46A0-9298-FC2848F85DD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5F43039-ECBA-4C38-A09A-38E7A7E27F07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D0CE983-DF99-47D3-B721-EE5F7F62725B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7808FDE-135B-43D7-8688-7027A0E83420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3656530-09F1-496A-AC23-BA1E23B6CAA4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DD35A7C-3BC0-4677-B568-7BB4AA48497C}"/>
            </a:ext>
          </a:extLst>
        </xdr:cNvPr>
        <xdr:cNvSpPr>
          <a:spLocks noChangeAspect="1" noChangeArrowheads="1"/>
        </xdr:cNvSpPr>
      </xdr:nvSpPr>
      <xdr:spPr bwMode="auto">
        <a:xfrm>
          <a:off x="320040" y="557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D360836-88F1-4093-8F75-16F6C0835602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BBCB16D-BA78-4B53-BB89-187D6ED4ED7B}"/>
            </a:ext>
          </a:extLst>
        </xdr:cNvPr>
        <xdr:cNvSpPr>
          <a:spLocks noChangeAspect="1" noChangeArrowheads="1"/>
        </xdr:cNvSpPr>
      </xdr:nvSpPr>
      <xdr:spPr bwMode="auto">
        <a:xfrm>
          <a:off x="9753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EEBA554-FE31-411E-8946-D7094FDFF744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AA89F3D-7834-46A5-96CC-4858B0FE8550}"/>
            </a:ext>
          </a:extLst>
        </xdr:cNvPr>
        <xdr:cNvSpPr>
          <a:spLocks noChangeAspect="1" noChangeArrowheads="1"/>
        </xdr:cNvSpPr>
      </xdr:nvSpPr>
      <xdr:spPr bwMode="auto">
        <a:xfrm>
          <a:off x="7467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DFFCDF4-EF27-4845-9428-59651BBDEED9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F72F564-8752-4BCD-8799-FF20F37DEC14}"/>
            </a:ext>
          </a:extLst>
        </xdr:cNvPr>
        <xdr:cNvSpPr>
          <a:spLocks noChangeAspect="1" noChangeArrowheads="1"/>
        </xdr:cNvSpPr>
      </xdr:nvSpPr>
      <xdr:spPr bwMode="auto">
        <a:xfrm>
          <a:off x="7467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321B440-51C2-4AFF-86EA-D8EDC4EFC3F7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5B916C3-DDEF-4FFC-8E63-CAFA2B8EEBBF}"/>
            </a:ext>
          </a:extLst>
        </xdr:cNvPr>
        <xdr:cNvSpPr>
          <a:spLocks noChangeAspect="1" noChangeArrowheads="1"/>
        </xdr:cNvSpPr>
      </xdr:nvSpPr>
      <xdr:spPr bwMode="auto">
        <a:xfrm>
          <a:off x="7467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9E25981C-5540-470F-8F75-ED64342429FE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30480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E31E511-E929-4033-8346-D2B6E91497ED}"/>
            </a:ext>
          </a:extLst>
        </xdr:cNvPr>
        <xdr:cNvSpPr>
          <a:spLocks noChangeAspect="1" noChangeArrowheads="1"/>
        </xdr:cNvSpPr>
      </xdr:nvSpPr>
      <xdr:spPr bwMode="auto">
        <a:xfrm>
          <a:off x="5562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7CB938E-2D2B-40ED-964D-C05A58CCF39B}"/>
            </a:ext>
          </a:extLst>
        </xdr:cNvPr>
        <xdr:cNvSpPr>
          <a:spLocks noChangeAspect="1" noChangeArrowheads="1"/>
        </xdr:cNvSpPr>
      </xdr:nvSpPr>
      <xdr:spPr bwMode="auto">
        <a:xfrm>
          <a:off x="52578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D67B1666-8048-4080-AC61-A85124445C0F}"/>
            </a:ext>
          </a:extLst>
        </xdr:cNvPr>
        <xdr:cNvSpPr>
          <a:spLocks noChangeAspect="1" noChangeArrowheads="1"/>
        </xdr:cNvSpPr>
      </xdr:nvSpPr>
      <xdr:spPr bwMode="auto">
        <a:xfrm>
          <a:off x="556260" y="237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9E4EC47-BBC1-4C44-9B8C-750D60C6738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04867882-6644-4D73-BB1E-D1D44240DFE1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C7A193-F32C-4D13-8CF2-0E5255C653E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FD68114-8FA8-4D5B-A0B0-F8DEAE72D355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A8D4F9F-E0AA-4E18-AF9F-E763847C3F77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D791F43-71D3-4DE1-8CF6-069336176292}"/>
            </a:ext>
          </a:extLst>
        </xdr:cNvPr>
        <xdr:cNvSpPr>
          <a:spLocks noChangeAspect="1" noChangeArrowheads="1"/>
        </xdr:cNvSpPr>
      </xdr:nvSpPr>
      <xdr:spPr bwMode="auto">
        <a:xfrm>
          <a:off x="5257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B6C856E-630E-4D7A-A129-B7257C60C22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A8EA2222-8F33-4E63-9DA1-B5252E904F0D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E94565F-CEA7-49C4-8E9F-7A7D135564C3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A7AE3AF-9712-4F94-91A2-4A5009F4379A}"/>
            </a:ext>
          </a:extLst>
        </xdr:cNvPr>
        <xdr:cNvSpPr>
          <a:spLocks noChangeAspect="1" noChangeArrowheads="1"/>
        </xdr:cNvSpPr>
      </xdr:nvSpPr>
      <xdr:spPr bwMode="auto">
        <a:xfrm>
          <a:off x="5257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1E780C3-A453-4375-8770-FF9A22D6BFF4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18D60E8-DF73-4F81-BF92-EE363E7E26C2}"/>
            </a:ext>
          </a:extLst>
        </xdr:cNvPr>
        <xdr:cNvSpPr>
          <a:spLocks noChangeAspect="1" noChangeArrowheads="1"/>
        </xdr:cNvSpPr>
      </xdr:nvSpPr>
      <xdr:spPr bwMode="auto">
        <a:xfrm>
          <a:off x="8229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750899-2D51-4E65-96FE-00F041C74B7A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72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602653C-40FC-4CBB-AC9E-45FD627609FC}"/>
            </a:ext>
          </a:extLst>
        </xdr:cNvPr>
        <xdr:cNvSpPr>
          <a:spLocks noChangeAspect="1" noChangeArrowheads="1"/>
        </xdr:cNvSpPr>
      </xdr:nvSpPr>
      <xdr:spPr bwMode="auto">
        <a:xfrm>
          <a:off x="556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E4B1BDA-1208-43AC-BD22-26EF8AC9C75D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54BAFF3-5923-46DB-84B9-1C4B3C8EE76F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F50C2C5-B331-479A-8010-873AF745365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679038C-CBBF-494D-BF54-20DFB6B7608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07D04D1-2DD0-4166-A0D2-B20C3B0421C7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0AD0861-82BD-492E-96CB-28135D4B7FB8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EB9C70A-9B92-40A7-BCF6-568DD169D350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437AEB8-503D-4C85-99D7-7ECC0613A85C}"/>
            </a:ext>
          </a:extLst>
        </xdr:cNvPr>
        <xdr:cNvSpPr>
          <a:spLocks noChangeAspect="1" noChangeArrowheads="1"/>
        </xdr:cNvSpPr>
      </xdr:nvSpPr>
      <xdr:spPr bwMode="auto">
        <a:xfrm>
          <a:off x="3352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E8F4CD84-ED45-45A7-8F36-C7927B1A9765}"/>
            </a:ext>
          </a:extLst>
        </xdr:cNvPr>
        <xdr:cNvSpPr>
          <a:spLocks noChangeAspect="1" noChangeArrowheads="1"/>
        </xdr:cNvSpPr>
      </xdr:nvSpPr>
      <xdr:spPr bwMode="auto">
        <a:xfrm>
          <a:off x="8610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70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85A401B-B7DD-49BB-A359-9B9504E87097}"/>
            </a:ext>
          </a:extLst>
        </xdr:cNvPr>
        <xdr:cNvSpPr>
          <a:spLocks noChangeAspect="1" noChangeArrowheads="1"/>
        </xdr:cNvSpPr>
      </xdr:nvSpPr>
      <xdr:spPr bwMode="auto">
        <a:xfrm>
          <a:off x="73914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B82071A6-27EB-49EC-B797-65DAA32B93EB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E33A12B6-EDE8-4F78-AE12-119CCF23788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70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FFF5A658-8D7D-47A0-8974-509BD9A82343}"/>
            </a:ext>
          </a:extLst>
        </xdr:cNvPr>
        <xdr:cNvSpPr>
          <a:spLocks noChangeAspect="1" noChangeArrowheads="1"/>
        </xdr:cNvSpPr>
      </xdr:nvSpPr>
      <xdr:spPr bwMode="auto">
        <a:xfrm>
          <a:off x="8610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0FC26362-352D-4D87-B669-00B52AD6E356}"/>
            </a:ext>
          </a:extLst>
        </xdr:cNvPr>
        <xdr:cNvSpPr>
          <a:spLocks noChangeAspect="1" noChangeArrowheads="1"/>
        </xdr:cNvSpPr>
      </xdr:nvSpPr>
      <xdr:spPr bwMode="auto">
        <a:xfrm>
          <a:off x="73914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1E00BD16-CFD8-4DC2-B36A-0A5514488FC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70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F65F8864-BCDC-4B60-8842-A26DAC3B875E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27626BA8-4DA0-4947-B3E3-4C94D9B3EC52}"/>
            </a:ext>
          </a:extLst>
        </xdr:cNvPr>
        <xdr:cNvSpPr>
          <a:spLocks noChangeAspect="1" noChangeArrowheads="1"/>
        </xdr:cNvSpPr>
      </xdr:nvSpPr>
      <xdr:spPr bwMode="auto">
        <a:xfrm>
          <a:off x="8229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A03AF72-07CD-4FBE-B307-AAFD982C6FCC}"/>
            </a:ext>
          </a:extLst>
        </xdr:cNvPr>
        <xdr:cNvSpPr>
          <a:spLocks noChangeAspect="1" noChangeArrowheads="1"/>
        </xdr:cNvSpPr>
      </xdr:nvSpPr>
      <xdr:spPr bwMode="auto">
        <a:xfrm>
          <a:off x="8229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9FFFC2E-23AC-4C5E-886D-AD7F8424C707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21D8304-193D-4938-BA02-08692A60E03F}"/>
            </a:ext>
          </a:extLst>
        </xdr:cNvPr>
        <xdr:cNvSpPr>
          <a:spLocks noChangeAspect="1" noChangeArrowheads="1"/>
        </xdr:cNvSpPr>
      </xdr:nvSpPr>
      <xdr:spPr bwMode="auto">
        <a:xfrm>
          <a:off x="556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A61C3FD-0B99-45FC-851E-F66FCD4FD1BE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50639F2-A8F2-405E-A0FB-5F3A5C6E6559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6525FB2-8820-4774-9A26-68CCB3C8089E}"/>
            </a:ext>
          </a:extLst>
        </xdr:cNvPr>
        <xdr:cNvSpPr>
          <a:spLocks noChangeAspect="1" noChangeArrowheads="1"/>
        </xdr:cNvSpPr>
      </xdr:nvSpPr>
      <xdr:spPr bwMode="auto">
        <a:xfrm>
          <a:off x="5562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E97C084C-3A06-45C9-9B4C-F669D981972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63C2267-3C8F-4E7E-9E4C-781FAB1065F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B719985-705F-46D8-A866-043DD493E3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5D99D099-C2CD-4F80-8D6B-0E49018EC2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A5D3C71D-2A63-4E40-96FF-8AD52F2348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AE9B294-85CC-4E7D-A432-C1C3CFB0B2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F923A00-91A1-49FD-A030-816F7C9FE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57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54A9203-63C6-4CE2-9D23-3EFBD676C59F}"/>
            </a:ext>
          </a:extLst>
        </xdr:cNvPr>
        <xdr:cNvSpPr>
          <a:spLocks noChangeAspect="1" noChangeArrowheads="1"/>
        </xdr:cNvSpPr>
      </xdr:nvSpPr>
      <xdr:spPr bwMode="auto">
        <a:xfrm>
          <a:off x="723900" y="6690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CB42964-AE35-4F27-BFB0-8973CC9FAA82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3C95745-2541-4052-8EEE-F6F475B0F8D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6C9467E-B284-4761-A967-C347BD014ED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47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789D20E-2037-49F0-945D-6C570B9B08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7E9DF7B-BADF-485A-976F-32E74678E8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30D86F3-C03D-471A-A3DC-D7BF98139760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B38D2C-B426-403A-AEB3-1DEA7463ECE7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AA0772B-22B1-467B-A1B0-D13A5BB7164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FFF6D9C-5070-4341-B0D6-C075CADF1BF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0E01DF-8693-49F6-838D-B60F6E53DCA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B7C8F67-373B-4DC5-9C60-7C82DF91E9A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1B8E5C93-4AF9-4605-B558-2F06D35A50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87FFE46-F702-4F0B-B791-F4C618277893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A16834F-6670-4259-A2EC-87E7F3BE6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67E4CF7-1EEB-4440-B19A-D822DEAB6F25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AE59240-AF4D-4755-ACB7-A12810CA77E3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F5FFA49-3B65-40C5-B801-B5D18FBE89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2E89692-E3C4-493A-94C5-EACCC4A79A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5573598A-510D-4ED7-91B0-C338EE3162C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8EE5C64-AED6-43DB-AAAB-C1B7C66AE28E}"/>
            </a:ext>
          </a:extLst>
        </xdr:cNvPr>
        <xdr:cNvSpPr>
          <a:spLocks noChangeAspect="1" noChangeArrowheads="1"/>
        </xdr:cNvSpPr>
      </xdr:nvSpPr>
      <xdr:spPr bwMode="auto">
        <a:xfrm>
          <a:off x="8686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4075206-DA2F-4C02-96F8-06602D17B066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C4F1C8-210D-4D48-B86C-D55063AAB2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1BA8EF7-F04F-4D2C-8AEB-C98F6F75E09C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92B724B-AAB7-40F5-8BBB-B6794F86D34F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DF7242B-ADAE-4801-BFFB-B031E6F0AA2E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035377D-058A-4B12-8F34-7200C81156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AF905E94-52E3-45DD-A1CE-8E837741F1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6D60808-2350-4F17-B8DD-92AE5A99165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2034407C-9028-4802-8F3E-1EE560EEB7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8BAF855-13C4-48C7-851E-59EB4CDBB6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59EE6F2-FAE5-4FDB-BD2C-AAD2196B4564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44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BD5D607-7FC3-490E-9154-035CC81C59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96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0E4F97A-F158-439A-AC3D-331A70E0BDE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41278C0-766D-4F02-AF38-699F401C2957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29F807C-FF4D-4894-AE7D-2FCCE5772A7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43FC208-F01D-4080-B950-11BCADFE6CA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8D94519D-D6CF-4779-90B1-72CAB52F4F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F6CCF00-203B-4662-8DCF-EA63E4225B60}"/>
            </a:ext>
          </a:extLst>
        </xdr:cNvPr>
        <xdr:cNvSpPr>
          <a:spLocks noChangeAspect="1" noChangeArrowheads="1"/>
        </xdr:cNvSpPr>
      </xdr:nvSpPr>
      <xdr:spPr bwMode="auto">
        <a:xfrm>
          <a:off x="6781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CC00EA3-DD40-4085-B21D-0F8B2636B22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8D83E561-FF54-4E8D-89F7-0656C86EBB22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23AF37B-A468-4EF3-81C1-99CE26C4F46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F082E63-2559-4A10-A201-1F1723D0845E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0096B3F-5952-49B9-B749-E016B5B9D60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F3DEF84-2EF9-4327-9DC2-1635943862D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A1F86D3-3B5B-4667-8DAB-176BA3074CA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653B45A-77E8-4C9F-BDFC-DED2B585D1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7BBBDE2-381E-4D0F-94E8-71002A8A97E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6697C04-008F-4443-9B37-E3FFA6F262B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88B390C-E1A5-4BC4-A24F-1D67C82EECC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1385423-6025-4C4A-BD9A-FD32183EF78C}"/>
            </a:ext>
          </a:extLst>
        </xdr:cNvPr>
        <xdr:cNvSpPr>
          <a:spLocks noChangeAspect="1" noChangeArrowheads="1"/>
        </xdr:cNvSpPr>
      </xdr:nvSpPr>
      <xdr:spPr bwMode="auto">
        <a:xfrm>
          <a:off x="6705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5FDB0DA2-F9B8-482E-A0E0-407D6D9BE5D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21721AA-B621-4AA7-AD50-9BEF5140FF6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26B95A7-7B89-42DD-AA85-629275528FE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C1A5A6A-2EB6-46D8-AB35-6F60EDFA2A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97082D74-6620-4F7F-9F04-9556816CFD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64C1BFE-5936-4055-BDCF-6718A8B69D4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246C264-9F6F-4690-BD3D-8945F57F34A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A2E378D-8459-407E-9651-C07744F6492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15FECA32-4197-421D-A791-525C4CEBFA1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1DCB0AC-1FA4-4062-B0B7-5DD7A459722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232EA92-5A39-4845-8837-EF6DEED51A4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5A3B160-94E6-4FBA-972A-499A48451C9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51A4E2B-4267-46BC-92E7-0BA2A26814A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CDD40B4-2557-48E4-9E61-F31F2516F9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F35776-65C5-4589-9C82-593CB2141EA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04D27F7-1FF8-4A5A-8B7F-67C5ADDE1875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79FAE5C-FDFB-4B54-93B0-4C3AEA5C8F0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AAD36105-CEC6-43E2-9214-A6891174C0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98C5C27-ABC1-4A5A-9693-3BD0D3793EC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509C816-0F6E-4F58-BCCE-3649D1556676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3B83FFC3-686E-40E5-8AF3-45781B0F3BF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786C859-EFDD-408E-B8CF-F5573E95672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B62B9EE8-C551-44CD-8273-EDF5042A01E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784C316E-77DB-4BC6-A9A4-3702D4547E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4F04901-3BF1-4C83-A8D6-231B667012F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702F083C-596F-492A-8523-0DC8A09E99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9F23CC0-1535-49E1-B85A-8734FF1392F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6020B27-0B32-42AA-95DB-5C89BFDAE095}"/>
            </a:ext>
          </a:extLst>
        </xdr:cNvPr>
        <xdr:cNvSpPr>
          <a:spLocks noChangeAspect="1" noChangeArrowheads="1"/>
        </xdr:cNvSpPr>
      </xdr:nvSpPr>
      <xdr:spPr bwMode="auto">
        <a:xfrm>
          <a:off x="85344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C454251-0718-4348-942C-A6CD90ADDE5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BD1FACC-E2E8-460C-B617-C002D64CA4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55A2DBA-4F00-413A-A8DB-E88DBB99AC7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8C625077-D3DC-4AD3-BC7C-6C167A2CCB8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C624BDE6-9C98-4041-9EFA-FFC3CB54A98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79CF488-A0FC-4418-B3DA-503CC782A32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284E574A-5A43-4879-A9C2-4F8843E97614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42782437-6A00-4B5B-B253-38884DA45C0F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2DC70DAF-E4E1-4E43-BD7E-0571BAD8F780}"/>
            </a:ext>
          </a:extLst>
        </xdr:cNvPr>
        <xdr:cNvSpPr>
          <a:spLocks noChangeAspect="1" noChangeArrowheads="1"/>
        </xdr:cNvSpPr>
      </xdr:nvSpPr>
      <xdr:spPr bwMode="auto">
        <a:xfrm>
          <a:off x="670560" y="633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079665-AD27-4554-B09D-85223FB0EEE9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B1D31D8-438B-443E-B33A-D1CBBED5B466}"/>
            </a:ext>
          </a:extLst>
        </xdr:cNvPr>
        <xdr:cNvSpPr>
          <a:spLocks noChangeAspect="1" noChangeArrowheads="1"/>
        </xdr:cNvSpPr>
      </xdr:nvSpPr>
      <xdr:spPr bwMode="auto">
        <a:xfrm>
          <a:off x="8686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92BC23E-203E-4A90-86F4-4959D1CDC0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C274A45-0E84-4AF2-B740-34DE142DB43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8142A06-EF27-4283-BFC7-0AF6C529F98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9F7D1-E6E0-4EA7-B806-BDD5588AB8F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8D6F85D9-381E-46B5-BBF9-8073A2B61A8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15E8AA3-2F94-4A51-BCBD-D8E810CDD29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DEBB92E-63CD-4882-9F8D-66D9E3944D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54AB0B-0E11-4F91-B1C5-D45695709C0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18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F733062-D77D-4E89-B97D-78C0B462EED7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8CC9071-154A-42DB-B1C1-5A1048505CE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B8A6F6FD-89F6-48F5-ACF5-0A4EEB9834E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AF320C-DB35-45DB-B215-4351AB3ECCD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84AC3F-3D3A-408D-A13E-76348DCE9C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8C795CA-1521-40C4-A2CD-A16C88E9054C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4D940E9-729E-46F7-BB24-57721E1287E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34B39A6-7DA7-4116-95B2-0E9E9E6C524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F5DD0D1-0F8C-432F-AC0A-1B7EDFBC95B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D046701A-28BA-4184-B6A4-8F16742C556B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7B6388D-A24B-4085-BFC2-105322797338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1C6E1D7-CAC5-4B58-8994-ECD5D085702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BB63F10-ECB4-4080-9FEA-35E86E1669A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6CB6139-4AD4-462F-B721-3E1BE31AEE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8E9CD88-5D92-4353-A2F7-FBDBC848A9A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0161FD3-6791-4A63-BE9C-33E4FF31446A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DF86F2B-9BA1-495C-8164-2F91CF3EEC1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153BE5E-824E-472A-B982-5B3127C4E38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9863F84-2D46-4457-BF5C-2D9D3AA1C410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CFFAFC8-7444-41CC-A02D-492763253555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6C89800-55A7-4276-910D-4EE1587D98CE}"/>
            </a:ext>
          </a:extLst>
        </xdr:cNvPr>
        <xdr:cNvSpPr>
          <a:spLocks noChangeAspect="1" noChangeArrowheads="1"/>
        </xdr:cNvSpPr>
      </xdr:nvSpPr>
      <xdr:spPr bwMode="auto">
        <a:xfrm>
          <a:off x="45720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388620</xdr:colOff>
      <xdr:row>5</xdr:row>
      <xdr:rowOff>7620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D76C9E05-E37B-4CB3-B556-052CF5D059D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6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676A15C-6C40-40E7-ABD4-E344301B6CC1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16246C5-F429-403B-AB15-0B8D528B8C63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D3AE347-B299-41DE-AEC3-75B21B1CE2E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117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AE8D0E9-6483-45F7-B842-916E6786A0C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72EC6EC-0213-4625-BA94-8FF7F666BA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9B2C0A4-D104-4716-9C18-DD64AEC6277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B1D4DFC-CA78-4BD7-8079-D18D3E0D02F7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54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5DFFD1D-8313-4B2D-A97F-27C1B9AC77CF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EC91FB76-3D60-461E-8792-ECC29415DCC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6206CFB-8C10-4001-A957-CBBA6AB11CD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8320194-123C-414C-A2DD-DCBA0D146AF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C005B8E-9BBF-4E67-A1C3-B4B5B376D47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425FD97C-21E5-43F2-823E-4162E0A0BAB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BCCB30F-EE85-43C1-B79D-C4163BB9F64D}"/>
            </a:ext>
          </a:extLst>
        </xdr:cNvPr>
        <xdr:cNvSpPr>
          <a:spLocks noChangeAspect="1" noChangeArrowheads="1"/>
        </xdr:cNvSpPr>
      </xdr:nvSpPr>
      <xdr:spPr bwMode="auto">
        <a:xfrm>
          <a:off x="86106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2B726B6-4A2D-4809-AE15-D1A34B8DF6EA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54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2B82E98-CA1C-4251-B10B-D606ED23D3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E778CFA-7B48-49A5-8BF3-8FFE36861AC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EF76B68-4D88-45DA-B886-6C8EBB949E88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DF5C44C-1893-4143-84E8-7056794F433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A6FFA08F-E70B-4F7B-983B-E5B5988164B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4AAA834-B5D0-4DB2-9A7B-5831EB262F2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280896FA-144C-45D9-85E9-55881EA1AA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512BC87-8D1D-4235-8B23-8C457617F80A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4A19AC4-6610-4058-B75F-6DFEC41E4B7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9717A0FD-1231-4257-AC87-D0A0A5AF62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E723BED-9790-447D-851D-5F1542210C0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0CA575A-D8E5-4D73-838E-3BCE2780C22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24FFF22A-F14B-421B-A498-C8AD3346A39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17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6B73B1D4-C5A5-408E-8B86-75FBD45285A1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D018C-F316-458A-AFCD-7581D69C5DB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4632D6FA-42E7-40E4-997D-557A0CB9AE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30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EA187785-8A38-4C1F-BB92-912F798D115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EC661CC-726E-4267-ACAF-59E5A9EEF2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4B3404E-DBD4-4AFD-B9CE-92DFC70C652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D4E4FCD-EEFD-4EFA-B4F1-27FCF167797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6FABEC35-9A5C-4A0C-A747-1913D1E37F59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A7CAACBB-F311-4E08-BE17-FE804E706428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44509DA-0991-42D1-9A6F-4A1BA52F167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912337D-72F6-4F38-991B-F766B8B9CDC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69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A5D24CB-F48C-4BA7-A7BB-A7C0F08A93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F1B2604-E2DE-4E7F-9275-D7F3EE6AC9D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6D6FE4F-31DC-4CC4-B10C-5AE909CC666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C968F56-516D-4ED5-8A3F-2DB24A6296F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3013551-2AD1-49AB-A37D-6594DEAC9D9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E9EC07C0-486F-4EAF-AF69-F18861EF5EF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830401FB-37C3-4C67-BBEE-8F73D79363BB}"/>
            </a:ext>
          </a:extLst>
        </xdr:cNvPr>
        <xdr:cNvSpPr>
          <a:spLocks noChangeAspect="1" noChangeArrowheads="1"/>
        </xdr:cNvSpPr>
      </xdr:nvSpPr>
      <xdr:spPr bwMode="auto">
        <a:xfrm>
          <a:off x="85344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D96FB31-F566-4434-A9A1-3E367E3529C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D014935-7472-4578-9238-7458A65FA2A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346B9FEA-052A-43E0-89E8-5E8943D76DD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2EE23F3-2268-4BCE-ACDC-C992E4110F72}"/>
            </a:ext>
          </a:extLst>
        </xdr:cNvPr>
        <xdr:cNvSpPr>
          <a:spLocks noChangeAspect="1" noChangeArrowheads="1"/>
        </xdr:cNvSpPr>
      </xdr:nvSpPr>
      <xdr:spPr bwMode="auto">
        <a:xfrm>
          <a:off x="9372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34C15BA4-5B51-4476-A8AD-FE1891D872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83AB564-552A-49C4-8FC1-3BE04AF240D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4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CA281C9-18A3-4BB4-9C44-17A0E64F68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849A2F0-3F70-4DEC-983A-FEB5154D56E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DA07E8D-13CE-4FCD-9457-DC5233CA18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6050B76-3AED-445B-A070-28366B3F87D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B0776EF-EB81-4556-B21E-32B0B99382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FA604F-A39E-4CF2-B7DB-F84009B933C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24FC993-EF4F-4CC3-A727-15ACDEACC0B0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DE46577-A08F-4976-8B8B-E8EB8FF63D5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695C84D-6681-4E23-9591-0328DB3B4E5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D49EE4D-95E1-4E62-B186-C02E64B6353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B4B50F9-E855-4DCB-B227-434460B27DF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1F6561A-BBF7-47BB-B972-8DE1F6DE5D1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3F6B5D3-F375-43B8-9FEE-A6486496CFE9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863DA13-7430-4031-BF0F-2C326F34C75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827CA61-9838-42DA-898C-79DEA3C8E63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BC488E9-D581-4959-B5FE-8C0E430716C1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DD26D4C-AE25-4CD7-B0F2-C7F9755CF757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741B688-F789-495F-8DB1-DFB0564873D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7211274-0123-4496-8543-ED493051BA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7C3204B-C3E4-4EB7-89B9-6B1D84CA8A7B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514FA7D-5045-4114-9187-3AFEE3BB5068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96D94AA-BBC2-421B-99B8-F4C1E5EA0EA0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56D3D7-F215-46E7-A8B4-09E285E806D5}"/>
            </a:ext>
          </a:extLst>
        </xdr:cNvPr>
        <xdr:cNvSpPr>
          <a:spLocks noChangeAspect="1" noChangeArrowheads="1"/>
        </xdr:cNvSpPr>
      </xdr:nvSpPr>
      <xdr:spPr bwMode="auto">
        <a:xfrm>
          <a:off x="86868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567D930-D907-4A71-922E-96B861BBD3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929C41D-A22D-4B41-9508-ECFF0A143DF1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4F3D814-F4DD-4157-8A7A-A1945CBB8767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9110512-2D65-4AB2-8288-26A8906CD2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9622F97-1BB1-41FD-B4F8-6237A7791AD3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66C2B89-B521-4A93-9713-E6F64EC7FF19}"/>
            </a:ext>
          </a:extLst>
        </xdr:cNvPr>
        <xdr:cNvSpPr>
          <a:spLocks noChangeAspect="1" noChangeArrowheads="1"/>
        </xdr:cNvSpPr>
      </xdr:nvSpPr>
      <xdr:spPr bwMode="auto">
        <a:xfrm>
          <a:off x="647700" y="8542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629CF2E-D89C-434A-96DF-4401F99FBF7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F25013B9-8EAC-4F27-88A8-47A27BDE318C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27D685E-F2CF-4C25-BF86-BFDA7E745532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C8C6A7C-FC1C-480C-818F-1B67C8963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D3B02C1E-BF9F-461E-8443-18F82189FD0D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38C289E-AB25-4294-BCE6-100E583A24F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D84A710-4A95-4199-B781-DEAD5B86A4F6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0F91E8C-5EB2-4692-BFBF-12E48F14384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0E1392B-1B37-4EDE-8DBD-D9ACE438FF0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E186C30-71AA-49A2-AC16-7E64B9919181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C63A6E4-D33F-463B-B70B-1A7C9F3F4939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A1FCE3E-4DD0-4BC9-8AB0-88EE1A3AB82D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36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EF65563-94D1-4EFF-834A-645766833A80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191D100-04E1-4904-A7C6-020E16DBE9F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6E892F-0207-43AA-8DCC-4B2716389473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3E95979-4518-40E4-BA9A-FAD0D26AF980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BB41181-BDB0-4D4D-8D59-58A77DA2D90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5FD65F6-A75C-473E-AA20-55A12C532A8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54AFC21-514F-4B02-8ABE-580F8626590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794E0568-9D9E-4470-913A-C915BFB36AEB}"/>
            </a:ext>
          </a:extLst>
        </xdr:cNvPr>
        <xdr:cNvSpPr>
          <a:spLocks noChangeAspect="1" noChangeArrowheads="1"/>
        </xdr:cNvSpPr>
      </xdr:nvSpPr>
      <xdr:spPr bwMode="auto">
        <a:xfrm>
          <a:off x="86106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6565A65-27C3-422C-A85E-CBE3F2D2939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DB66C69-4AC7-47F7-A969-42D15A482EE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D9D1C3E4-9B5B-4298-B16C-8BAE0293B9A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E6718635-FFAD-4797-A058-52810DD5326F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9E21A7A-D8A7-4147-A117-554C428FF08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C0661333-035A-44A8-9028-8B22DDA8386D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1C40E51A-784C-4CBD-848E-E568DE92FE4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A58651D-49AB-436B-969D-4E9AA34BEBF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F7395A90-ABD0-48B2-B68C-C8944F66BE3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47640083-6750-410D-B052-3BCA51D30851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5646BD6-2889-47C8-8564-B9B8B4798C43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CA16D36-95C3-4206-A509-347DA149975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15BC608-4EC0-42B6-B8D4-131B7408C0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80890A6-B475-46E1-869D-7FAA647C84DC}"/>
            </a:ext>
          </a:extLst>
        </xdr:cNvPr>
        <xdr:cNvSpPr>
          <a:spLocks noChangeAspect="1" noChangeArrowheads="1"/>
        </xdr:cNvSpPr>
      </xdr:nvSpPr>
      <xdr:spPr bwMode="auto">
        <a:xfrm>
          <a:off x="640080" y="257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B99038F4-12B9-4E59-842D-7CAE762CA87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79CCB86-5DE3-45D6-B015-27CC43CDA91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A04A284-F556-4EE8-8B7D-6F264BF5912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F86E97A-008D-45AD-9625-55DC73FD10D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5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45BDA38-D35F-4A5F-831E-113829E8FBF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5DF7C49-1208-490B-8A3C-8F04B65FF62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6E3A25A-D8BB-4210-8592-C16AE18F6EA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1E09756-CAC4-462B-A4D9-C8F94B96A21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D6418DA-59B5-43BE-9AEA-217DC48D407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9AA4BB5-6B1A-4880-89FA-262EB49E0EF7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8F283-3729-4968-8E43-C69D39FADDF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40</xdr:row>
      <xdr:rowOff>60960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51827B3-EE17-4187-94BC-95CA78E260B2}"/>
            </a:ext>
          </a:extLst>
        </xdr:cNvPr>
        <xdr:cNvSpPr>
          <a:spLocks noChangeAspect="1" noChangeArrowheads="1"/>
        </xdr:cNvSpPr>
      </xdr:nvSpPr>
      <xdr:spPr bwMode="auto">
        <a:xfrm>
          <a:off x="919734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0C54F6B-E735-4AEC-A3BC-88FF10B2AFD5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4680EC5B-5635-4866-9A8B-0CA830E8AE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CE40328-66A8-4C81-B7AA-B2160B3F237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D8823E1A-758A-4FD4-A472-CF3A329346C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3F3A4C8-93D5-49D8-8F40-C2C5F05BFB8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8ABC7E-DAE6-4538-8959-339F715CF00A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04E59F7B-20C2-4FEE-AEA8-227F89BD24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2FDACFE-75CB-462B-9CAA-4E00D077536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C7D9F8BD-D589-4D3D-BB96-B533963B55F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6497CEA5-5B42-4A32-AAAD-03A1FBB775CB}"/>
            </a:ext>
          </a:extLst>
        </xdr:cNvPr>
        <xdr:cNvSpPr>
          <a:spLocks noChangeAspect="1" noChangeArrowheads="1"/>
        </xdr:cNvSpPr>
      </xdr:nvSpPr>
      <xdr:spPr bwMode="auto">
        <a:xfrm>
          <a:off x="9372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C40436F-8F96-4FC2-A36D-801F4B77D64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6AA190C-1609-461B-8EDA-E7BA7B90152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6F90711F-05D3-4E29-B326-FF6C307553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536F7F3-0189-441E-BF14-A9BD5AE892E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D5616943-597D-47C1-99F6-C01B7914E39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5F6324C-73B5-480E-B889-142B84990E91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82B92D7-30C0-4DF3-A452-6B236EACEE92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D0FDD22-92D1-42FC-99FB-6AF2B47311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0E0F198-D3DD-476B-8313-BB5F16AF86FC}"/>
            </a:ext>
          </a:extLst>
        </xdr:cNvPr>
        <xdr:cNvSpPr>
          <a:spLocks noChangeAspect="1" noChangeArrowheads="1"/>
        </xdr:cNvSpPr>
      </xdr:nvSpPr>
      <xdr:spPr bwMode="auto">
        <a:xfrm>
          <a:off x="8686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93130E4-1F7F-4370-B146-2BA18AB6AD79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5BBA9AF-71A2-4AB9-BFB4-C695028F3C91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3624C58-DBA3-48C3-A27B-73F3245AF752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2C0E85E-9FF7-40B4-A1B1-3C542219FC8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CD32CDF-A0FB-44AC-966B-DE02D462FAB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696A220-6172-4E8A-AC8E-7BB5733AC850}"/>
            </a:ext>
          </a:extLst>
        </xdr:cNvPr>
        <xdr:cNvSpPr>
          <a:spLocks noChangeAspect="1" noChangeArrowheads="1"/>
        </xdr:cNvSpPr>
      </xdr:nvSpPr>
      <xdr:spPr bwMode="auto">
        <a:xfrm>
          <a:off x="64770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FCA53C2-8FF5-4898-9C23-9C88D5AC668D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D2B0FFC-C5EF-430A-9AE2-CEA3B2CE9581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57BC335-A12E-4A53-98BD-BE117DC3467E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8B2C745-2882-4845-8736-A5253B22B522}"/>
            </a:ext>
          </a:extLst>
        </xdr:cNvPr>
        <xdr:cNvSpPr>
          <a:spLocks noChangeAspect="1" noChangeArrowheads="1"/>
        </xdr:cNvSpPr>
      </xdr:nvSpPr>
      <xdr:spPr bwMode="auto">
        <a:xfrm>
          <a:off x="9448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3586CB0-4F02-42A8-A361-99910598CE72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4E711E7-FD54-4F71-B657-40ED1D3ED1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CCAE4C0-A4B9-483D-B6EE-6B192AA6CB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06C88B9-43B9-43A4-A2AB-C586B38E0DD5}"/>
            </a:ext>
          </a:extLst>
        </xdr:cNvPr>
        <xdr:cNvSpPr>
          <a:spLocks noChangeAspect="1" noChangeArrowheads="1"/>
        </xdr:cNvSpPr>
      </xdr:nvSpPr>
      <xdr:spPr bwMode="auto">
        <a:xfrm>
          <a:off x="9448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F80B5A8-006A-44FD-B0DD-3A886307B67B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5121124-FD57-4B8A-BE98-6D741F4EDA24}"/>
            </a:ext>
          </a:extLst>
        </xdr:cNvPr>
        <xdr:cNvSpPr>
          <a:spLocks noChangeAspect="1" noChangeArrowheads="1"/>
        </xdr:cNvSpPr>
      </xdr:nvSpPr>
      <xdr:spPr bwMode="auto">
        <a:xfrm>
          <a:off x="86868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DD747BD-0C3E-429A-A4EB-AAE938D09395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8743D895-EDFA-4176-B772-7127D0C83FB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A48F862-102B-4C6F-BE48-C8CAFDF170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A8B6421-F2EF-4AC8-8349-4007CAAF6D90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55FE2A0-2CE8-47A0-BB18-9BB61FB21859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BDE8690-A6F7-4250-8481-BC0D2AE360A4}"/>
            </a:ext>
          </a:extLst>
        </xdr:cNvPr>
        <xdr:cNvSpPr>
          <a:spLocks noChangeAspect="1" noChangeArrowheads="1"/>
        </xdr:cNvSpPr>
      </xdr:nvSpPr>
      <xdr:spPr bwMode="auto">
        <a:xfrm>
          <a:off x="64770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1E65F02-28BF-4FCD-BEF3-5C69544CA1E6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050251B-8130-410B-B530-C3241C2B3931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2EBCC17-39AC-42E6-AEC5-B0AC2DDEE333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CD54EDD-1CE2-44AB-880A-2D6DF54B56B8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A11E62B-8842-47B4-8F85-2B4B99B8555A}"/>
            </a:ext>
          </a:extLst>
        </xdr:cNvPr>
        <xdr:cNvSpPr>
          <a:spLocks noChangeAspect="1" noChangeArrowheads="1"/>
        </xdr:cNvSpPr>
      </xdr:nvSpPr>
      <xdr:spPr bwMode="auto">
        <a:xfrm>
          <a:off x="4572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68580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FA22C53-580F-46D8-9B53-7A0900A6F2A1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7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C0B8752-1C79-4400-A056-7995D762631A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5362964-D773-4466-A83C-3D6C116ED14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156B211-71C1-40B7-9A26-0D5DE44519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910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3F30C4A-FF5B-4E9F-ACA6-A7F29A6A1F3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D400293F-8077-4657-8DCF-DB9CA595DAF7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C14F732-32FB-44EC-9C7B-0C24B3758D31}"/>
            </a:ext>
          </a:extLst>
        </xdr:cNvPr>
        <xdr:cNvSpPr>
          <a:spLocks noChangeAspect="1" noChangeArrowheads="1"/>
        </xdr:cNvSpPr>
      </xdr:nvSpPr>
      <xdr:spPr bwMode="auto">
        <a:xfrm>
          <a:off x="67818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B0C229C-C69E-4C2C-BFA9-9E174C85756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04CA779-B8E8-4801-86A3-C0DF99F53D1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6D86B11-D1DA-4730-9C27-A78767A8EE2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67CE66E-87D5-4CF9-96AE-00707CAA5FD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B020F0C-E086-4E30-8178-28DE703B3E81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1597FD5-F5B9-4734-8AF3-6516339267A6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24EB7C5-1F00-427A-BE6B-FAF47EB9BD2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874160EB-5580-435F-BA87-29CDF95BB536}"/>
            </a:ext>
          </a:extLst>
        </xdr:cNvPr>
        <xdr:cNvSpPr>
          <a:spLocks noChangeAspect="1" noChangeArrowheads="1"/>
        </xdr:cNvSpPr>
      </xdr:nvSpPr>
      <xdr:spPr bwMode="auto">
        <a:xfrm>
          <a:off x="86106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F44E9A9-46D4-47F1-B568-1E3C8518A8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7316503-90FF-45ED-835F-9B5789CDBC05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1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41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3E3D8EE-5440-471D-9BE1-0F97DFCD587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1BCB83C-D85A-43E7-8231-31886C7FBDB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77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F1F1A12-4857-494F-8AF0-02D89F52FE2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062E78B-8E98-4EA4-B3FF-16468DC89982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50D1CA88-781E-4A08-9025-FA71048433C5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DEC51F-7680-45BC-8FAD-0C140B39323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EFB4EAE-5F03-43D6-9F49-B2DC4881520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BD78E04-C5EA-48DF-989A-022640E8D177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FCA5DB15-54F7-41A3-940A-F1576EAAA692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D4574C4-4B0C-474F-BF21-444DBF161A0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5884493-1DD4-4A54-8AB0-12AE15162EB9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E33CD19-1832-4EB6-B698-697BD174572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E514462-8702-41C5-BAF3-F2A06FF4425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5F2C2FF-9CB8-4EC4-B2E1-575230583DD8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9423C6-20D2-4B31-8CAD-19B79126687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BC80022-3A90-4C36-A9E1-54E504C78C48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56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F633366-4922-45D9-9DE0-2B8B76178B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E72B0AF-6A92-46FB-BA5A-F2CB65AAE30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0CFE8D21-F8B2-4991-AE22-15DC8AFA9CD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75F3D39-0D8E-4F2E-B16D-C3E67A20643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2C2F5C1C-BF28-4027-873E-161B9D04C62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52C5E8A-9D8A-46B4-AE6D-72CFB8E9C99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9A6297C-B203-4C0C-891D-E36A0BD7751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FAA82CF-C2F0-41C2-B329-22A53804875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54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2E850A3-E186-44DE-9768-A9AAD5360484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3D53D21-DC45-4E48-A642-4F28EF30E18D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FD7BB468-B8A9-40A8-847B-AB0056B4AC5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67D8D6D8-10CE-4836-B583-65637B670832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8B27C94-272C-49E2-9719-3C094A41CFCE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5B57331-CAD5-4A5E-BF33-BDEE8A25FF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AC605863-3B6B-4637-9066-8D5A63A9AE1E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5A9A0D2-CB35-435B-8DE4-9A8FD9828E7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DCA76C9-9873-454D-8CF7-253AFF919ECA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42F54B-ACD5-44FD-85B8-02E8BA9E15B1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267FDC33-3BFF-4291-A374-0ED0FA9C1C28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11430951-594B-49B6-B235-C42A5D70E97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51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E4FB46F-677B-4F6B-8A11-3C967829BD5F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15FC1EE-444D-4B77-9C34-75F3BA02098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FD11CC8-3F37-4ACB-A6D2-CB2F05F87BC6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4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427FC2F9-6D4A-4C63-9337-136A0C4A7A92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6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10E596A0-174C-4AC1-A775-8B1F5C6C34DE}"/>
            </a:ext>
          </a:extLst>
        </xdr:cNvPr>
        <xdr:cNvSpPr>
          <a:spLocks noChangeAspect="1" noChangeArrowheads="1"/>
        </xdr:cNvSpPr>
      </xdr:nvSpPr>
      <xdr:spPr bwMode="auto">
        <a:xfrm>
          <a:off x="93497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6644059-779F-42AB-8E87-EC216AE774A4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A2E1B259-4F77-4AF1-8EBE-3EC5335B7970}"/>
            </a:ext>
          </a:extLst>
        </xdr:cNvPr>
        <xdr:cNvSpPr>
          <a:spLocks noChangeAspect="1" noChangeArrowheads="1"/>
        </xdr:cNvSpPr>
      </xdr:nvSpPr>
      <xdr:spPr bwMode="auto">
        <a:xfrm>
          <a:off x="91211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82718C5-5369-40F9-B314-7655D3AB94E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</xdr:row>
      <xdr:rowOff>30480</xdr:rowOff>
    </xdr:from>
    <xdr:ext cx="518160" cy="55626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52FE3389-FAD1-4CE4-A400-AA361891BF62}"/>
            </a:ext>
          </a:extLst>
        </xdr:cNvPr>
        <xdr:cNvSpPr>
          <a:spLocks noChangeAspect="1" noChangeArrowheads="1"/>
        </xdr:cNvSpPr>
      </xdr:nvSpPr>
      <xdr:spPr bwMode="auto">
        <a:xfrm>
          <a:off x="8930640" y="3962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778B44A-9168-4722-A029-24C16F46E1C8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30ED84F-1530-41F2-8883-1ACF874F4A1C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85BDAB46-7410-4469-879B-B6F2F65D4617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A373B5FF-6AC1-4B20-B9ED-2AE0814193CE}"/>
            </a:ext>
          </a:extLst>
        </xdr:cNvPr>
        <xdr:cNvSpPr>
          <a:spLocks noChangeAspect="1" noChangeArrowheads="1"/>
        </xdr:cNvSpPr>
      </xdr:nvSpPr>
      <xdr:spPr bwMode="auto">
        <a:xfrm>
          <a:off x="887730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D20F9B9-74FF-4EF9-AA2E-557E0CAAE2CC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9B914BF-2ECC-43D5-A5D9-EFAA08F577A9}"/>
            </a:ext>
          </a:extLst>
        </xdr:cNvPr>
        <xdr:cNvSpPr>
          <a:spLocks noChangeAspect="1" noChangeArrowheads="1"/>
        </xdr:cNvSpPr>
      </xdr:nvSpPr>
      <xdr:spPr bwMode="auto">
        <a:xfrm>
          <a:off x="8686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2A608090-CCD7-474E-B9B6-DB4795C0C5F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3653198-19B0-4CA8-BDCB-CD333C3C3BC1}"/>
            </a:ext>
          </a:extLst>
        </xdr:cNvPr>
        <xdr:cNvSpPr>
          <a:spLocks noChangeAspect="1" noChangeArrowheads="1"/>
        </xdr:cNvSpPr>
      </xdr:nvSpPr>
      <xdr:spPr bwMode="auto">
        <a:xfrm>
          <a:off x="86868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50A03B39-E9EA-4E9B-A76D-3B1D723E0033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045F42D-F2D2-4800-994E-9CBFA7CBC34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CDAF700-EB2B-4CF7-B4A3-5AEE942FBFC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1DAF838-7DBC-4818-8C54-9A02C5FF09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C3AD25-3F6D-438E-B07D-C00D1222A40A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0A08DE7-1DDB-4F74-9DE0-F514F24A67E1}"/>
            </a:ext>
          </a:extLst>
        </xdr:cNvPr>
        <xdr:cNvSpPr>
          <a:spLocks noChangeAspect="1" noChangeArrowheads="1"/>
        </xdr:cNvSpPr>
      </xdr:nvSpPr>
      <xdr:spPr bwMode="auto">
        <a:xfrm>
          <a:off x="64770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ECD017B-9409-4B2C-B9F7-7B426B95348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6DF15F8-5E09-4091-B7E0-CFC78E036B3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FD387E-02B3-425B-AA59-C27C51EA8186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2651EC6-D0C1-4DEB-ABE9-C177FF07875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2E2FE1-C04F-437C-B9F0-1A4A548B7DB8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E801EC22-0762-4432-8836-FFD9AB7281B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14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FB11CF9-46C3-4E53-9777-9BE8D595868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402BA72-993F-4933-AB54-786CD86854E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540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275D1B8-74D7-44EE-96B9-40874BDF6A74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AEE7B0B-6323-4EEC-A708-C1D34083CA9F}"/>
            </a:ext>
          </a:extLst>
        </xdr:cNvPr>
        <xdr:cNvSpPr>
          <a:spLocks noChangeAspect="1" noChangeArrowheads="1"/>
        </xdr:cNvSpPr>
      </xdr:nvSpPr>
      <xdr:spPr bwMode="auto">
        <a:xfrm>
          <a:off x="86868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BF87E07-4D6D-4633-BEBF-AE33E55620A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6519B57-10DD-4837-94D8-8DC425A4F44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F13DFF7-FDA6-496B-B55C-192762DB8AD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6AFBF6B-F95C-489C-8FBC-FFD881C5575C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F0AAF8-33CB-4681-BF63-5E954B645AA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B415301-18EB-4A1E-9B3A-E8EF8326CB92}"/>
            </a:ext>
          </a:extLst>
        </xdr:cNvPr>
        <xdr:cNvSpPr>
          <a:spLocks noChangeAspect="1" noChangeArrowheads="1"/>
        </xdr:cNvSpPr>
      </xdr:nvSpPr>
      <xdr:spPr bwMode="auto">
        <a:xfrm>
          <a:off x="6477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D4FB891-3A0F-4026-9C06-27261A2D2C8B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8425906-B1C4-4A48-8135-E3365113ECBD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D09096E-03D0-428D-90A3-96EDFDCBC07F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0A1E469-A36F-40A3-967E-B7B1CCF856B4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7E298B0-32AA-48A5-97F6-2DA39303C019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4311C0C-C883-4A69-BC16-C6A99A311067}"/>
            </a:ext>
          </a:extLst>
        </xdr:cNvPr>
        <xdr:cNvSpPr>
          <a:spLocks noChangeAspect="1" noChangeArrowheads="1"/>
        </xdr:cNvSpPr>
      </xdr:nvSpPr>
      <xdr:spPr bwMode="auto">
        <a:xfrm>
          <a:off x="457200" y="7155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9A8596F-97A0-4A04-A6CC-1FF51DA9A31C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69BB6A6-F3BD-4CBD-BA68-DC2FA1F0BB98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60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5B5CAD65-503A-46CB-B84E-01B46293488E}"/>
            </a:ext>
          </a:extLst>
        </xdr:cNvPr>
        <xdr:cNvSpPr>
          <a:spLocks noChangeAspect="1" noChangeArrowheads="1"/>
        </xdr:cNvSpPr>
      </xdr:nvSpPr>
      <xdr:spPr bwMode="auto">
        <a:xfrm>
          <a:off x="678180" y="1152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FF1B787-DB1C-473F-8265-AC5C40916F8D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33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77E7701-4B27-4F76-9168-C3AE6FCC3B48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0733EA0-FA69-41C0-B3F6-D12E13583222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4B11187-02E5-44D2-B26A-322DBC1CBC7F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3DF9F6A-108F-4CEB-9AE3-21E3E8D85117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33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9AFF3C4-4101-448B-8E20-9D1FB4FE92FC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760FFAD-5D1D-401F-BCE0-0D717290672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930623E-98C6-4D24-ADAD-6C4D3590AAE4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33D7470-3686-4ECF-8B6B-E969CB6B03A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33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92A64E06-25D7-4DCE-87E8-8FE445C27624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60F65B8-067E-4B05-97B3-396DFCB34974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5C3DE76-BF01-405A-BE1B-5BB03FA669A5}"/>
            </a:ext>
          </a:extLst>
        </xdr:cNvPr>
        <xdr:cNvSpPr>
          <a:spLocks noChangeAspect="1" noChangeArrowheads="1"/>
        </xdr:cNvSpPr>
      </xdr:nvSpPr>
      <xdr:spPr bwMode="auto">
        <a:xfrm>
          <a:off x="6705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811436A0-B928-4F5E-930A-0E492ED66A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A82764F4-0992-4961-ADF3-538FEFE1A7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7E41A626-D1DC-440C-BF03-E90DBED1A53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69073940-50F2-415B-9BB0-C8B55E7F929F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A6EF671-8FF2-411B-9959-3E36F62AD51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94037EE-BB19-4DC8-BC59-604006039CC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C1E2F92-574B-4E8A-B24D-BF9A316F50D8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02ADB43-0F36-4245-8FCF-CDF64CFFA8A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699659E-02C5-420D-A2E3-F24A869AEEA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0A2E757-4D3B-4BD0-A5FA-383C5ED25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85BB3D1-6FE4-4963-92D2-53875B7BADED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7660BF3-8073-4362-B191-167469592922}"/>
            </a:ext>
          </a:extLst>
        </xdr:cNvPr>
        <xdr:cNvSpPr>
          <a:spLocks noChangeAspect="1" noChangeArrowheads="1"/>
        </xdr:cNvSpPr>
      </xdr:nvSpPr>
      <xdr:spPr bwMode="auto">
        <a:xfrm>
          <a:off x="9372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F6BA85B-65CC-42FF-9C0D-33031F1DF20D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BDAF635-9BAE-4BF6-8EE6-D369FD69F7A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74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0D1B95-D3AF-4245-A948-84C7BAEE62D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9C2AA80-923F-4ABC-B7B4-30602C7187A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2F928A8-7EB8-4889-976B-125420063C6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15BD5268-CD0A-4B9B-962F-D5F362374F9A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1F82137-8ABE-48DE-8677-4B3434A9459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ACBF1F9-2161-4F73-83FA-9BACE9B1C143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9478798-D864-4B54-9FB0-B7045FE82281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631B0B7-ADFC-4769-9990-7622310C04EE}"/>
            </a:ext>
          </a:extLst>
        </xdr:cNvPr>
        <xdr:cNvSpPr>
          <a:spLocks noChangeAspect="1" noChangeArrowheads="1"/>
        </xdr:cNvSpPr>
      </xdr:nvSpPr>
      <xdr:spPr bwMode="auto">
        <a:xfrm>
          <a:off x="44958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AD566BDA-418E-43D7-96A2-7391F5311A79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EB1147D-A270-4549-B233-2A81B65C7C83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69B7F805-0EC2-4610-8E40-D38059B3807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F82C40F0-8A53-4C86-9A90-0012E820DF04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71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C70CFE1-6072-4C8C-AF8B-E1B61ED60947}"/>
            </a:ext>
          </a:extLst>
        </xdr:cNvPr>
        <xdr:cNvSpPr>
          <a:spLocks noChangeAspect="1" noChangeArrowheads="1"/>
        </xdr:cNvSpPr>
      </xdr:nvSpPr>
      <xdr:spPr bwMode="auto">
        <a:xfrm>
          <a:off x="9753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71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9B0375D-EF1A-447B-9299-6C96884E7C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FE50328-D935-44B9-BCD6-A8050023E0E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38880375-29DB-474B-BB8B-22B3F28D238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B214A0C-A641-4AEE-8499-5AEA6AC8025E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7052208-3E72-4CE1-A303-5D0F43C6A693}"/>
            </a:ext>
          </a:extLst>
        </xdr:cNvPr>
        <xdr:cNvSpPr>
          <a:spLocks noChangeAspect="1" noChangeArrowheads="1"/>
        </xdr:cNvSpPr>
      </xdr:nvSpPr>
      <xdr:spPr bwMode="auto">
        <a:xfrm>
          <a:off x="9372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551A97A1-71CE-45F2-AF8E-85CA16E89AD3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01C27A47-0478-4E7A-B673-F5434FF34EF1}"/>
            </a:ext>
          </a:extLst>
        </xdr:cNvPr>
        <xdr:cNvSpPr>
          <a:spLocks noChangeAspect="1" noChangeArrowheads="1"/>
        </xdr:cNvSpPr>
      </xdr:nvSpPr>
      <xdr:spPr bwMode="auto">
        <a:xfrm>
          <a:off x="67056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10E77C6-D30D-41D2-8A22-2EABE92D75FD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541B8CB8-8FFD-45FF-8837-D6E77EE87C3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85461419-C93D-46E1-AB3E-57194E6FB737}"/>
            </a:ext>
          </a:extLst>
        </xdr:cNvPr>
        <xdr:cNvSpPr>
          <a:spLocks noChangeAspect="1" noChangeArrowheads="1"/>
        </xdr:cNvSpPr>
      </xdr:nvSpPr>
      <xdr:spPr bwMode="auto">
        <a:xfrm>
          <a:off x="670560" y="5935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315D141A-6362-49CE-AF46-EC1CA15A22EC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EFA748-80AB-432D-B12C-F51F3447CD49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9EC7387-3F07-456D-9DC4-4249429468C1}"/>
            </a:ext>
          </a:extLst>
        </xdr:cNvPr>
        <xdr:cNvSpPr>
          <a:spLocks noChangeAspect="1" noChangeArrowheads="1"/>
        </xdr:cNvSpPr>
      </xdr:nvSpPr>
      <xdr:spPr bwMode="auto">
        <a:xfrm>
          <a:off x="8717280" y="1126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BEED50E-C0DD-4982-A795-1753F6FF4E17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4D76AC9-5CC0-41D4-A257-9AE3991956AA}"/>
            </a:ext>
          </a:extLst>
        </xdr:cNvPr>
        <xdr:cNvSpPr>
          <a:spLocks noChangeAspect="1" noChangeArrowheads="1"/>
        </xdr:cNvSpPr>
      </xdr:nvSpPr>
      <xdr:spPr bwMode="auto">
        <a:xfrm>
          <a:off x="86868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46E3B90-F6F1-4386-ADB9-6FB0FD69E9A8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D0B056F-480F-4B28-858D-4F005F402BED}"/>
            </a:ext>
          </a:extLst>
        </xdr:cNvPr>
        <xdr:cNvSpPr>
          <a:spLocks noChangeAspect="1" noChangeArrowheads="1"/>
        </xdr:cNvSpPr>
      </xdr:nvSpPr>
      <xdr:spPr bwMode="auto">
        <a:xfrm>
          <a:off x="86868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3F7569D-2D92-44A5-BC9D-9A0BB9419B6D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3CAB29F-58ED-41CE-8E4E-1361D548218C}"/>
            </a:ext>
          </a:extLst>
        </xdr:cNvPr>
        <xdr:cNvSpPr>
          <a:spLocks noChangeAspect="1" noChangeArrowheads="1"/>
        </xdr:cNvSpPr>
      </xdr:nvSpPr>
      <xdr:spPr bwMode="auto">
        <a:xfrm>
          <a:off x="647700" y="4968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BD9F94C-357A-48A0-8748-285052A6A67B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AD9D727-BE41-44E9-98B6-46D9912B5716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11C7D14-7D1C-4A22-9722-7CF99531C7B3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4D13416-E4D7-4404-9C83-08E69B4F7708}"/>
            </a:ext>
          </a:extLst>
        </xdr:cNvPr>
        <xdr:cNvSpPr>
          <a:spLocks noChangeAspect="1" noChangeArrowheads="1"/>
        </xdr:cNvSpPr>
      </xdr:nvSpPr>
      <xdr:spPr bwMode="auto">
        <a:xfrm>
          <a:off x="647700" y="437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5DC5DA6-53E5-4F22-A70E-8E44C0794AC0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F42F5E7-DCF0-46B0-B499-66A5D1E9E1B5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497AF7E-D21E-4144-9B74-976C47FA965D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45BE6E5-03A6-408D-B03E-2ABE23EAD84A}"/>
            </a:ext>
          </a:extLst>
        </xdr:cNvPr>
        <xdr:cNvSpPr>
          <a:spLocks noChangeAspect="1" noChangeArrowheads="1"/>
        </xdr:cNvSpPr>
      </xdr:nvSpPr>
      <xdr:spPr bwMode="auto">
        <a:xfrm>
          <a:off x="9448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4BD09D3-0C9D-4EB3-B8A2-EA2DC8B57862}"/>
            </a:ext>
          </a:extLst>
        </xdr:cNvPr>
        <xdr:cNvSpPr>
          <a:spLocks noChangeAspect="1" noChangeArrowheads="1"/>
        </xdr:cNvSpPr>
      </xdr:nvSpPr>
      <xdr:spPr bwMode="auto">
        <a:xfrm>
          <a:off x="67818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175260</xdr:colOff>
      <xdr:row>62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963C1EC-099C-41CE-AD7D-DB49DEEC24BD}"/>
            </a:ext>
          </a:extLst>
        </xdr:cNvPr>
        <xdr:cNvSpPr>
          <a:spLocks noChangeAspect="1" noChangeArrowheads="1"/>
        </xdr:cNvSpPr>
      </xdr:nvSpPr>
      <xdr:spPr bwMode="auto">
        <a:xfrm>
          <a:off x="8755380" y="909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AE93C63-0089-4424-8C4F-2917BCEBAB5F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5EAA2FE-9B14-4E5B-9C08-CE96B57FF999}"/>
            </a:ext>
          </a:extLst>
        </xdr:cNvPr>
        <xdr:cNvSpPr>
          <a:spLocks noChangeAspect="1" noChangeArrowheads="1"/>
        </xdr:cNvSpPr>
      </xdr:nvSpPr>
      <xdr:spPr bwMode="auto">
        <a:xfrm>
          <a:off x="94488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C95A9B0-903E-4451-9BA6-508DAD9F677A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AA8CD72-DD83-40A7-888F-E702FE853475}"/>
            </a:ext>
          </a:extLst>
        </xdr:cNvPr>
        <xdr:cNvSpPr>
          <a:spLocks noChangeAspect="1" noChangeArrowheads="1"/>
        </xdr:cNvSpPr>
      </xdr:nvSpPr>
      <xdr:spPr bwMode="auto">
        <a:xfrm>
          <a:off x="86868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462916F-09DE-43C7-A78B-6C218427D824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7D0CF29-6D84-499A-91A8-01D3D121D078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316FF785-A474-4AED-849F-2FBABE2CF46F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1D7E34D-AF60-4C14-B1C9-C09E0BB2A6AA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9D24B3D-2F2C-4E27-B0CB-4569E5ADF28E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BAE6D8B-A954-48A7-9E27-8520A3011929}"/>
            </a:ext>
          </a:extLst>
        </xdr:cNvPr>
        <xdr:cNvSpPr>
          <a:spLocks noChangeAspect="1" noChangeArrowheads="1"/>
        </xdr:cNvSpPr>
      </xdr:nvSpPr>
      <xdr:spPr bwMode="auto">
        <a:xfrm>
          <a:off x="647700" y="635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1876F3B-1205-4513-82C7-0118074D6BBA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16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0CF08AB-CA27-4E87-B17F-F46B80038B31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C2AF112-032C-4717-B375-84A4CE1C75C3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CAC177D-63A7-41BA-8F74-06A98B598AA5}"/>
            </a:ext>
          </a:extLst>
        </xdr:cNvPr>
        <xdr:cNvSpPr>
          <a:spLocks noChangeAspect="1" noChangeArrowheads="1"/>
        </xdr:cNvSpPr>
      </xdr:nvSpPr>
      <xdr:spPr bwMode="auto">
        <a:xfrm>
          <a:off x="8610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B406DAA3-D84E-49AC-84D5-01BAC5F7A918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16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B87FDE9-A47B-4B9C-9640-7E566389050A}"/>
            </a:ext>
          </a:extLst>
        </xdr:cNvPr>
        <xdr:cNvSpPr>
          <a:spLocks noChangeAspect="1" noChangeArrowheads="1"/>
        </xdr:cNvSpPr>
      </xdr:nvSpPr>
      <xdr:spPr bwMode="auto">
        <a:xfrm>
          <a:off x="86106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976D140-A2C9-4D91-9B81-A1FF940F5BAA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B57EE20-AAE4-4AF3-A40F-58B8F29BE9F8}"/>
            </a:ext>
          </a:extLst>
        </xdr:cNvPr>
        <xdr:cNvSpPr>
          <a:spLocks noChangeAspect="1" noChangeArrowheads="1"/>
        </xdr:cNvSpPr>
      </xdr:nvSpPr>
      <xdr:spPr bwMode="auto">
        <a:xfrm>
          <a:off x="86106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D56598A-2F3A-4210-8348-70C1DF60B39D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65F8E6A-F129-4D4B-AB5D-A469B8762E77}"/>
            </a:ext>
          </a:extLst>
        </xdr:cNvPr>
        <xdr:cNvSpPr>
          <a:spLocks noChangeAspect="1" noChangeArrowheads="1"/>
        </xdr:cNvSpPr>
      </xdr:nvSpPr>
      <xdr:spPr bwMode="auto">
        <a:xfrm>
          <a:off x="67056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F4F0C4A-8C07-4F9A-BF01-E7384E87D3E3}"/>
            </a:ext>
          </a:extLst>
        </xdr:cNvPr>
        <xdr:cNvSpPr>
          <a:spLocks noChangeAspect="1" noChangeArrowheads="1"/>
        </xdr:cNvSpPr>
      </xdr:nvSpPr>
      <xdr:spPr bwMode="auto">
        <a:xfrm>
          <a:off x="640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065911F-6312-4837-BBBF-201CC09F17DC}"/>
            </a:ext>
          </a:extLst>
        </xdr:cNvPr>
        <xdr:cNvSpPr>
          <a:spLocks noChangeAspect="1" noChangeArrowheads="1"/>
        </xdr:cNvSpPr>
      </xdr:nvSpPr>
      <xdr:spPr bwMode="auto">
        <a:xfrm>
          <a:off x="67056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A9D22626-578D-4D59-B0C7-53EE4BD6C58B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EDDC251-3247-4053-9471-3337CF9DFDC8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9361D93-4CF4-4728-B6A0-9DA153A3103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A20296F-BF04-46CF-B1C8-2F3C516C810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D1BF019-9256-496B-BA0C-BA116C28F2FF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21A09727-1E0B-4E87-B3C1-6A2C074DBF10}"/>
            </a:ext>
          </a:extLst>
        </xdr:cNvPr>
        <xdr:cNvSpPr>
          <a:spLocks noChangeAspect="1" noChangeArrowheads="1"/>
        </xdr:cNvSpPr>
      </xdr:nvSpPr>
      <xdr:spPr bwMode="auto">
        <a:xfrm>
          <a:off x="64008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BF67D69-9AE8-4BC8-A75C-E91FF3C7CD60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55E00E2-BD4C-4138-9583-2A9B3FB523DE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849944E-44AA-40CF-BFA9-2D9553A134E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6C170700-B6B7-4568-8EAE-877537242CC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E755EAD7-297B-4B93-ABFA-4323FE5016D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3A49CF57-2B9B-41D4-915C-B827C2CFF019}"/>
            </a:ext>
          </a:extLst>
        </xdr:cNvPr>
        <xdr:cNvSpPr>
          <a:spLocks noChangeAspect="1" noChangeArrowheads="1"/>
        </xdr:cNvSpPr>
      </xdr:nvSpPr>
      <xdr:spPr bwMode="auto">
        <a:xfrm>
          <a:off x="9372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02AF34B-E36E-481E-AFCB-1667F4656430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4AD8796-7E66-438B-B4FD-63B2175ECD8A}"/>
            </a:ext>
          </a:extLst>
        </xdr:cNvPr>
        <xdr:cNvSpPr>
          <a:spLocks noChangeAspect="1" noChangeArrowheads="1"/>
        </xdr:cNvSpPr>
      </xdr:nvSpPr>
      <xdr:spPr bwMode="auto">
        <a:xfrm>
          <a:off x="67056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03082E-7A03-4F3E-AAB2-DD6333B4BD1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D57E463-4FCC-43C5-B7E3-EBE5901D019B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30C43BD-3130-43C1-9FE8-E1255BDF0342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BFC977C-D1A5-4DAA-9489-2E98335D4C54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DDF9C53A-40BB-4B6B-B4DD-2CB7D7D0972D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60E57B80-BCEF-4538-804C-C85D4B8EFA2F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6FDF14D-4F4D-412A-BAB6-717EB3B5A50C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A6D01897-0449-4A04-87BE-3C3905B617B0}"/>
            </a:ext>
          </a:extLst>
        </xdr:cNvPr>
        <xdr:cNvSpPr>
          <a:spLocks noChangeAspect="1" noChangeArrowheads="1"/>
        </xdr:cNvSpPr>
      </xdr:nvSpPr>
      <xdr:spPr bwMode="auto">
        <a:xfrm>
          <a:off x="449580" y="5341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A6190A6-E731-4383-90A4-A96C495D3974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CC12B97-D3B2-4560-8B01-D371D36B6688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5C54F08-67FD-4D06-9586-1B2021191534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E56766E-F8D7-4BD4-A6DB-F325B1CC93BF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21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E4296A4A-FB9D-4238-85B0-70B350B751AE}"/>
            </a:ext>
          </a:extLst>
        </xdr:cNvPr>
        <xdr:cNvSpPr>
          <a:spLocks noChangeAspect="1" noChangeArrowheads="1"/>
        </xdr:cNvSpPr>
      </xdr:nvSpPr>
      <xdr:spPr bwMode="auto">
        <a:xfrm>
          <a:off x="9753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21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73E4EC3-525F-42D3-93E4-343A6EBCAE32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AD89C6C4-C4B8-4D3B-BDC0-484FBC81FEDE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A64C7F5-028B-426A-BB4E-EAC3B43ABFC7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8B63AE57-55FB-4F14-BC91-32176494CBF7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354FBF27-C5D3-4A0C-AB19-83E32808C7A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40CE5700-C917-451B-9B2E-916DEC7612D5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EEB7911-C391-4F13-86A0-10C7A96CA14B}"/>
            </a:ext>
          </a:extLst>
        </xdr:cNvPr>
        <xdr:cNvSpPr>
          <a:spLocks noChangeAspect="1" noChangeArrowheads="1"/>
        </xdr:cNvSpPr>
      </xdr:nvSpPr>
      <xdr:spPr bwMode="auto">
        <a:xfrm>
          <a:off x="67056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6587B051-5BC7-412D-BA9A-A3EB28C5E01C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38D7A1D5-C863-4C0C-81BB-85AA31E73710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EBBAA2F-6F23-45FA-A741-B2A894D0EF6B}"/>
            </a:ext>
          </a:extLst>
        </xdr:cNvPr>
        <xdr:cNvSpPr>
          <a:spLocks noChangeAspect="1" noChangeArrowheads="1"/>
        </xdr:cNvSpPr>
      </xdr:nvSpPr>
      <xdr:spPr bwMode="auto">
        <a:xfrm>
          <a:off x="67056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32609CA-6129-45E6-A659-A7C085EF8A5E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37E62C6-D8F6-41D0-9743-CC7E9335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6DC718CF-7BE4-47CD-B45B-D17A76577138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FB2FB6-B9E0-48E8-B0C6-B99BF5797921}"/>
            </a:ext>
          </a:extLst>
        </xdr:cNvPr>
        <xdr:cNvSpPr>
          <a:spLocks noChangeAspect="1" noChangeArrowheads="1"/>
        </xdr:cNvSpPr>
      </xdr:nvSpPr>
      <xdr:spPr bwMode="auto">
        <a:xfrm>
          <a:off x="8846820" y="870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FC0425E9-355C-4A11-9AF9-59E0BFEC1D5D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CA79CF1-B9E9-4C39-9220-FEAB36F86416}"/>
            </a:ext>
          </a:extLst>
        </xdr:cNvPr>
        <xdr:cNvSpPr>
          <a:spLocks noChangeAspect="1" noChangeArrowheads="1"/>
        </xdr:cNvSpPr>
      </xdr:nvSpPr>
      <xdr:spPr bwMode="auto">
        <a:xfrm>
          <a:off x="111328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4A18AD7A-35B3-4E78-A893-68E9E1986C01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D7D99AB9-B8C0-4461-AD66-F0256151D062}"/>
            </a:ext>
          </a:extLst>
        </xdr:cNvPr>
        <xdr:cNvSpPr>
          <a:spLocks noChangeAspect="1" noChangeArrowheads="1"/>
        </xdr:cNvSpPr>
      </xdr:nvSpPr>
      <xdr:spPr bwMode="auto">
        <a:xfrm>
          <a:off x="10866120" y="631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E7BD519-141B-45CA-91E0-366245D1035D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C12AAF9-8A25-4CF2-8F4D-0CA80A874F7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ECFC386-2B53-40A5-B86C-495BCB2324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B15437D-3331-492F-ABE6-A689F355BCE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6DADA0-3540-4AC2-A78C-32BFC99BE1D3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26C71-2878-4D92-9A35-63D376FFADF2}"/>
            </a:ext>
          </a:extLst>
        </xdr:cNvPr>
        <xdr:cNvSpPr>
          <a:spLocks noChangeAspect="1" noChangeArrowheads="1"/>
        </xdr:cNvSpPr>
      </xdr:nvSpPr>
      <xdr:spPr bwMode="auto">
        <a:xfrm>
          <a:off x="67665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0EA02-5E3F-421F-918D-632CA49D05C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F5B24B03-230E-4AC9-8821-A507935513F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EA5C904-CC58-4665-8503-D2CA244BEE25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8545040-5573-4B0F-8899-47C2BA44803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DA1E32D5-D986-43EE-9EA4-544130456DF6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ABAC61E-D1EC-4D52-823E-36042C119D51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3BB57B7-CBC7-40E4-8187-3044A253C20C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717DB0D-C8A0-478D-9EE2-0F10E743FC2A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0F81423-53ED-49AE-BCEC-213C94F90BB7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40E80E5-20D0-4D22-B235-DB1A6386219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9A1D37F7-263A-410D-9FBE-D9ABCB675540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3BB09FD5-73B6-4B6D-B558-743BCEC40844}"/>
            </a:ext>
          </a:extLst>
        </xdr:cNvPr>
        <xdr:cNvSpPr>
          <a:spLocks noChangeAspect="1" noChangeArrowheads="1"/>
        </xdr:cNvSpPr>
      </xdr:nvSpPr>
      <xdr:spPr bwMode="auto">
        <a:xfrm>
          <a:off x="676656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95A0354-CEB4-4D0E-BADA-C3E9C0B0A46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7D09A5A-EAEC-4679-8CF3-84F2BD2693A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455306B-2500-4349-8C1A-C6E3260A0CA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F524FA4-A0BB-49E1-A795-A907C56E270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E57B2F4-A053-4501-8794-19D8163C5EE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92EC5C77-9AB1-4461-ABE9-89DB7ED2875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417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E16483E-D025-420E-97B7-B9AB690143B1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72E8FA4-F577-4C41-9E35-BFED7A36A9C7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39B106E-1141-4323-B3E7-5C1EFB9F667E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E82AAAC-2DF0-4958-89B7-FC4E3B57056C}"/>
            </a:ext>
          </a:extLst>
        </xdr:cNvPr>
        <xdr:cNvSpPr>
          <a:spLocks noChangeAspect="1" noChangeArrowheads="1"/>
        </xdr:cNvSpPr>
      </xdr:nvSpPr>
      <xdr:spPr bwMode="auto">
        <a:xfrm>
          <a:off x="695706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A6DD9DC-04B2-4B7D-952F-83B2FC554562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CE327-13AC-40A6-A5BF-2586B69A7E1D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4CBD092-4816-4535-AB57-E461FC4C459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2968C84-A0A4-4B64-A4C0-405B232C22E8}"/>
            </a:ext>
          </a:extLst>
        </xdr:cNvPr>
        <xdr:cNvSpPr>
          <a:spLocks noChangeAspect="1" noChangeArrowheads="1"/>
        </xdr:cNvSpPr>
      </xdr:nvSpPr>
      <xdr:spPr bwMode="auto">
        <a:xfrm>
          <a:off x="72847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CF4BE57-1F30-43E6-9E00-5960E7A1803F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9E42D3D-22F0-4B89-BF96-3D3927714913}"/>
            </a:ext>
          </a:extLst>
        </xdr:cNvPr>
        <xdr:cNvSpPr>
          <a:spLocks noChangeAspect="1" noChangeArrowheads="1"/>
        </xdr:cNvSpPr>
      </xdr:nvSpPr>
      <xdr:spPr bwMode="auto">
        <a:xfrm>
          <a:off x="701802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F7BFC0D-7934-4776-AD60-AB5E2E55F779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C5DE379-9A45-4AD8-9017-FCDCF55CAA31}"/>
            </a:ext>
          </a:extLst>
        </xdr:cNvPr>
        <xdr:cNvSpPr>
          <a:spLocks noChangeAspect="1" noChangeArrowheads="1"/>
        </xdr:cNvSpPr>
      </xdr:nvSpPr>
      <xdr:spPr bwMode="auto">
        <a:xfrm>
          <a:off x="728472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45695E-74E2-492C-AEBF-E6A29EFD5129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33C945A-CFF0-417B-A0D8-690F33E1E0FB}"/>
            </a:ext>
          </a:extLst>
        </xdr:cNvPr>
        <xdr:cNvSpPr>
          <a:spLocks noChangeAspect="1" noChangeArrowheads="1"/>
        </xdr:cNvSpPr>
      </xdr:nvSpPr>
      <xdr:spPr bwMode="auto">
        <a:xfrm>
          <a:off x="10896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5A57564-F792-497C-85E3-19F04B6E6030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E7D97B2-E0E3-42D2-BF49-F93AACCCD9C6}"/>
            </a:ext>
          </a:extLst>
        </xdr:cNvPr>
        <xdr:cNvSpPr>
          <a:spLocks noChangeAspect="1" noChangeArrowheads="1"/>
        </xdr:cNvSpPr>
      </xdr:nvSpPr>
      <xdr:spPr bwMode="auto">
        <a:xfrm>
          <a:off x="8610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03AF8F2-927A-476F-B320-438C057FF349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04C15CA-1AA9-4072-B9B0-204B8282B6D2}"/>
            </a:ext>
          </a:extLst>
        </xdr:cNvPr>
        <xdr:cNvSpPr>
          <a:spLocks noChangeAspect="1" noChangeArrowheads="1"/>
        </xdr:cNvSpPr>
      </xdr:nvSpPr>
      <xdr:spPr bwMode="auto">
        <a:xfrm>
          <a:off x="86106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48A8AB2-BDD7-4C4F-9FA3-2DAE0A4F42C7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40DA171-E84A-49E8-85EB-33DEADF0B09C}"/>
            </a:ext>
          </a:extLst>
        </xdr:cNvPr>
        <xdr:cNvSpPr>
          <a:spLocks noChangeAspect="1" noChangeArrowheads="1"/>
        </xdr:cNvSpPr>
      </xdr:nvSpPr>
      <xdr:spPr bwMode="auto">
        <a:xfrm>
          <a:off x="86106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8309F8F-2838-42B5-8F1D-019BFB238BB9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30480</xdr:rowOff>
    </xdr:from>
    <xdr:ext cx="518160" cy="55626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DC35819-4217-46B3-AC4C-4D1B71D1A913}"/>
            </a:ext>
          </a:extLst>
        </xdr:cNvPr>
        <xdr:cNvSpPr>
          <a:spLocks noChangeAspect="1" noChangeArrowheads="1"/>
        </xdr:cNvSpPr>
      </xdr:nvSpPr>
      <xdr:spPr bwMode="auto">
        <a:xfrm>
          <a:off x="670560" y="1805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32EFAE1-34A6-4AC7-B694-A941DB417A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F719DF-B1CC-4CE0-A435-18287440C5AC}"/>
            </a:ext>
          </a:extLst>
        </xdr:cNvPr>
        <xdr:cNvSpPr>
          <a:spLocks noChangeAspect="1" noChangeArrowheads="1"/>
        </xdr:cNvSpPr>
      </xdr:nvSpPr>
      <xdr:spPr bwMode="auto">
        <a:xfrm>
          <a:off x="670560" y="336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3342B4A1-4366-40AD-902D-A79B99A2A605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C4F30F34-20C1-403A-BFDD-BF90CF0B066E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DBDA9BC-9033-4C2A-BFB6-C2CC514DA2C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B53F5C2-D870-4EF3-8942-46512FEF003D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D079CA69-80C5-4B6C-9D43-290E9559006C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0B3F42D-9317-4708-A44B-F02E45B6D2F4}"/>
            </a:ext>
          </a:extLst>
        </xdr:cNvPr>
        <xdr:cNvSpPr>
          <a:spLocks noChangeAspect="1" noChangeArrowheads="1"/>
        </xdr:cNvSpPr>
      </xdr:nvSpPr>
      <xdr:spPr bwMode="auto">
        <a:xfrm>
          <a:off x="64008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5F12540D-894A-4137-995F-E6AC31B2D4FB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59D9539-290A-4360-9EEC-FFB93A3C42D1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529A929-6BE5-47EC-AF34-18BE20E6F036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42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B3671E8D-5D2E-43E4-9BA9-E3FEB298E5BA}"/>
            </a:ext>
          </a:extLst>
        </xdr:cNvPr>
        <xdr:cNvSpPr>
          <a:spLocks noChangeAspect="1" noChangeArrowheads="1"/>
        </xdr:cNvSpPr>
      </xdr:nvSpPr>
      <xdr:spPr bwMode="auto">
        <a:xfrm>
          <a:off x="640080" y="236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508FE86-3274-45DB-BA33-0C02D21138BB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BEE85F5A-9331-4CD9-8DD4-77097302CF7F}"/>
            </a:ext>
          </a:extLst>
        </xdr:cNvPr>
        <xdr:cNvSpPr>
          <a:spLocks noChangeAspect="1" noChangeArrowheads="1"/>
        </xdr:cNvSpPr>
      </xdr:nvSpPr>
      <xdr:spPr bwMode="auto">
        <a:xfrm>
          <a:off x="9372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42CEDDD1-4DF4-4639-998A-58F8694F056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59A7193-8DF1-4B32-96C1-F760E5D9CA53}"/>
            </a:ext>
          </a:extLst>
        </xdr:cNvPr>
        <xdr:cNvSpPr>
          <a:spLocks noChangeAspect="1" noChangeArrowheads="1"/>
        </xdr:cNvSpPr>
      </xdr:nvSpPr>
      <xdr:spPr bwMode="auto">
        <a:xfrm>
          <a:off x="670560" y="4351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ABC1288E-43BA-4D2A-82A1-485819893C05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99FC31C1-E9BB-4B67-B55B-F8328E279270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9016F6E7-195F-4010-A9A8-F06FB76823DB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D5C22CA-B419-42C8-83A8-91E778357284}"/>
            </a:ext>
          </a:extLst>
        </xdr:cNvPr>
        <xdr:cNvSpPr>
          <a:spLocks noChangeAspect="1" noChangeArrowheads="1"/>
        </xdr:cNvSpPr>
      </xdr:nvSpPr>
      <xdr:spPr bwMode="auto">
        <a:xfrm>
          <a:off x="833628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7387808B-3417-4C5A-B0C2-936BE43F40B9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45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1F0C69CF-1A1D-43EE-8495-E5D8FE16871B}"/>
            </a:ext>
          </a:extLst>
        </xdr:cNvPr>
        <xdr:cNvSpPr>
          <a:spLocks noChangeAspect="1" noChangeArrowheads="1"/>
        </xdr:cNvSpPr>
      </xdr:nvSpPr>
      <xdr:spPr bwMode="auto">
        <a:xfrm>
          <a:off x="88544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C6B5DAF-05E6-4F77-A6D1-0045739C0D4A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DD5832D3-B27A-42B1-9D1E-07F1E9AED795}"/>
            </a:ext>
          </a:extLst>
        </xdr:cNvPr>
        <xdr:cNvSpPr>
          <a:spLocks noChangeAspect="1" noChangeArrowheads="1"/>
        </xdr:cNvSpPr>
      </xdr:nvSpPr>
      <xdr:spPr bwMode="auto">
        <a:xfrm>
          <a:off x="8587740" y="8282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D07DE932-12D5-4D0E-8291-4C1082788F08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51</xdr:row>
      <xdr:rowOff>30480</xdr:rowOff>
    </xdr:from>
    <xdr:ext cx="518160" cy="55626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66D94CD-E907-4B67-A5A0-087B9E975F31}"/>
            </a:ext>
          </a:extLst>
        </xdr:cNvPr>
        <xdr:cNvSpPr>
          <a:spLocks noChangeAspect="1" noChangeArrowheads="1"/>
        </xdr:cNvSpPr>
      </xdr:nvSpPr>
      <xdr:spPr bwMode="auto">
        <a:xfrm>
          <a:off x="112928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7CF3A617-2051-474F-9750-013A00607C40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51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3C054E0-B071-4838-A206-A8966D57A351}"/>
            </a:ext>
          </a:extLst>
        </xdr:cNvPr>
        <xdr:cNvSpPr>
          <a:spLocks noChangeAspect="1" noChangeArrowheads="1"/>
        </xdr:cNvSpPr>
      </xdr:nvSpPr>
      <xdr:spPr bwMode="auto">
        <a:xfrm>
          <a:off x="110642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0EA2794-4E50-4E36-81A3-E5FF2AA79F83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51</xdr:row>
      <xdr:rowOff>30480</xdr:rowOff>
    </xdr:from>
    <xdr:ext cx="518160" cy="55626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29D0E933-B823-4D9D-9D84-70E7462072DE}"/>
            </a:ext>
          </a:extLst>
        </xdr:cNvPr>
        <xdr:cNvSpPr>
          <a:spLocks noChangeAspect="1" noChangeArrowheads="1"/>
        </xdr:cNvSpPr>
      </xdr:nvSpPr>
      <xdr:spPr bwMode="auto">
        <a:xfrm>
          <a:off x="10873740" y="4358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90CA048A-9EA5-4619-A5F4-1558D3492078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B52F1379-DCB2-4899-A3DE-F26D757E6127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2F13C6D-D520-4E2C-AFD3-7AAAB691943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51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56F483A-4958-4094-B4D7-CF43F1CEC9E4}"/>
            </a:ext>
          </a:extLst>
        </xdr:cNvPr>
        <xdr:cNvSpPr>
          <a:spLocks noChangeAspect="1" noChangeArrowheads="1"/>
        </xdr:cNvSpPr>
      </xdr:nvSpPr>
      <xdr:spPr bwMode="auto">
        <a:xfrm>
          <a:off x="1082040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87325D1-9B42-4C44-A259-B96F1E203F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C50666-4786-4FAE-9190-894304DFFC6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08C003F3-6698-4BE1-AA8C-657FC7EAF08F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47076C58-CE04-446B-8790-9EDF159D5E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1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E343B44-8D9D-40A1-B920-945DD49E7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8B0D66FF-C1D7-4426-95DE-CE6067FB38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6EF94B3-688D-4D72-A0DE-CE0A10F0E96B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8495D6-5C7C-460A-90AC-D212B2958ED4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61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64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4734FEC4-3F03-4B2A-B4E2-F026E15A372D}"/>
            </a:ext>
          </a:extLst>
        </xdr:cNvPr>
        <xdr:cNvSpPr>
          <a:spLocks noChangeAspect="1" noChangeArrowheads="1"/>
        </xdr:cNvSpPr>
      </xdr:nvSpPr>
      <xdr:spPr bwMode="auto">
        <a:xfrm>
          <a:off x="9144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64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35238FDD-3A5A-420E-B7D9-2F87DA89CD8A}"/>
            </a:ext>
          </a:extLst>
        </xdr:cNvPr>
        <xdr:cNvSpPr>
          <a:spLocks noChangeAspect="1" noChangeArrowheads="1"/>
        </xdr:cNvSpPr>
      </xdr:nvSpPr>
      <xdr:spPr bwMode="auto">
        <a:xfrm>
          <a:off x="7924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64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D384481-8935-4F67-84CE-1C014A6B1A89}"/>
            </a:ext>
          </a:extLst>
        </xdr:cNvPr>
        <xdr:cNvSpPr>
          <a:spLocks noChangeAspect="1" noChangeArrowheads="1"/>
        </xdr:cNvSpPr>
      </xdr:nvSpPr>
      <xdr:spPr bwMode="auto">
        <a:xfrm>
          <a:off x="30480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64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C8E14EB-3BAC-4FAD-BFA5-496DCA54E0F2}"/>
            </a:ext>
          </a:extLst>
        </xdr:cNvPr>
        <xdr:cNvSpPr>
          <a:spLocks noChangeAspect="1" noChangeArrowheads="1"/>
        </xdr:cNvSpPr>
      </xdr:nvSpPr>
      <xdr:spPr bwMode="auto">
        <a:xfrm>
          <a:off x="182880" y="998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A7A28BC-0893-462C-919B-73EDF40204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CFF8BF92-FCF6-42BC-9138-1849C1444A2C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4409E170-3044-4CB2-8E2F-CDA3E411A1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4914D1-68B2-4295-B3C3-EF3D8D8483E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304800</xdr:colOff>
      <xdr:row>18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07A2F7E6-B907-4C3F-BD64-AD3E231BAB56}"/>
            </a:ext>
          </a:extLst>
        </xdr:cNvPr>
        <xdr:cNvSpPr>
          <a:spLocks noChangeAspect="1" noChangeArrowheads="1"/>
        </xdr:cNvSpPr>
      </xdr:nvSpPr>
      <xdr:spPr bwMode="auto">
        <a:xfrm>
          <a:off x="9144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182880</xdr:colOff>
      <xdr:row>18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63053F37-F927-4471-93A4-310537264AC9}"/>
            </a:ext>
          </a:extLst>
        </xdr:cNvPr>
        <xdr:cNvSpPr>
          <a:spLocks noChangeAspect="1" noChangeArrowheads="1"/>
        </xdr:cNvSpPr>
      </xdr:nvSpPr>
      <xdr:spPr bwMode="auto">
        <a:xfrm>
          <a:off x="79248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C2CD5F6-52CA-40B2-8858-B0219210809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304E5F25-B2C8-4AF6-A5C6-1BAAFD58C3F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5CC93A81-4F5F-4EB5-8737-54FE035C3EC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14A61A1-D4D7-469B-BEB0-9CCCE32828F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3F24C51-65A1-45ED-8CBE-45B242561984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5B783654-4BB1-43FF-9CDD-F9F903B86A3E}"/>
            </a:ext>
          </a:extLst>
        </xdr:cNvPr>
        <xdr:cNvSpPr>
          <a:spLocks noChangeAspect="1" noChangeArrowheads="1"/>
        </xdr:cNvSpPr>
      </xdr:nvSpPr>
      <xdr:spPr bwMode="auto">
        <a:xfrm>
          <a:off x="266700" y="1271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90539A8-BC8D-4B66-8BE8-ED33549616B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45D89C4-03CE-422C-9D35-C317A2ABA79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2BA5665-4DD2-48DC-93DE-84FAA8C9E4D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19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9DD5A177-137B-47D5-BCCD-B25F039F55A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508C4D8-0F63-47B5-8EC5-2940368A397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1ACFBDC4-C825-4E10-AA5B-378204FE1A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AD86D87-E951-4F04-9D81-C74E02060E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AD19917-64B0-42DD-9066-9CFD5C1E2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43684C0F-F07A-4722-BAE4-535612F9ED4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605E1D8E-0435-49E8-BC40-F7386620AD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3C2016F5-C8CA-4C94-ADD6-85D580596A7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9287B88E-55B2-490F-AFE8-68E48F0A9CD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ABDC7C7E-8666-4689-B5FC-82ED44CD33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7F9D519-422E-437F-8BD3-CDD4A47DCB7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05A191F6-9775-4F43-950E-32EA36ADCC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321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D2DD2CE-C918-4C6D-9ABC-F5308030707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92CA0BE-B915-49F7-84E4-1E485A68BA5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7DFF365-6085-4EC4-8584-00CF48F9E927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AD4E802F-1823-49FA-A768-58300A70F59D}"/>
            </a:ext>
          </a:extLst>
        </xdr:cNvPr>
        <xdr:cNvSpPr>
          <a:spLocks noChangeAspect="1" noChangeArrowheads="1"/>
        </xdr:cNvSpPr>
      </xdr:nvSpPr>
      <xdr:spPr bwMode="auto">
        <a:xfrm>
          <a:off x="73609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8965A8A6-35D9-4AA4-8CFE-16681CBAC84E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CF52BE2-3CF5-4C83-A427-08503AE3536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4D1B4A6-9E2B-4EB3-83F1-047FE9EEC15C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2DF7682-143B-4005-995C-375613199B52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6684692-CEBC-4FD7-8ED9-5A55E4402E2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EA22298-726F-461E-8960-2D2D29ADCE33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51D7F4F-6F96-411B-BA68-26A8D3F5606A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53462A6-FDD2-4928-A2BC-45E3B4B29C78}"/>
            </a:ext>
          </a:extLst>
        </xdr:cNvPr>
        <xdr:cNvSpPr>
          <a:spLocks noChangeAspect="1" noChangeArrowheads="1"/>
        </xdr:cNvSpPr>
      </xdr:nvSpPr>
      <xdr:spPr bwMode="auto">
        <a:xfrm>
          <a:off x="713232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AB6136D-86DB-47CE-BDDB-ACA3FE549A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80BFC0A1-274A-4753-95B6-AD10414702AB}"/>
            </a:ext>
          </a:extLst>
        </xdr:cNvPr>
        <xdr:cNvSpPr>
          <a:spLocks noChangeAspect="1" noChangeArrowheads="1"/>
        </xdr:cNvSpPr>
      </xdr:nvSpPr>
      <xdr:spPr bwMode="auto">
        <a:xfrm>
          <a:off x="6873240" y="998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E86CCFE-4CEA-454A-AB86-EF2FA324983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</xdr:row>
      <xdr:rowOff>30480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2E8B26-79C7-4F43-A146-6777FD0F27B6}"/>
            </a:ext>
          </a:extLst>
        </xdr:cNvPr>
        <xdr:cNvSpPr>
          <a:spLocks noChangeAspect="1" noChangeArrowheads="1"/>
        </xdr:cNvSpPr>
      </xdr:nvSpPr>
      <xdr:spPr bwMode="auto">
        <a:xfrm>
          <a:off x="6941820" y="1607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511DF70-F27B-42DA-A596-64C70B97C818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36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1551229-1E34-4AE2-B55B-BE5DCDA305E0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07751C8-DC30-4479-89ED-3BA4635E7C4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CE500CE-A66C-499B-B651-54D09B6A1587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61D4DE-9785-4082-AAE6-239C81BAF88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1B34B37-65C6-4D92-8A40-5F1F2A507F1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F133A17-6DFE-4142-9777-51B9D93D3723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34315A-6658-4B2E-8978-AA4D87E894F9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D6DA614-02E6-4362-A1EA-9F68F0D37E6F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ACE1DA9E-939D-4E43-BD1A-95AF8EA621D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57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3273A5E-D26E-487F-B90B-68A8F60B880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4D7849-6E6D-4EEE-89CD-9A0AC3D161D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248FD0C-2DAA-494E-8A63-39F6A87E634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8295F2B-1392-4CAE-BEF5-815221888656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77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BC1E5F2-9E60-46B7-83C8-44C8DA5646CC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EEF74EF-2AE1-481F-A59C-4D34FEC593FE}"/>
            </a:ext>
          </a:extLst>
        </xdr:cNvPr>
        <xdr:cNvSpPr>
          <a:spLocks noChangeAspect="1" noChangeArrowheads="1"/>
        </xdr:cNvSpPr>
      </xdr:nvSpPr>
      <xdr:spPr bwMode="auto">
        <a:xfrm>
          <a:off x="687324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E62932B-196C-418B-8731-6614E09DA01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8CEABB6-740F-4C1F-A806-CD791E11653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15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E951988-05D6-435E-AA91-3BFB30A435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7B936F4B-97E4-4BA7-A547-B18E1CA9FB8A}"/>
            </a:ext>
          </a:extLst>
        </xdr:cNvPr>
        <xdr:cNvSpPr>
          <a:spLocks noChangeAspect="1" noChangeArrowheads="1"/>
        </xdr:cNvSpPr>
      </xdr:nvSpPr>
      <xdr:spPr bwMode="auto">
        <a:xfrm>
          <a:off x="7208520" y="276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15DB45C-3A2B-4AF9-ADF0-3A2DDC2621F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2628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74C1D72-BB0C-46B4-A8B7-734742EEE171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4B49622-1853-4129-8A3B-D86472A7CC3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2EAC755-CAF4-415A-AE1E-51D0CCE97B6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94B2B32-DF5B-42AF-B39D-2FC1EC6D374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355AE87-9D85-4A47-99BB-B7944C0B313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17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27ACBE-0D6B-48E3-A9D5-840982E1F979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7969B64-F472-4985-8903-6A4F6F14027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3954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33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BE773DA0-9DBE-45B9-8374-5C3CEDEFA719}"/>
            </a:ext>
          </a:extLst>
        </xdr:cNvPr>
        <xdr:cNvSpPr>
          <a:spLocks noChangeAspect="1" noChangeArrowheads="1"/>
        </xdr:cNvSpPr>
      </xdr:nvSpPr>
      <xdr:spPr bwMode="auto">
        <a:xfrm>
          <a:off x="1081278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C989C7E6-1EC2-4E68-9B8A-01D4C42EE3C4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64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BBE4108-DDB5-419F-9765-398BBC2237F2}"/>
            </a:ext>
          </a:extLst>
        </xdr:cNvPr>
        <xdr:cNvSpPr>
          <a:spLocks noChangeAspect="1" noChangeArrowheads="1"/>
        </xdr:cNvSpPr>
      </xdr:nvSpPr>
      <xdr:spPr bwMode="auto">
        <a:xfrm>
          <a:off x="7208520" y="4549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D13F69C-7BED-4AFF-B7D2-FA4E283FDC22}"/>
            </a:ext>
          </a:extLst>
        </xdr:cNvPr>
        <xdr:cNvSpPr>
          <a:spLocks noChangeAspect="1" noChangeArrowheads="1"/>
        </xdr:cNvSpPr>
      </xdr:nvSpPr>
      <xdr:spPr bwMode="auto">
        <a:xfrm>
          <a:off x="7246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9A596C9-4040-4275-9BA9-C3321E6F4D69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18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5C13D9F-7EE8-48B7-A8C3-9C5A93AA0413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8A2A674-9816-41F2-9C92-1F90D4C97A3D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970BCD6-0FD3-415B-9F38-2451F8A90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549338C-FF5C-4B5A-A2C6-15F7A117B433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444F537-31E5-4633-85AF-95FD03EC5B37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BA36C2EE-B341-43AF-A441-8D47B67942C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514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39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DA768FC-1774-46AF-924C-BD4FD1495DEE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006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3C5E607B-3416-4D33-946C-768DDB53F6DA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53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5B57932D-2F9B-4AFF-9830-9D4FAAA0747E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75547A6-A834-4074-9BD9-D5347DC2AE2B}"/>
            </a:ext>
          </a:extLst>
        </xdr:cNvPr>
        <xdr:cNvSpPr>
          <a:spLocks noChangeAspect="1" noChangeArrowheads="1"/>
        </xdr:cNvSpPr>
      </xdr:nvSpPr>
      <xdr:spPr bwMode="auto">
        <a:xfrm>
          <a:off x="720852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9CCAC2A-B29F-480F-8EF0-36B3BD6B1A2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3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71A6D4E-0B5D-4648-BE07-24F1D46EB896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95D67144-E7E1-4B4A-8690-A9695FB6EA45}"/>
            </a:ext>
          </a:extLst>
        </xdr:cNvPr>
        <xdr:cNvSpPr>
          <a:spLocks noChangeAspect="1" noChangeArrowheads="1"/>
        </xdr:cNvSpPr>
      </xdr:nvSpPr>
      <xdr:spPr bwMode="auto">
        <a:xfrm>
          <a:off x="72085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EC84A1C-F5A4-47D6-83C7-75A4CA642EC9}"/>
            </a:ext>
          </a:extLst>
        </xdr:cNvPr>
        <xdr:cNvSpPr>
          <a:spLocks noChangeAspect="1" noChangeArrowheads="1"/>
        </xdr:cNvSpPr>
      </xdr:nvSpPr>
      <xdr:spPr bwMode="auto">
        <a:xfrm>
          <a:off x="712470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52B82899-9B0D-42A7-BAE5-C2FE9431F4F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ACFAD2D-CA55-4CB4-AA54-F1A705B3CC4C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75F65A5-F159-4A52-A206-46A7B3499E3F}"/>
            </a:ext>
          </a:extLst>
        </xdr:cNvPr>
        <xdr:cNvSpPr>
          <a:spLocks noChangeAspect="1" noChangeArrowheads="1"/>
        </xdr:cNvSpPr>
      </xdr:nvSpPr>
      <xdr:spPr bwMode="auto">
        <a:xfrm>
          <a:off x="6941820" y="672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E803F39-1F40-4862-888F-78C7EC2F429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43</xdr:row>
      <xdr:rowOff>60960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979B0A9-EE5F-4AEE-ADEF-38C920878BDC}"/>
            </a:ext>
          </a:extLst>
        </xdr:cNvPr>
        <xdr:cNvSpPr>
          <a:spLocks noChangeAspect="1" noChangeArrowheads="1"/>
        </xdr:cNvSpPr>
      </xdr:nvSpPr>
      <xdr:spPr bwMode="auto">
        <a:xfrm>
          <a:off x="6865620" y="5798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45</xdr:row>
      <xdr:rowOff>60960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6D1DAF2-3ABB-4F35-BCA1-EC40A111FFF2}"/>
            </a:ext>
          </a:extLst>
        </xdr:cNvPr>
        <xdr:cNvSpPr>
          <a:spLocks noChangeAspect="1" noChangeArrowheads="1"/>
        </xdr:cNvSpPr>
      </xdr:nvSpPr>
      <xdr:spPr bwMode="auto">
        <a:xfrm>
          <a:off x="11079480" y="797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47</xdr:row>
      <xdr:rowOff>60960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EE51F78-5276-4DE7-97DC-C1D7888F4365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591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48</xdr:row>
      <xdr:rowOff>60960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134A6BD-0CB9-4AFA-920B-14B68FFF4B63}"/>
            </a:ext>
          </a:extLst>
        </xdr:cNvPr>
        <xdr:cNvSpPr>
          <a:spLocks noChangeAspect="1" noChangeArrowheads="1"/>
        </xdr:cNvSpPr>
      </xdr:nvSpPr>
      <xdr:spPr bwMode="auto">
        <a:xfrm>
          <a:off x="6865620" y="6789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6C61-A482-4559-9654-103582C99B35}">
  <dimension ref="A2:V51"/>
  <sheetViews>
    <sheetView topLeftCell="A32" workbookViewId="0">
      <selection activeCell="K45" sqref="K45"/>
    </sheetView>
  </sheetViews>
  <sheetFormatPr defaultRowHeight="14.4" x14ac:dyDescent="0.3"/>
  <cols>
    <col min="1" max="1" width="15" customWidth="1"/>
    <col min="2" max="8" width="5.6640625" customWidth="1"/>
    <col min="9" max="9" width="1.77734375" style="2" customWidth="1"/>
    <col min="10" max="10" width="5.44140625" customWidth="1"/>
    <col min="11" max="11" width="5.33203125" customWidth="1"/>
    <col min="12" max="13" width="4.77734375" style="2" customWidth="1"/>
    <col min="14" max="14" width="4.77734375" customWidth="1"/>
    <col min="15" max="15" width="4.77734375" style="2" customWidth="1"/>
    <col min="16" max="17" width="4.77734375" customWidth="1"/>
    <col min="18" max="18" width="6.21875" customWidth="1"/>
    <col min="19" max="19" width="4.33203125" style="2" customWidth="1"/>
    <col min="20" max="20" width="5.77734375" style="2" customWidth="1"/>
    <col min="21" max="21" width="6" customWidth="1"/>
    <col min="22" max="22" width="7.109375" customWidth="1"/>
  </cols>
  <sheetData>
    <row r="2" spans="1:22" ht="21" x14ac:dyDescent="0.4">
      <c r="A2" s="1" t="s">
        <v>12</v>
      </c>
    </row>
    <row r="4" spans="1:22" ht="40.200000000000003" customHeight="1" x14ac:dyDescent="0.3">
      <c r="B4" s="16">
        <v>45548</v>
      </c>
      <c r="C4" s="16">
        <v>45562</v>
      </c>
      <c r="D4" s="16">
        <v>45576</v>
      </c>
      <c r="E4" s="16">
        <v>45590</v>
      </c>
      <c r="F4" s="16">
        <v>45604</v>
      </c>
      <c r="G4" s="16">
        <v>45618</v>
      </c>
      <c r="H4" s="16">
        <v>45632</v>
      </c>
      <c r="I4" s="17"/>
      <c r="J4" s="16">
        <v>45672</v>
      </c>
      <c r="K4" s="16">
        <v>45686</v>
      </c>
      <c r="L4" s="16">
        <v>45702</v>
      </c>
      <c r="M4" s="16">
        <v>45716</v>
      </c>
      <c r="N4" s="16">
        <v>45729</v>
      </c>
      <c r="O4" s="16">
        <v>45757</v>
      </c>
      <c r="P4" s="16">
        <v>45771</v>
      </c>
      <c r="Q4" s="16">
        <v>45784</v>
      </c>
      <c r="R4" s="20" t="s">
        <v>3</v>
      </c>
      <c r="S4" s="4" t="s">
        <v>4</v>
      </c>
      <c r="T4" s="4" t="s">
        <v>5</v>
      </c>
      <c r="U4" s="4" t="s">
        <v>6</v>
      </c>
      <c r="V4" s="3" t="s">
        <v>7</v>
      </c>
    </row>
    <row r="5" spans="1:22" ht="17.399999999999999" x14ac:dyDescent="0.35">
      <c r="A5" s="5" t="s">
        <v>8</v>
      </c>
      <c r="B5" s="18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9"/>
      <c r="J5" s="199" t="s">
        <v>20</v>
      </c>
      <c r="K5" s="199" t="s">
        <v>21</v>
      </c>
      <c r="L5" s="199" t="s">
        <v>22</v>
      </c>
      <c r="M5" s="199" t="s">
        <v>23</v>
      </c>
      <c r="N5" s="199" t="s">
        <v>24</v>
      </c>
      <c r="O5" s="199" t="s">
        <v>25</v>
      </c>
      <c r="P5" s="199" t="s">
        <v>26</v>
      </c>
      <c r="Q5" s="199" t="s">
        <v>27</v>
      </c>
      <c r="R5" s="18"/>
      <c r="S5" s="7"/>
      <c r="T5" s="7"/>
      <c r="U5" s="6"/>
      <c r="V5" s="6"/>
    </row>
    <row r="6" spans="1:22" ht="15.6" x14ac:dyDescent="0.3">
      <c r="A6" s="81" t="s">
        <v>28</v>
      </c>
      <c r="B6" s="102">
        <v>4806</v>
      </c>
      <c r="C6" s="12">
        <v>4782</v>
      </c>
      <c r="D6" s="12">
        <v>4973</v>
      </c>
      <c r="E6" s="12">
        <v>4855</v>
      </c>
      <c r="F6" s="12">
        <v>4856</v>
      </c>
      <c r="G6" s="12">
        <v>4993</v>
      </c>
      <c r="H6" s="12">
        <v>4680</v>
      </c>
      <c r="I6" s="106"/>
      <c r="J6" s="12">
        <v>4697</v>
      </c>
      <c r="K6" s="12">
        <v>5066</v>
      </c>
      <c r="L6" s="12">
        <v>4780</v>
      </c>
      <c r="M6" s="12">
        <v>4992</v>
      </c>
      <c r="N6" s="12">
        <v>4942</v>
      </c>
      <c r="O6" s="12">
        <v>4694</v>
      </c>
      <c r="P6" s="12">
        <v>4715</v>
      </c>
      <c r="Q6" s="104" t="s">
        <v>10</v>
      </c>
      <c r="R6" s="22">
        <f>SUM(B6:Q6)</f>
        <v>67831</v>
      </c>
      <c r="S6" s="12">
        <v>14</v>
      </c>
      <c r="T6" s="87">
        <f>R6/S6</f>
        <v>4845.0714285714284</v>
      </c>
      <c r="U6" s="87">
        <f>T6/6</f>
        <v>807.5119047619047</v>
      </c>
      <c r="V6" s="87">
        <f>U6/4</f>
        <v>201.87797619047618</v>
      </c>
    </row>
    <row r="7" spans="1:22" x14ac:dyDescent="0.3">
      <c r="A7" s="82" t="s">
        <v>9</v>
      </c>
      <c r="B7" s="100">
        <v>537</v>
      </c>
      <c r="C7" s="100">
        <v>450</v>
      </c>
      <c r="D7" s="100">
        <v>432</v>
      </c>
      <c r="E7" s="100">
        <v>519</v>
      </c>
      <c r="F7" s="100">
        <v>361</v>
      </c>
      <c r="G7" s="100">
        <v>304</v>
      </c>
      <c r="H7" s="100">
        <v>110</v>
      </c>
      <c r="I7" s="106"/>
      <c r="J7" s="175">
        <v>525</v>
      </c>
      <c r="K7" s="100">
        <v>580</v>
      </c>
      <c r="L7" s="100">
        <v>82</v>
      </c>
      <c r="M7" s="166">
        <v>566</v>
      </c>
      <c r="N7" s="166">
        <v>551</v>
      </c>
      <c r="O7" s="188">
        <v>132</v>
      </c>
      <c r="P7" s="166">
        <v>99</v>
      </c>
      <c r="Q7" s="104" t="s">
        <v>10</v>
      </c>
      <c r="R7" s="22" t="s">
        <v>10</v>
      </c>
      <c r="S7" s="12"/>
      <c r="T7" s="105"/>
      <c r="U7" s="105"/>
      <c r="V7" s="105"/>
    </row>
    <row r="8" spans="1:22" ht="12" customHeight="1" x14ac:dyDescent="0.3">
      <c r="A8" s="10"/>
      <c r="B8" s="103"/>
      <c r="C8" s="103"/>
      <c r="D8" s="103"/>
      <c r="E8" s="103"/>
      <c r="F8" s="103"/>
      <c r="G8" s="103"/>
      <c r="H8" s="103"/>
      <c r="I8" s="106"/>
      <c r="J8" s="103"/>
      <c r="K8" s="103"/>
      <c r="L8" s="15"/>
      <c r="M8" s="15"/>
      <c r="N8" s="103"/>
      <c r="O8" s="15"/>
      <c r="P8" s="103"/>
      <c r="Q8" s="104" t="s">
        <v>10</v>
      </c>
      <c r="R8" s="104" t="s">
        <v>10</v>
      </c>
      <c r="S8" s="15"/>
      <c r="T8" s="105"/>
      <c r="U8" s="105"/>
      <c r="V8" s="105"/>
    </row>
    <row r="9" spans="1:22" ht="15.6" x14ac:dyDescent="0.3">
      <c r="A9" s="81" t="s">
        <v>29</v>
      </c>
      <c r="B9" s="12">
        <v>4577</v>
      </c>
      <c r="C9" s="12">
        <v>4332</v>
      </c>
      <c r="D9" s="12">
        <v>4530</v>
      </c>
      <c r="E9" s="12">
        <v>4218</v>
      </c>
      <c r="F9" s="12">
        <v>4454</v>
      </c>
      <c r="G9" s="12">
        <v>4818</v>
      </c>
      <c r="H9" s="12">
        <v>4725</v>
      </c>
      <c r="I9" s="106"/>
      <c r="J9" s="22">
        <v>4381</v>
      </c>
      <c r="K9" s="12">
        <v>4480</v>
      </c>
      <c r="L9" s="12">
        <v>4485</v>
      </c>
      <c r="M9" s="12">
        <v>4485</v>
      </c>
      <c r="N9" s="12">
        <v>4187</v>
      </c>
      <c r="O9" s="12">
        <v>4378</v>
      </c>
      <c r="P9" s="22">
        <v>4445</v>
      </c>
      <c r="Q9" s="104" t="s">
        <v>10</v>
      </c>
      <c r="R9" s="22">
        <f t="shared" ref="R9:R27" si="0">SUM(B9:Q9)</f>
        <v>62495</v>
      </c>
      <c r="S9" s="12">
        <v>14</v>
      </c>
      <c r="T9" s="87">
        <f t="shared" ref="T9:T27" si="1">R9/S9</f>
        <v>4463.9285714285716</v>
      </c>
      <c r="U9" s="87">
        <f t="shared" ref="U9:U27" si="2">T9/6</f>
        <v>743.9880952380953</v>
      </c>
      <c r="V9" s="87">
        <f t="shared" ref="V9:V27" si="3">U9/4</f>
        <v>185.99702380952382</v>
      </c>
    </row>
    <row r="10" spans="1:22" x14ac:dyDescent="0.3">
      <c r="A10" s="82" t="s">
        <v>9</v>
      </c>
      <c r="B10" s="101">
        <v>69</v>
      </c>
      <c r="C10" s="101">
        <v>450</v>
      </c>
      <c r="D10" s="101">
        <v>230</v>
      </c>
      <c r="E10" s="101">
        <v>455</v>
      </c>
      <c r="F10" s="101">
        <v>560</v>
      </c>
      <c r="G10" s="166">
        <v>640</v>
      </c>
      <c r="H10" s="166">
        <v>234</v>
      </c>
      <c r="I10" s="106"/>
      <c r="J10" s="101">
        <v>165</v>
      </c>
      <c r="K10" s="101">
        <v>580</v>
      </c>
      <c r="L10" s="188">
        <v>411</v>
      </c>
      <c r="M10" s="188">
        <v>393</v>
      </c>
      <c r="N10" s="188">
        <v>490</v>
      </c>
      <c r="O10" s="188">
        <v>240</v>
      </c>
      <c r="P10" s="166">
        <v>9</v>
      </c>
      <c r="Q10" s="104" t="s">
        <v>10</v>
      </c>
      <c r="R10" s="22" t="s">
        <v>10</v>
      </c>
      <c r="S10" s="12"/>
      <c r="T10" s="105" t="e">
        <f t="shared" si="1"/>
        <v>#VALUE!</v>
      </c>
      <c r="U10" s="105" t="e">
        <f t="shared" si="2"/>
        <v>#VALUE!</v>
      </c>
      <c r="V10" s="105" t="e">
        <f t="shared" si="3"/>
        <v>#VALUE!</v>
      </c>
    </row>
    <row r="11" spans="1:22" ht="12" customHeight="1" x14ac:dyDescent="0.3">
      <c r="A11" s="10"/>
      <c r="B11" s="103"/>
      <c r="C11" s="103"/>
      <c r="D11" s="103"/>
      <c r="E11" s="103"/>
      <c r="F11" s="103"/>
      <c r="G11" s="103"/>
      <c r="H11" s="103"/>
      <c r="I11" s="106"/>
      <c r="J11" s="103"/>
      <c r="K11" s="15"/>
      <c r="L11" s="15"/>
      <c r="M11" s="15"/>
      <c r="N11" s="103"/>
      <c r="O11" s="15"/>
      <c r="P11" s="103"/>
      <c r="Q11" s="104" t="s">
        <v>10</v>
      </c>
      <c r="R11" s="104">
        <f t="shared" si="0"/>
        <v>0</v>
      </c>
      <c r="S11" s="15"/>
      <c r="T11" s="105" t="e">
        <f t="shared" si="1"/>
        <v>#DIV/0!</v>
      </c>
      <c r="U11" s="105" t="e">
        <f t="shared" si="2"/>
        <v>#DIV/0!</v>
      </c>
      <c r="V11" s="105" t="e">
        <f t="shared" si="3"/>
        <v>#DIV/0!</v>
      </c>
    </row>
    <row r="12" spans="1:22" ht="15.6" x14ac:dyDescent="0.3">
      <c r="A12" s="81" t="s">
        <v>163</v>
      </c>
      <c r="B12" s="22">
        <v>4279</v>
      </c>
      <c r="C12" s="22">
        <v>4262</v>
      </c>
      <c r="D12" s="22">
        <v>4151</v>
      </c>
      <c r="E12" s="22">
        <v>4389</v>
      </c>
      <c r="F12" s="22">
        <v>4535</v>
      </c>
      <c r="G12" s="22">
        <v>4727</v>
      </c>
      <c r="H12" s="12">
        <v>4184</v>
      </c>
      <c r="I12" s="106"/>
      <c r="J12" s="22">
        <v>4392</v>
      </c>
      <c r="K12" s="12">
        <v>4357</v>
      </c>
      <c r="L12" s="12">
        <v>4276</v>
      </c>
      <c r="M12" s="12">
        <v>4263</v>
      </c>
      <c r="N12" s="22">
        <v>4240</v>
      </c>
      <c r="O12" s="12">
        <v>4676</v>
      </c>
      <c r="P12" s="22">
        <v>4514</v>
      </c>
      <c r="Q12" s="104" t="s">
        <v>10</v>
      </c>
      <c r="R12" s="22">
        <f t="shared" si="0"/>
        <v>61245</v>
      </c>
      <c r="S12" s="12">
        <v>14</v>
      </c>
      <c r="T12" s="87">
        <f t="shared" si="1"/>
        <v>4374.6428571428569</v>
      </c>
      <c r="U12" s="87">
        <f t="shared" si="2"/>
        <v>729.10714285714278</v>
      </c>
      <c r="V12" s="87">
        <f t="shared" si="3"/>
        <v>182.27678571428569</v>
      </c>
    </row>
    <row r="13" spans="1:22" x14ac:dyDescent="0.3">
      <c r="A13" s="82" t="s">
        <v>9</v>
      </c>
      <c r="B13" s="101">
        <v>65</v>
      </c>
      <c r="C13" s="101">
        <v>68</v>
      </c>
      <c r="D13" s="101">
        <v>101</v>
      </c>
      <c r="E13" s="100">
        <v>255</v>
      </c>
      <c r="F13" s="100">
        <v>617</v>
      </c>
      <c r="G13" s="100">
        <v>258</v>
      </c>
      <c r="H13" s="101">
        <v>5</v>
      </c>
      <c r="I13" s="106"/>
      <c r="J13" s="182">
        <v>104</v>
      </c>
      <c r="K13" s="166">
        <v>190</v>
      </c>
      <c r="L13" s="101">
        <v>272</v>
      </c>
      <c r="M13" s="166">
        <v>213</v>
      </c>
      <c r="N13" s="166">
        <v>61</v>
      </c>
      <c r="O13" s="101">
        <v>33</v>
      </c>
      <c r="P13" s="166">
        <v>155</v>
      </c>
      <c r="Q13" s="104" t="s">
        <v>10</v>
      </c>
      <c r="R13" s="22" t="s">
        <v>10</v>
      </c>
      <c r="S13" s="12"/>
      <c r="T13" s="105" t="e">
        <f t="shared" si="1"/>
        <v>#VALUE!</v>
      </c>
      <c r="U13" s="105" t="e">
        <f t="shared" si="2"/>
        <v>#VALUE!</v>
      </c>
      <c r="V13" s="105" t="e">
        <f t="shared" si="3"/>
        <v>#VALUE!</v>
      </c>
    </row>
    <row r="14" spans="1:22" ht="12" customHeight="1" x14ac:dyDescent="0.3">
      <c r="A14" s="10"/>
      <c r="B14" s="103"/>
      <c r="C14" s="103"/>
      <c r="D14" s="103"/>
      <c r="E14" s="103"/>
      <c r="F14" s="103"/>
      <c r="G14" s="103"/>
      <c r="H14" s="103"/>
      <c r="I14" s="106"/>
      <c r="J14" s="103"/>
      <c r="K14" s="15"/>
      <c r="L14" s="15"/>
      <c r="M14" s="15"/>
      <c r="N14" s="103"/>
      <c r="O14" s="15"/>
      <c r="P14" s="103"/>
      <c r="Q14" s="104" t="s">
        <v>10</v>
      </c>
      <c r="R14" s="104">
        <f t="shared" si="0"/>
        <v>0</v>
      </c>
      <c r="S14" s="15"/>
      <c r="T14" s="105" t="e">
        <f t="shared" si="1"/>
        <v>#DIV/0!</v>
      </c>
      <c r="U14" s="105" t="e">
        <f t="shared" si="2"/>
        <v>#DIV/0!</v>
      </c>
      <c r="V14" s="105" t="e">
        <f t="shared" si="3"/>
        <v>#DIV/0!</v>
      </c>
    </row>
    <row r="15" spans="1:22" ht="15.6" x14ac:dyDescent="0.3">
      <c r="A15" s="81" t="s">
        <v>162</v>
      </c>
      <c r="B15" s="22">
        <v>4069</v>
      </c>
      <c r="C15" s="22">
        <v>3900</v>
      </c>
      <c r="D15" s="29">
        <v>4034</v>
      </c>
      <c r="E15" s="22">
        <v>4163</v>
      </c>
      <c r="F15" s="12">
        <v>4146</v>
      </c>
      <c r="G15" s="22">
        <v>4150</v>
      </c>
      <c r="H15" s="12">
        <v>4130</v>
      </c>
      <c r="I15" s="106"/>
      <c r="J15" s="22">
        <v>4408</v>
      </c>
      <c r="K15" s="12">
        <v>4214</v>
      </c>
      <c r="L15" s="12">
        <v>3920</v>
      </c>
      <c r="M15" s="12">
        <v>4310</v>
      </c>
      <c r="N15" s="12">
        <v>4016</v>
      </c>
      <c r="O15" s="12">
        <v>4313</v>
      </c>
      <c r="P15" s="22">
        <v>4388</v>
      </c>
      <c r="Q15" s="104" t="s">
        <v>10</v>
      </c>
      <c r="R15" s="22">
        <f t="shared" si="0"/>
        <v>58161</v>
      </c>
      <c r="S15" s="12">
        <v>14</v>
      </c>
      <c r="T15" s="87">
        <f t="shared" si="1"/>
        <v>4154.3571428571431</v>
      </c>
      <c r="U15" s="87">
        <f t="shared" si="2"/>
        <v>692.39285714285722</v>
      </c>
      <c r="V15" s="87">
        <f t="shared" si="3"/>
        <v>173.09821428571431</v>
      </c>
    </row>
    <row r="16" spans="1:22" x14ac:dyDescent="0.3">
      <c r="A16" s="82" t="s">
        <v>9</v>
      </c>
      <c r="B16" s="100">
        <v>397</v>
      </c>
      <c r="C16" s="101">
        <v>108</v>
      </c>
      <c r="D16" s="100">
        <v>98</v>
      </c>
      <c r="E16" s="101">
        <v>39</v>
      </c>
      <c r="F16" s="101">
        <v>209</v>
      </c>
      <c r="G16" s="101">
        <v>302</v>
      </c>
      <c r="H16" s="101">
        <v>161</v>
      </c>
      <c r="I16" s="106"/>
      <c r="J16" s="100">
        <v>68</v>
      </c>
      <c r="K16" s="166">
        <v>163</v>
      </c>
      <c r="L16" s="166">
        <v>50</v>
      </c>
      <c r="M16" s="166">
        <v>116</v>
      </c>
      <c r="N16" s="101">
        <v>97</v>
      </c>
      <c r="O16" s="166">
        <v>357</v>
      </c>
      <c r="P16" s="166">
        <v>117</v>
      </c>
      <c r="Q16" s="104"/>
      <c r="R16" s="22" t="s">
        <v>10</v>
      </c>
      <c r="S16" s="12"/>
      <c r="T16" s="105" t="e">
        <f t="shared" si="1"/>
        <v>#VALUE!</v>
      </c>
      <c r="U16" s="105" t="e">
        <f t="shared" si="2"/>
        <v>#VALUE!</v>
      </c>
      <c r="V16" s="105" t="e">
        <f t="shared" si="3"/>
        <v>#VALUE!</v>
      </c>
    </row>
    <row r="17" spans="1:22" ht="12" customHeight="1" x14ac:dyDescent="0.3">
      <c r="A17" s="10"/>
      <c r="B17" s="103"/>
      <c r="C17" s="103"/>
      <c r="D17" s="103"/>
      <c r="E17" s="103"/>
      <c r="F17" s="103"/>
      <c r="G17" s="103"/>
      <c r="H17" s="103"/>
      <c r="I17" s="106"/>
      <c r="J17" s="103"/>
      <c r="K17" s="15"/>
      <c r="L17" s="15"/>
      <c r="M17" s="15"/>
      <c r="N17" s="15"/>
      <c r="O17" s="15"/>
      <c r="P17" s="103"/>
      <c r="Q17" s="103"/>
      <c r="R17" s="104">
        <f t="shared" si="0"/>
        <v>0</v>
      </c>
      <c r="S17" s="15"/>
      <c r="T17" s="105" t="e">
        <f t="shared" si="1"/>
        <v>#DIV/0!</v>
      </c>
      <c r="U17" s="105" t="e">
        <f t="shared" si="2"/>
        <v>#DIV/0!</v>
      </c>
      <c r="V17" s="105" t="e">
        <f t="shared" si="3"/>
        <v>#DIV/0!</v>
      </c>
    </row>
    <row r="18" spans="1:22" ht="15.6" x14ac:dyDescent="0.3">
      <c r="A18" s="81" t="s">
        <v>164</v>
      </c>
      <c r="B18" s="22">
        <v>3813</v>
      </c>
      <c r="C18" s="22">
        <v>4049</v>
      </c>
      <c r="D18" s="22">
        <v>3901</v>
      </c>
      <c r="E18" s="22">
        <v>4164</v>
      </c>
      <c r="F18" s="22">
        <v>4034</v>
      </c>
      <c r="G18" s="22">
        <v>4145</v>
      </c>
      <c r="H18" s="22">
        <v>4035</v>
      </c>
      <c r="I18" s="106"/>
      <c r="J18" s="22">
        <v>3912</v>
      </c>
      <c r="K18" s="12">
        <v>3913</v>
      </c>
      <c r="L18" s="12">
        <v>4099</v>
      </c>
      <c r="M18" s="12">
        <v>3881</v>
      </c>
      <c r="N18" s="12">
        <v>3757</v>
      </c>
      <c r="O18" s="12">
        <v>3897</v>
      </c>
      <c r="P18" s="22">
        <v>4050</v>
      </c>
      <c r="Q18" s="104" t="s">
        <v>10</v>
      </c>
      <c r="R18" s="22">
        <f t="shared" si="0"/>
        <v>55650</v>
      </c>
      <c r="S18" s="12">
        <v>14</v>
      </c>
      <c r="T18" s="87">
        <f t="shared" si="1"/>
        <v>3975</v>
      </c>
      <c r="U18" s="87">
        <f t="shared" si="2"/>
        <v>662.5</v>
      </c>
      <c r="V18" s="87">
        <f t="shared" si="3"/>
        <v>165.625</v>
      </c>
    </row>
    <row r="19" spans="1:22" x14ac:dyDescent="0.3">
      <c r="A19" s="82" t="s">
        <v>9</v>
      </c>
      <c r="B19" s="101">
        <v>159</v>
      </c>
      <c r="C19" s="100">
        <v>419</v>
      </c>
      <c r="D19" s="101">
        <v>11</v>
      </c>
      <c r="E19" s="100">
        <v>395</v>
      </c>
      <c r="F19" s="100">
        <v>378</v>
      </c>
      <c r="G19" s="100">
        <v>132</v>
      </c>
      <c r="H19" s="101">
        <v>222</v>
      </c>
      <c r="I19" s="106"/>
      <c r="J19" s="100">
        <v>18</v>
      </c>
      <c r="K19" s="100">
        <v>131</v>
      </c>
      <c r="L19" s="166">
        <v>63</v>
      </c>
      <c r="M19" s="189">
        <v>179</v>
      </c>
      <c r="N19" s="189">
        <v>26</v>
      </c>
      <c r="O19" s="189">
        <v>219</v>
      </c>
      <c r="P19" s="189">
        <v>30</v>
      </c>
      <c r="Q19" s="104"/>
      <c r="R19" s="22" t="s">
        <v>10</v>
      </c>
      <c r="S19" s="12"/>
      <c r="T19" s="105" t="e">
        <f t="shared" si="1"/>
        <v>#VALUE!</v>
      </c>
      <c r="U19" s="105" t="e">
        <f t="shared" si="2"/>
        <v>#VALUE!</v>
      </c>
      <c r="V19" s="105" t="e">
        <f t="shared" si="3"/>
        <v>#VALUE!</v>
      </c>
    </row>
    <row r="20" spans="1:22" ht="12" customHeight="1" x14ac:dyDescent="0.3">
      <c r="A20" s="10"/>
      <c r="B20" s="103"/>
      <c r="C20" s="103"/>
      <c r="D20" s="103"/>
      <c r="E20" s="103"/>
      <c r="F20" s="103"/>
      <c r="G20" s="103"/>
      <c r="H20" s="103"/>
      <c r="I20" s="106"/>
      <c r="J20" s="103"/>
      <c r="K20" s="15"/>
      <c r="L20" s="15"/>
      <c r="M20" s="15"/>
      <c r="N20" s="15"/>
      <c r="O20" s="15"/>
      <c r="P20" s="103"/>
      <c r="Q20" s="103"/>
      <c r="R20" s="104" t="s">
        <v>10</v>
      </c>
      <c r="S20" s="15"/>
      <c r="T20" s="105" t="e">
        <f t="shared" si="1"/>
        <v>#VALUE!</v>
      </c>
      <c r="U20" s="105" t="e">
        <f t="shared" si="2"/>
        <v>#VALUE!</v>
      </c>
      <c r="V20" s="105" t="e">
        <f t="shared" si="3"/>
        <v>#VALUE!</v>
      </c>
    </row>
    <row r="21" spans="1:22" ht="15.6" x14ac:dyDescent="0.3">
      <c r="A21" s="81" t="s">
        <v>165</v>
      </c>
      <c r="B21" s="12">
        <v>3798</v>
      </c>
      <c r="C21" s="12">
        <v>3757</v>
      </c>
      <c r="D21" s="12">
        <v>3813</v>
      </c>
      <c r="E21" s="12">
        <v>3800</v>
      </c>
      <c r="F21" s="12">
        <v>3779</v>
      </c>
      <c r="G21" s="12">
        <v>3832</v>
      </c>
      <c r="H21" s="12">
        <v>3795</v>
      </c>
      <c r="I21" s="106"/>
      <c r="J21" s="22">
        <v>3946</v>
      </c>
      <c r="K21" s="12">
        <v>3879</v>
      </c>
      <c r="L21" s="12">
        <v>4157</v>
      </c>
      <c r="M21" s="12">
        <v>3802</v>
      </c>
      <c r="N21" s="12">
        <v>3847</v>
      </c>
      <c r="O21" s="12">
        <v>3938</v>
      </c>
      <c r="P21" s="22">
        <v>4168</v>
      </c>
      <c r="Q21" s="104" t="s">
        <v>10</v>
      </c>
      <c r="R21" s="22">
        <f t="shared" si="0"/>
        <v>54311</v>
      </c>
      <c r="S21" s="12">
        <v>14</v>
      </c>
      <c r="T21" s="87">
        <f t="shared" si="1"/>
        <v>3879.3571428571427</v>
      </c>
      <c r="U21" s="87">
        <f t="shared" si="2"/>
        <v>646.55952380952374</v>
      </c>
      <c r="V21" s="87">
        <f t="shared" si="3"/>
        <v>161.63988095238093</v>
      </c>
    </row>
    <row r="22" spans="1:22" x14ac:dyDescent="0.3">
      <c r="A22" s="82" t="s">
        <v>9</v>
      </c>
      <c r="B22" s="100">
        <v>265</v>
      </c>
      <c r="C22" s="100">
        <v>123</v>
      </c>
      <c r="D22" s="100">
        <v>454</v>
      </c>
      <c r="E22" s="100">
        <v>399</v>
      </c>
      <c r="F22" s="100" t="s">
        <v>202</v>
      </c>
      <c r="G22" s="100">
        <v>74</v>
      </c>
      <c r="H22" s="100">
        <v>168</v>
      </c>
      <c r="I22" s="106"/>
      <c r="J22" s="100">
        <v>501</v>
      </c>
      <c r="K22" s="175">
        <v>497</v>
      </c>
      <c r="L22" s="100">
        <v>343</v>
      </c>
      <c r="M22" s="166">
        <v>119</v>
      </c>
      <c r="N22" s="166">
        <v>436</v>
      </c>
      <c r="O22" s="166">
        <v>232</v>
      </c>
      <c r="P22" s="166">
        <v>611</v>
      </c>
      <c r="Q22" s="104"/>
      <c r="R22" s="22" t="s">
        <v>10</v>
      </c>
      <c r="S22" s="12"/>
      <c r="T22" s="105" t="e">
        <f t="shared" si="1"/>
        <v>#VALUE!</v>
      </c>
      <c r="U22" s="105" t="e">
        <f t="shared" si="2"/>
        <v>#VALUE!</v>
      </c>
      <c r="V22" s="105" t="e">
        <f t="shared" si="3"/>
        <v>#VALUE!</v>
      </c>
    </row>
    <row r="23" spans="1:22" x14ac:dyDescent="0.3">
      <c r="A23" s="11"/>
      <c r="B23" s="15"/>
      <c r="C23" s="15"/>
      <c r="D23" s="15"/>
      <c r="E23" s="15"/>
      <c r="F23" s="15"/>
      <c r="G23" s="15"/>
      <c r="H23" s="15"/>
      <c r="I23" s="106"/>
      <c r="J23" s="15"/>
      <c r="K23" s="15"/>
      <c r="L23" s="15"/>
      <c r="M23" s="15"/>
      <c r="N23" s="15"/>
      <c r="O23" s="15"/>
      <c r="P23" s="103"/>
      <c r="Q23" s="103"/>
      <c r="R23" s="104">
        <f t="shared" si="0"/>
        <v>0</v>
      </c>
      <c r="S23" s="15"/>
      <c r="T23" s="105" t="e">
        <f t="shared" si="1"/>
        <v>#DIV/0!</v>
      </c>
      <c r="U23" s="105" t="e">
        <f t="shared" si="2"/>
        <v>#DIV/0!</v>
      </c>
      <c r="V23" s="105" t="e">
        <f t="shared" si="3"/>
        <v>#DIV/0!</v>
      </c>
    </row>
    <row r="24" spans="1:22" ht="13.2" customHeight="1" x14ac:dyDescent="0.3">
      <c r="A24" s="83" t="s">
        <v>166</v>
      </c>
      <c r="B24" s="22">
        <v>3399</v>
      </c>
      <c r="C24" s="22">
        <v>3508</v>
      </c>
      <c r="D24" s="22">
        <v>3259</v>
      </c>
      <c r="E24" s="22">
        <v>3515</v>
      </c>
      <c r="F24" s="22">
        <v>3772</v>
      </c>
      <c r="G24" s="22">
        <v>3222</v>
      </c>
      <c r="H24" s="22">
        <v>3709</v>
      </c>
      <c r="I24" s="106"/>
      <c r="J24" s="22">
        <v>3394</v>
      </c>
      <c r="K24" s="12">
        <v>3595</v>
      </c>
      <c r="L24" s="12">
        <v>3849</v>
      </c>
      <c r="M24" s="12">
        <v>3730</v>
      </c>
      <c r="N24" s="12">
        <v>3221</v>
      </c>
      <c r="O24" s="12">
        <v>3779</v>
      </c>
      <c r="P24" s="22">
        <v>3859</v>
      </c>
      <c r="Q24" s="22"/>
      <c r="R24" s="22">
        <f t="shared" si="0"/>
        <v>49811</v>
      </c>
      <c r="S24" s="12">
        <v>14</v>
      </c>
      <c r="T24" s="87">
        <f t="shared" si="1"/>
        <v>3557.9285714285716</v>
      </c>
      <c r="U24" s="87">
        <f t="shared" si="2"/>
        <v>592.9880952380953</v>
      </c>
      <c r="V24" s="87">
        <f t="shared" si="3"/>
        <v>148.24702380952382</v>
      </c>
    </row>
    <row r="25" spans="1:22" ht="12" customHeight="1" x14ac:dyDescent="0.3">
      <c r="A25" s="84" t="s">
        <v>9</v>
      </c>
      <c r="B25" s="100">
        <v>44</v>
      </c>
      <c r="C25" s="100">
        <v>381</v>
      </c>
      <c r="D25" s="101">
        <v>291</v>
      </c>
      <c r="E25" s="100">
        <v>466</v>
      </c>
      <c r="F25" s="100">
        <v>726</v>
      </c>
      <c r="G25" s="101">
        <v>248</v>
      </c>
      <c r="H25" s="100">
        <v>690</v>
      </c>
      <c r="I25" s="106"/>
      <c r="J25" s="182">
        <v>22</v>
      </c>
      <c r="K25" s="166">
        <v>456</v>
      </c>
      <c r="L25" s="166">
        <v>773</v>
      </c>
      <c r="M25" s="166">
        <v>233</v>
      </c>
      <c r="N25" s="101">
        <v>71</v>
      </c>
      <c r="O25" s="166">
        <v>333</v>
      </c>
      <c r="P25" s="166">
        <v>559</v>
      </c>
      <c r="Q25" s="22"/>
      <c r="R25" s="22" t="s">
        <v>10</v>
      </c>
      <c r="S25" s="12"/>
      <c r="T25" s="105" t="e">
        <f t="shared" si="1"/>
        <v>#VALUE!</v>
      </c>
      <c r="U25" s="105" t="e">
        <f t="shared" si="2"/>
        <v>#VALUE!</v>
      </c>
      <c r="V25" s="105" t="e">
        <f t="shared" si="3"/>
        <v>#VALUE!</v>
      </c>
    </row>
    <row r="26" spans="1:22" ht="12" customHeight="1" x14ac:dyDescent="0.3">
      <c r="A26" s="10"/>
      <c r="B26" s="104"/>
      <c r="C26" s="104"/>
      <c r="D26" s="104"/>
      <c r="E26" s="104"/>
      <c r="F26" s="104"/>
      <c r="G26" s="104"/>
      <c r="H26" s="104"/>
      <c r="I26" s="106"/>
      <c r="J26" s="104"/>
      <c r="K26" s="107"/>
      <c r="L26" s="107"/>
      <c r="M26" s="107"/>
      <c r="N26" s="107"/>
      <c r="O26" s="107"/>
      <c r="P26" s="103"/>
      <c r="Q26" s="103"/>
      <c r="R26" s="104">
        <f t="shared" si="0"/>
        <v>0</v>
      </c>
      <c r="S26" s="15"/>
      <c r="T26" s="105" t="e">
        <f t="shared" si="1"/>
        <v>#DIV/0!</v>
      </c>
      <c r="U26" s="105" t="e">
        <f t="shared" si="2"/>
        <v>#DIV/0!</v>
      </c>
      <c r="V26" s="105" t="e">
        <f t="shared" si="3"/>
        <v>#DIV/0!</v>
      </c>
    </row>
    <row r="27" spans="1:22" ht="15.6" x14ac:dyDescent="0.3">
      <c r="A27" s="81" t="s">
        <v>167</v>
      </c>
      <c r="B27" s="12">
        <v>3280</v>
      </c>
      <c r="C27" s="12">
        <v>2965</v>
      </c>
      <c r="D27" s="12">
        <v>3278</v>
      </c>
      <c r="E27" s="12">
        <v>3169</v>
      </c>
      <c r="F27" s="12">
        <v>3081</v>
      </c>
      <c r="G27" s="12">
        <v>3265</v>
      </c>
      <c r="H27" s="12">
        <v>2799</v>
      </c>
      <c r="I27" s="106"/>
      <c r="J27" s="22">
        <v>2974</v>
      </c>
      <c r="K27" s="12">
        <v>3059</v>
      </c>
      <c r="L27" s="12">
        <v>2889</v>
      </c>
      <c r="M27" s="12">
        <v>3103</v>
      </c>
      <c r="N27" s="12">
        <v>3198</v>
      </c>
      <c r="O27" s="12">
        <v>3190</v>
      </c>
      <c r="P27" s="22">
        <v>3120</v>
      </c>
      <c r="Q27" s="104" t="s">
        <v>10</v>
      </c>
      <c r="R27" s="22">
        <f t="shared" si="0"/>
        <v>43370</v>
      </c>
      <c r="S27" s="12">
        <v>14</v>
      </c>
      <c r="T27" s="87">
        <f t="shared" si="1"/>
        <v>3097.8571428571427</v>
      </c>
      <c r="U27" s="87">
        <f t="shared" si="2"/>
        <v>516.30952380952374</v>
      </c>
      <c r="V27" s="87">
        <f t="shared" si="3"/>
        <v>129.07738095238093</v>
      </c>
    </row>
    <row r="28" spans="1:22" x14ac:dyDescent="0.3">
      <c r="A28" s="82" t="s">
        <v>9</v>
      </c>
      <c r="B28" s="100">
        <v>606</v>
      </c>
      <c r="C28" s="100">
        <v>171</v>
      </c>
      <c r="D28" s="100">
        <v>813</v>
      </c>
      <c r="E28" s="101">
        <v>146</v>
      </c>
      <c r="F28" s="101">
        <v>507</v>
      </c>
      <c r="G28" s="100">
        <v>280</v>
      </c>
      <c r="H28" s="100" t="s">
        <v>202</v>
      </c>
      <c r="I28" s="106"/>
      <c r="J28" s="100">
        <v>66</v>
      </c>
      <c r="K28" s="101">
        <v>31</v>
      </c>
      <c r="L28" s="166">
        <v>624</v>
      </c>
      <c r="M28" s="188">
        <v>428</v>
      </c>
      <c r="N28" s="188">
        <v>340</v>
      </c>
      <c r="O28" s="166">
        <v>40</v>
      </c>
      <c r="P28" s="166" t="s">
        <v>202</v>
      </c>
      <c r="Q28" s="104"/>
      <c r="R28" s="6" t="s">
        <v>10</v>
      </c>
      <c r="S28" s="7"/>
      <c r="T28" s="8"/>
      <c r="U28" s="11"/>
      <c r="V28" s="11"/>
    </row>
    <row r="34" spans="1:22" ht="21" x14ac:dyDescent="0.4">
      <c r="A34" s="1" t="s">
        <v>12</v>
      </c>
    </row>
    <row r="36" spans="1:22" ht="43.2" x14ac:dyDescent="0.3">
      <c r="B36" s="16">
        <v>45548</v>
      </c>
      <c r="C36" s="16">
        <v>45562</v>
      </c>
      <c r="D36" s="16">
        <v>45576</v>
      </c>
      <c r="E36" s="16">
        <v>45590</v>
      </c>
      <c r="F36" s="16">
        <v>45604</v>
      </c>
      <c r="G36" s="16">
        <v>45618</v>
      </c>
      <c r="H36" s="16">
        <v>45632</v>
      </c>
      <c r="I36" s="17"/>
      <c r="J36" s="16">
        <v>45674</v>
      </c>
      <c r="K36" s="16">
        <v>45686</v>
      </c>
      <c r="L36" s="16">
        <v>45702</v>
      </c>
      <c r="M36" s="16">
        <v>45716</v>
      </c>
      <c r="N36" s="16">
        <v>45729</v>
      </c>
      <c r="O36" s="16">
        <v>45757</v>
      </c>
      <c r="P36" s="16">
        <v>45771</v>
      </c>
      <c r="Q36" s="16">
        <v>45784</v>
      </c>
      <c r="R36" s="20" t="s">
        <v>3</v>
      </c>
      <c r="S36" s="4" t="s">
        <v>4</v>
      </c>
      <c r="T36" s="4" t="s">
        <v>5</v>
      </c>
      <c r="U36" s="4" t="s">
        <v>6</v>
      </c>
      <c r="V36" s="3" t="s">
        <v>7</v>
      </c>
    </row>
    <row r="37" spans="1:22" ht="17.399999999999999" x14ac:dyDescent="0.35">
      <c r="A37" s="5" t="s">
        <v>11</v>
      </c>
      <c r="B37" s="18" t="s">
        <v>13</v>
      </c>
      <c r="C37" s="18" t="s">
        <v>14</v>
      </c>
      <c r="D37" s="18" t="s">
        <v>15</v>
      </c>
      <c r="E37" s="18" t="s">
        <v>16</v>
      </c>
      <c r="F37" s="18" t="s">
        <v>17</v>
      </c>
      <c r="G37" s="18" t="s">
        <v>18</v>
      </c>
      <c r="H37" s="18" t="s">
        <v>19</v>
      </c>
      <c r="I37" s="19"/>
      <c r="J37" s="18" t="s">
        <v>20</v>
      </c>
      <c r="K37" s="18" t="s">
        <v>21</v>
      </c>
      <c r="L37" s="18" t="s">
        <v>22</v>
      </c>
      <c r="M37" s="18" t="s">
        <v>23</v>
      </c>
      <c r="N37" s="18" t="s">
        <v>24</v>
      </c>
      <c r="O37" s="18" t="s">
        <v>25</v>
      </c>
      <c r="P37" s="18" t="s">
        <v>26</v>
      </c>
      <c r="Q37" s="18" t="s">
        <v>27</v>
      </c>
      <c r="R37" s="18"/>
      <c r="S37" s="7"/>
      <c r="T37" s="7"/>
      <c r="U37" s="6"/>
      <c r="V37" s="6"/>
    </row>
    <row r="38" spans="1:22" ht="15.6" x14ac:dyDescent="0.3">
      <c r="A38" s="13" t="s">
        <v>28</v>
      </c>
      <c r="B38" s="102">
        <v>2648</v>
      </c>
      <c r="C38" s="12">
        <v>2694</v>
      </c>
      <c r="D38" s="12">
        <v>2780</v>
      </c>
      <c r="E38" s="12">
        <v>2806</v>
      </c>
      <c r="F38" s="12">
        <v>2701</v>
      </c>
      <c r="G38" s="12">
        <v>2730</v>
      </c>
      <c r="H38" s="12">
        <v>2793</v>
      </c>
      <c r="I38" s="106"/>
      <c r="J38" s="12">
        <v>3003</v>
      </c>
      <c r="K38" s="12">
        <v>2897</v>
      </c>
      <c r="L38" s="12">
        <v>2840</v>
      </c>
      <c r="M38" s="12">
        <v>2851</v>
      </c>
      <c r="N38" s="12">
        <v>2773</v>
      </c>
      <c r="O38" s="12">
        <v>2643</v>
      </c>
      <c r="P38" s="12">
        <v>2696</v>
      </c>
      <c r="Q38" s="22"/>
      <c r="R38" s="22">
        <f>SUM(B38:Q38)</f>
        <v>38855</v>
      </c>
      <c r="S38" s="12">
        <v>14</v>
      </c>
      <c r="T38" s="87">
        <f>R38/S38</f>
        <v>2775.3571428571427</v>
      </c>
      <c r="U38" s="87">
        <f>T38/4</f>
        <v>693.83928571428567</v>
      </c>
      <c r="V38" s="87">
        <f>U38/4</f>
        <v>173.45982142857142</v>
      </c>
    </row>
    <row r="39" spans="1:22" x14ac:dyDescent="0.3">
      <c r="A39" s="14" t="s">
        <v>9</v>
      </c>
      <c r="B39" s="123">
        <v>204</v>
      </c>
      <c r="C39" s="100">
        <v>201</v>
      </c>
      <c r="D39" s="100">
        <v>403</v>
      </c>
      <c r="E39" s="100">
        <v>455</v>
      </c>
      <c r="F39" s="100">
        <v>62</v>
      </c>
      <c r="G39" s="100">
        <v>116</v>
      </c>
      <c r="H39" s="100">
        <v>253</v>
      </c>
      <c r="I39" s="106"/>
      <c r="J39" s="193">
        <v>525</v>
      </c>
      <c r="K39" s="166">
        <v>502</v>
      </c>
      <c r="L39" s="166">
        <v>193</v>
      </c>
      <c r="M39" s="166">
        <v>167</v>
      </c>
      <c r="N39" s="166">
        <v>73</v>
      </c>
      <c r="O39" s="166">
        <v>263</v>
      </c>
      <c r="P39" s="166">
        <v>153</v>
      </c>
      <c r="Q39" s="22"/>
      <c r="R39" s="104" t="s">
        <v>10</v>
      </c>
      <c r="S39" s="107"/>
      <c r="T39" s="105" t="e">
        <f t="shared" ref="T39:T50" si="4">R39/S39</f>
        <v>#VALUE!</v>
      </c>
      <c r="U39" s="105" t="e">
        <f t="shared" ref="U39:V39" si="5">T39/4</f>
        <v>#VALUE!</v>
      </c>
      <c r="V39" s="105" t="e">
        <f t="shared" si="5"/>
        <v>#VALUE!</v>
      </c>
    </row>
    <row r="40" spans="1:22" x14ac:dyDescent="0.3">
      <c r="A40" s="10"/>
      <c r="B40" s="103"/>
      <c r="C40" s="103"/>
      <c r="D40" s="103"/>
      <c r="E40" s="103"/>
      <c r="F40" s="103"/>
      <c r="G40" s="103"/>
      <c r="H40" s="103"/>
      <c r="I40" s="106"/>
      <c r="J40" s="103"/>
      <c r="K40" s="15"/>
      <c r="L40" s="15"/>
      <c r="M40" s="15"/>
      <c r="N40" s="103"/>
      <c r="O40" s="15"/>
      <c r="P40" s="103"/>
      <c r="Q40" s="103"/>
      <c r="R40" s="104">
        <f t="shared" ref="R40:R50" si="6">SUM(B40:Q40)</f>
        <v>0</v>
      </c>
      <c r="S40" s="15"/>
      <c r="T40" s="105" t="e">
        <f t="shared" si="4"/>
        <v>#DIV/0!</v>
      </c>
      <c r="U40" s="105" t="e">
        <f t="shared" ref="U40:V40" si="7">T40/4</f>
        <v>#DIV/0!</v>
      </c>
      <c r="V40" s="105" t="e">
        <f t="shared" si="7"/>
        <v>#DIV/0!</v>
      </c>
    </row>
    <row r="41" spans="1:22" ht="15.6" x14ac:dyDescent="0.3">
      <c r="A41" s="13" t="s">
        <v>29</v>
      </c>
      <c r="B41" s="12">
        <v>2635</v>
      </c>
      <c r="C41" s="12">
        <v>2592</v>
      </c>
      <c r="D41" s="12">
        <v>2477</v>
      </c>
      <c r="E41" s="12">
        <v>2351</v>
      </c>
      <c r="F41" s="12">
        <v>2530</v>
      </c>
      <c r="G41" s="12">
        <v>2550</v>
      </c>
      <c r="H41" s="12">
        <v>2617</v>
      </c>
      <c r="I41" s="106"/>
      <c r="J41" s="22">
        <v>2548</v>
      </c>
      <c r="K41" s="12">
        <v>2395</v>
      </c>
      <c r="L41" s="12">
        <v>2541</v>
      </c>
      <c r="M41" s="12">
        <v>2468</v>
      </c>
      <c r="N41" s="12">
        <v>2383</v>
      </c>
      <c r="O41" s="12">
        <v>2615</v>
      </c>
      <c r="P41" s="22">
        <v>2543</v>
      </c>
      <c r="Q41" s="22" t="s">
        <v>10</v>
      </c>
      <c r="R41" s="22">
        <f t="shared" si="6"/>
        <v>35245</v>
      </c>
      <c r="S41" s="12">
        <v>14</v>
      </c>
      <c r="T41" s="87">
        <f t="shared" si="4"/>
        <v>2517.5</v>
      </c>
      <c r="U41" s="87">
        <f t="shared" ref="U41:V41" si="8">T41/4</f>
        <v>629.375</v>
      </c>
      <c r="V41" s="87">
        <f t="shared" si="8"/>
        <v>157.34375</v>
      </c>
    </row>
    <row r="42" spans="1:22" x14ac:dyDescent="0.3">
      <c r="A42" s="14" t="s">
        <v>9</v>
      </c>
      <c r="B42" s="123">
        <v>13</v>
      </c>
      <c r="C42" s="123">
        <v>119</v>
      </c>
      <c r="D42" s="123">
        <v>60</v>
      </c>
      <c r="E42" s="101">
        <v>455</v>
      </c>
      <c r="F42" s="101">
        <v>31</v>
      </c>
      <c r="G42" s="123">
        <v>27</v>
      </c>
      <c r="H42" s="123">
        <v>145</v>
      </c>
      <c r="I42" s="106"/>
      <c r="J42" s="101">
        <v>135</v>
      </c>
      <c r="K42" s="101">
        <v>502</v>
      </c>
      <c r="L42" s="192">
        <v>256</v>
      </c>
      <c r="M42" s="101">
        <v>152</v>
      </c>
      <c r="N42" s="188">
        <v>289</v>
      </c>
      <c r="O42" s="188">
        <v>99</v>
      </c>
      <c r="P42" s="188">
        <v>153</v>
      </c>
      <c r="Q42" s="22"/>
      <c r="R42" s="104" t="s">
        <v>10</v>
      </c>
      <c r="S42" s="107"/>
      <c r="T42" s="105" t="e">
        <f t="shared" si="4"/>
        <v>#VALUE!</v>
      </c>
      <c r="U42" s="105" t="e">
        <f t="shared" ref="U42:V42" si="9">T42/4</f>
        <v>#VALUE!</v>
      </c>
      <c r="V42" s="105" t="e">
        <f t="shared" si="9"/>
        <v>#VALUE!</v>
      </c>
    </row>
    <row r="43" spans="1:22" x14ac:dyDescent="0.3">
      <c r="A43" s="10"/>
      <c r="B43" s="103"/>
      <c r="C43" s="103"/>
      <c r="D43" s="103"/>
      <c r="E43" s="103"/>
      <c r="F43" s="103"/>
      <c r="G43" s="103"/>
      <c r="H43" s="103"/>
      <c r="I43" s="106"/>
      <c r="J43" s="103"/>
      <c r="K43" s="15"/>
      <c r="L43" s="15"/>
      <c r="M43" s="15"/>
      <c r="N43" s="15"/>
      <c r="O43" s="15"/>
      <c r="P43" s="103"/>
      <c r="Q43" s="103"/>
      <c r="R43" s="104">
        <f t="shared" si="6"/>
        <v>0</v>
      </c>
      <c r="S43" s="15"/>
      <c r="T43" s="105" t="e">
        <f t="shared" si="4"/>
        <v>#DIV/0!</v>
      </c>
      <c r="U43" s="105" t="e">
        <f t="shared" ref="U43:V43" si="10">T43/4</f>
        <v>#DIV/0!</v>
      </c>
      <c r="V43" s="105" t="e">
        <f t="shared" si="10"/>
        <v>#DIV/0!</v>
      </c>
    </row>
    <row r="44" spans="1:22" ht="15.6" x14ac:dyDescent="0.3">
      <c r="A44" s="13" t="s">
        <v>31</v>
      </c>
      <c r="B44" s="12">
        <v>2452</v>
      </c>
      <c r="C44" s="12">
        <v>2353</v>
      </c>
      <c r="D44" s="12">
        <v>2181</v>
      </c>
      <c r="E44" s="12">
        <v>2249</v>
      </c>
      <c r="F44" s="12">
        <v>2199</v>
      </c>
      <c r="G44" s="12">
        <v>2232</v>
      </c>
      <c r="H44" s="12">
        <v>2375</v>
      </c>
      <c r="I44" s="106"/>
      <c r="J44" s="22">
        <v>2448</v>
      </c>
      <c r="K44" s="12">
        <v>2254</v>
      </c>
      <c r="L44" s="12">
        <v>2333</v>
      </c>
      <c r="M44" s="12">
        <v>2449</v>
      </c>
      <c r="N44" s="12">
        <v>2098</v>
      </c>
      <c r="O44" s="12">
        <v>2376</v>
      </c>
      <c r="P44" s="22">
        <v>2407</v>
      </c>
      <c r="Q44" s="104" t="s">
        <v>10</v>
      </c>
      <c r="R44" s="22">
        <f t="shared" si="6"/>
        <v>32406</v>
      </c>
      <c r="S44" s="12">
        <v>14</v>
      </c>
      <c r="T44" s="87">
        <f t="shared" si="4"/>
        <v>2314.7142857142858</v>
      </c>
      <c r="U44" s="87">
        <f t="shared" ref="U44:V44" si="11">T44/4</f>
        <v>578.67857142857144</v>
      </c>
      <c r="V44" s="87">
        <f t="shared" si="11"/>
        <v>144.66964285714286</v>
      </c>
    </row>
    <row r="45" spans="1:22" x14ac:dyDescent="0.3">
      <c r="A45" s="14" t="s">
        <v>9</v>
      </c>
      <c r="B45" s="101">
        <v>134</v>
      </c>
      <c r="C45" s="101">
        <v>22</v>
      </c>
      <c r="D45" s="101">
        <v>116</v>
      </c>
      <c r="E45" s="100">
        <v>2</v>
      </c>
      <c r="F45" s="101">
        <v>129</v>
      </c>
      <c r="G45" s="101">
        <v>151</v>
      </c>
      <c r="H45" s="101">
        <v>177</v>
      </c>
      <c r="I45" s="106"/>
      <c r="J45" s="189">
        <v>21</v>
      </c>
      <c r="K45" s="189">
        <v>190</v>
      </c>
      <c r="L45" s="189">
        <v>127</v>
      </c>
      <c r="M45" s="176">
        <v>110</v>
      </c>
      <c r="N45" s="189">
        <v>135</v>
      </c>
      <c r="O45" s="189">
        <v>11</v>
      </c>
      <c r="P45" s="189">
        <v>87</v>
      </c>
      <c r="Q45" s="104"/>
      <c r="R45" s="104">
        <f t="shared" si="6"/>
        <v>1412</v>
      </c>
      <c r="S45" s="107"/>
      <c r="T45" s="105" t="e">
        <f t="shared" si="4"/>
        <v>#DIV/0!</v>
      </c>
      <c r="U45" s="105" t="e">
        <f t="shared" ref="U45:V45" si="12">T45/4</f>
        <v>#DIV/0!</v>
      </c>
      <c r="V45" s="105" t="e">
        <f t="shared" si="12"/>
        <v>#DIV/0!</v>
      </c>
    </row>
    <row r="46" spans="1:22" x14ac:dyDescent="0.3">
      <c r="A46" s="10"/>
      <c r="B46" s="103"/>
      <c r="C46" s="103"/>
      <c r="D46" s="103"/>
      <c r="E46" s="103"/>
      <c r="F46" s="103"/>
      <c r="G46" s="103"/>
      <c r="H46" s="103"/>
      <c r="I46" s="106"/>
      <c r="J46" s="103"/>
      <c r="K46" s="15"/>
      <c r="L46" s="15"/>
      <c r="M46" s="15"/>
      <c r="N46" s="103"/>
      <c r="O46" s="15"/>
      <c r="P46" s="103"/>
      <c r="Q46" s="103"/>
      <c r="R46" s="104">
        <f t="shared" si="6"/>
        <v>0</v>
      </c>
      <c r="S46" s="15"/>
      <c r="T46" s="105" t="e">
        <f t="shared" si="4"/>
        <v>#DIV/0!</v>
      </c>
      <c r="U46" s="105" t="e">
        <f t="shared" ref="U46:V46" si="13">T46/4</f>
        <v>#DIV/0!</v>
      </c>
      <c r="V46" s="105" t="e">
        <f t="shared" si="13"/>
        <v>#DIV/0!</v>
      </c>
    </row>
    <row r="47" spans="1:22" ht="15.6" x14ac:dyDescent="0.3">
      <c r="A47" s="13" t="s">
        <v>32</v>
      </c>
      <c r="B47" s="12">
        <v>2240</v>
      </c>
      <c r="C47" s="12">
        <v>2179</v>
      </c>
      <c r="D47" s="12">
        <v>2064</v>
      </c>
      <c r="E47" s="12">
        <v>2227</v>
      </c>
      <c r="F47" s="12">
        <v>2125</v>
      </c>
      <c r="G47" s="12">
        <v>2132</v>
      </c>
      <c r="H47" s="12">
        <v>1976</v>
      </c>
      <c r="I47" s="106"/>
      <c r="J47" s="12">
        <v>1851</v>
      </c>
      <c r="K47" s="12">
        <v>2064</v>
      </c>
      <c r="L47" s="12">
        <v>1945</v>
      </c>
      <c r="M47" s="12">
        <v>2210</v>
      </c>
      <c r="N47" s="12">
        <v>1922</v>
      </c>
      <c r="O47" s="12">
        <v>2285</v>
      </c>
      <c r="P47" s="12">
        <v>2068</v>
      </c>
      <c r="Q47" s="104"/>
      <c r="R47" s="22">
        <f t="shared" si="6"/>
        <v>29288</v>
      </c>
      <c r="S47" s="12">
        <v>14</v>
      </c>
      <c r="T47" s="87">
        <f t="shared" si="4"/>
        <v>2092</v>
      </c>
      <c r="U47" s="87">
        <f t="shared" ref="U47:V47" si="14">T47/4</f>
        <v>523</v>
      </c>
      <c r="V47" s="87">
        <f t="shared" si="14"/>
        <v>130.75</v>
      </c>
    </row>
    <row r="48" spans="1:22" x14ac:dyDescent="0.3">
      <c r="A48" s="14" t="s">
        <v>9</v>
      </c>
      <c r="B48" s="100">
        <v>356</v>
      </c>
      <c r="C48" s="101">
        <v>66</v>
      </c>
      <c r="D48" s="101">
        <v>65</v>
      </c>
      <c r="E48" s="100">
        <v>313</v>
      </c>
      <c r="F48" s="100">
        <v>63</v>
      </c>
      <c r="G48" s="100">
        <v>136</v>
      </c>
      <c r="H48" s="100">
        <v>132</v>
      </c>
      <c r="I48" s="106"/>
      <c r="J48" s="101">
        <v>188</v>
      </c>
      <c r="K48" s="101">
        <v>95</v>
      </c>
      <c r="L48" s="101">
        <v>95</v>
      </c>
      <c r="M48" s="100">
        <v>174</v>
      </c>
      <c r="N48" s="101">
        <v>110</v>
      </c>
      <c r="O48" s="100">
        <v>656</v>
      </c>
      <c r="P48" s="100">
        <v>84</v>
      </c>
      <c r="Q48" s="104"/>
      <c r="R48" s="104">
        <f t="shared" si="6"/>
        <v>2533</v>
      </c>
      <c r="S48" s="107"/>
      <c r="T48" s="105" t="e">
        <f t="shared" si="4"/>
        <v>#DIV/0!</v>
      </c>
      <c r="U48" s="105" t="e">
        <f t="shared" ref="U48:V48" si="15">T48/4</f>
        <v>#DIV/0!</v>
      </c>
      <c r="V48" s="105" t="e">
        <f t="shared" si="15"/>
        <v>#DIV/0!</v>
      </c>
    </row>
    <row r="49" spans="1:22" x14ac:dyDescent="0.3">
      <c r="A49" s="11"/>
      <c r="B49" s="104"/>
      <c r="C49" s="104"/>
      <c r="D49" s="104"/>
      <c r="E49" s="104"/>
      <c r="F49" s="104"/>
      <c r="G49" s="104"/>
      <c r="H49" s="104"/>
      <c r="I49" s="106"/>
      <c r="J49" s="104"/>
      <c r="K49" s="104"/>
      <c r="L49" s="107"/>
      <c r="M49" s="107"/>
      <c r="N49" s="104"/>
      <c r="O49" s="107"/>
      <c r="P49" s="104"/>
      <c r="Q49" s="104"/>
      <c r="R49" s="104">
        <f t="shared" si="6"/>
        <v>0</v>
      </c>
      <c r="S49" s="107"/>
      <c r="T49" s="105" t="e">
        <f t="shared" si="4"/>
        <v>#DIV/0!</v>
      </c>
      <c r="U49" s="105" t="e">
        <f t="shared" ref="U49:V49" si="16">T49/4</f>
        <v>#DIV/0!</v>
      </c>
      <c r="V49" s="105" t="e">
        <f t="shared" si="16"/>
        <v>#DIV/0!</v>
      </c>
    </row>
    <row r="50" spans="1:22" ht="15.6" x14ac:dyDescent="0.3">
      <c r="A50" s="13" t="s">
        <v>30</v>
      </c>
      <c r="B50" s="12">
        <v>2168</v>
      </c>
      <c r="C50" s="12">
        <v>2009</v>
      </c>
      <c r="D50" s="12">
        <v>2126</v>
      </c>
      <c r="E50" s="12">
        <v>2127</v>
      </c>
      <c r="F50" s="12">
        <v>2200</v>
      </c>
      <c r="G50" s="12">
        <v>1861</v>
      </c>
      <c r="H50" s="12">
        <v>2104</v>
      </c>
      <c r="I50" s="106"/>
      <c r="J50" s="12">
        <v>1983</v>
      </c>
      <c r="K50" s="12">
        <v>2055</v>
      </c>
      <c r="L50" s="12">
        <v>2181</v>
      </c>
      <c r="M50" s="12">
        <v>2251</v>
      </c>
      <c r="N50" s="22">
        <v>2034</v>
      </c>
      <c r="O50" s="12">
        <v>2246</v>
      </c>
      <c r="P50" s="22">
        <v>2301</v>
      </c>
      <c r="Q50" s="22" t="s">
        <v>10</v>
      </c>
      <c r="R50" s="22">
        <f t="shared" si="6"/>
        <v>29646</v>
      </c>
      <c r="S50" s="12">
        <v>14</v>
      </c>
      <c r="T50" s="87">
        <f t="shared" si="4"/>
        <v>2117.5714285714284</v>
      </c>
      <c r="U50" s="87">
        <f t="shared" ref="U50:V50" si="17">T50/4</f>
        <v>529.39285714285711</v>
      </c>
      <c r="V50" s="87">
        <f t="shared" si="17"/>
        <v>132.34821428571428</v>
      </c>
    </row>
    <row r="51" spans="1:22" x14ac:dyDescent="0.3">
      <c r="A51" s="14" t="s">
        <v>9</v>
      </c>
      <c r="B51" s="100">
        <v>189</v>
      </c>
      <c r="C51" s="100">
        <v>389</v>
      </c>
      <c r="D51" s="100">
        <v>26</v>
      </c>
      <c r="E51" s="100">
        <v>417</v>
      </c>
      <c r="F51" s="100">
        <v>242</v>
      </c>
      <c r="G51" s="101">
        <v>97</v>
      </c>
      <c r="H51" s="100">
        <v>569</v>
      </c>
      <c r="I51" s="19"/>
      <c r="J51" s="100">
        <v>125</v>
      </c>
      <c r="K51" s="100">
        <v>133</v>
      </c>
      <c r="L51" s="100">
        <v>145</v>
      </c>
      <c r="M51" s="100">
        <v>195</v>
      </c>
      <c r="N51" s="100">
        <v>705</v>
      </c>
      <c r="O51" s="100">
        <v>156</v>
      </c>
      <c r="P51" s="166">
        <v>494</v>
      </c>
      <c r="Q51" s="6"/>
      <c r="R51" s="11"/>
      <c r="S51" s="8"/>
      <c r="T51" s="8"/>
      <c r="U51" s="11"/>
      <c r="V51" s="11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8027-AEB8-4EEF-8471-A4DAB0C6E5BD}">
  <dimension ref="A1:U36"/>
  <sheetViews>
    <sheetView workbookViewId="0">
      <selection activeCell="D16" sqref="D16"/>
    </sheetView>
  </sheetViews>
  <sheetFormatPr defaultRowHeight="14.4" x14ac:dyDescent="0.3"/>
  <cols>
    <col min="1" max="1" width="4.88671875" customWidth="1"/>
    <col min="2" max="2" width="3.21875" bestFit="1" customWidth="1"/>
    <col min="3" max="3" width="20.21875" bestFit="1" customWidth="1"/>
    <col min="4" max="4" width="6.109375" style="2" customWidth="1"/>
    <col min="5" max="5" width="6" customWidth="1"/>
    <col min="6" max="6" width="5" customWidth="1"/>
    <col min="7" max="7" width="4.33203125" style="2" customWidth="1"/>
    <col min="8" max="8" width="5.5546875" style="2" customWidth="1"/>
    <col min="9" max="9" width="5.88671875" style="2" bestFit="1" customWidth="1"/>
    <col min="10" max="21" width="4.88671875" style="2" customWidth="1"/>
  </cols>
  <sheetData>
    <row r="1" spans="1:21" ht="21" x14ac:dyDescent="0.4">
      <c r="C1" s="1" t="s">
        <v>99</v>
      </c>
      <c r="D1" s="77"/>
    </row>
    <row r="5" spans="1:21" ht="15" thickBot="1" x14ac:dyDescent="0.35"/>
    <row r="6" spans="1:21" ht="28.8" x14ac:dyDescent="0.3">
      <c r="C6" s="24" t="s">
        <v>11</v>
      </c>
      <c r="D6" s="78" t="s">
        <v>3</v>
      </c>
      <c r="E6" s="25" t="s">
        <v>33</v>
      </c>
      <c r="F6" s="26" t="s">
        <v>34</v>
      </c>
      <c r="G6" s="153" t="s">
        <v>4</v>
      </c>
      <c r="H6" s="263" t="s">
        <v>232</v>
      </c>
      <c r="I6" s="251" t="s">
        <v>229</v>
      </c>
      <c r="J6" s="242" t="s">
        <v>226</v>
      </c>
      <c r="K6" s="251" t="s">
        <v>225</v>
      </c>
      <c r="L6" s="242" t="s">
        <v>224</v>
      </c>
      <c r="M6" s="242" t="s">
        <v>219</v>
      </c>
      <c r="N6" s="228" t="s">
        <v>213</v>
      </c>
      <c r="O6" s="228" t="s">
        <v>19</v>
      </c>
      <c r="P6" s="224" t="s">
        <v>203</v>
      </c>
      <c r="Q6" s="224" t="s">
        <v>17</v>
      </c>
      <c r="R6" s="224" t="s">
        <v>2</v>
      </c>
      <c r="S6" s="224" t="s">
        <v>1</v>
      </c>
      <c r="T6" s="224" t="s">
        <v>188</v>
      </c>
      <c r="U6" s="224" t="s">
        <v>146</v>
      </c>
    </row>
    <row r="7" spans="1:21" ht="16.8" customHeight="1" x14ac:dyDescent="0.3">
      <c r="A7">
        <v>1</v>
      </c>
      <c r="B7" s="60" t="s">
        <v>147</v>
      </c>
      <c r="C7" s="60" t="s">
        <v>35</v>
      </c>
      <c r="D7" s="76">
        <f t="shared" ref="D7:D36" si="0">SUM(H7:U7)</f>
        <v>10570</v>
      </c>
      <c r="E7" s="27">
        <f t="shared" ref="E7:E36" si="1">D7/G7</f>
        <v>755</v>
      </c>
      <c r="F7" s="9">
        <f t="shared" ref="F7:F36" si="2">E7/4</f>
        <v>188.75</v>
      </c>
      <c r="G7" s="294">
        <v>14</v>
      </c>
      <c r="H7" s="277">
        <v>699</v>
      </c>
      <c r="I7" s="156">
        <v>689</v>
      </c>
      <c r="J7" s="157">
        <v>691</v>
      </c>
      <c r="K7" s="154"/>
      <c r="L7" s="155">
        <v>734</v>
      </c>
      <c r="M7" s="155">
        <v>792</v>
      </c>
      <c r="N7" s="155">
        <v>881</v>
      </c>
      <c r="O7" s="271">
        <v>1667</v>
      </c>
      <c r="P7" s="151">
        <v>758</v>
      </c>
      <c r="Q7" s="151">
        <v>723</v>
      </c>
      <c r="R7" s="152">
        <v>705</v>
      </c>
      <c r="S7" s="151">
        <v>765</v>
      </c>
      <c r="T7" s="7"/>
      <c r="U7" s="152">
        <v>1466</v>
      </c>
    </row>
    <row r="8" spans="1:21" ht="15.6" x14ac:dyDescent="0.3">
      <c r="A8">
        <v>2</v>
      </c>
      <c r="B8" s="60" t="s">
        <v>147</v>
      </c>
      <c r="C8" s="60" t="s">
        <v>36</v>
      </c>
      <c r="D8" s="76">
        <f t="shared" si="0"/>
        <v>6974</v>
      </c>
      <c r="E8" s="134">
        <f t="shared" si="1"/>
        <v>697.4</v>
      </c>
      <c r="F8" s="9">
        <f t="shared" si="2"/>
        <v>174.35</v>
      </c>
      <c r="G8" s="294">
        <v>10</v>
      </c>
      <c r="H8" s="276">
        <v>690</v>
      </c>
      <c r="I8" s="154"/>
      <c r="J8" s="154"/>
      <c r="K8" s="156">
        <v>751</v>
      </c>
      <c r="L8" s="156">
        <v>733</v>
      </c>
      <c r="M8" s="154">
        <v>660</v>
      </c>
      <c r="N8" s="154"/>
      <c r="O8" s="154"/>
      <c r="P8" s="150">
        <v>684</v>
      </c>
      <c r="Q8" s="150">
        <v>686</v>
      </c>
      <c r="R8" s="151">
        <v>783</v>
      </c>
      <c r="S8" s="7">
        <v>669</v>
      </c>
      <c r="T8" s="151">
        <v>705</v>
      </c>
      <c r="U8" s="7">
        <v>613</v>
      </c>
    </row>
    <row r="9" spans="1:21" ht="15.6" x14ac:dyDescent="0.3">
      <c r="A9">
        <v>3</v>
      </c>
      <c r="B9" s="60" t="s">
        <v>147</v>
      </c>
      <c r="C9" s="60" t="s">
        <v>37</v>
      </c>
      <c r="D9" s="76">
        <f t="shared" si="0"/>
        <v>8284</v>
      </c>
      <c r="E9" s="135">
        <f t="shared" si="1"/>
        <v>690.33333333333337</v>
      </c>
      <c r="F9" s="9">
        <f t="shared" si="2"/>
        <v>172.58333333333334</v>
      </c>
      <c r="G9" s="294">
        <v>12</v>
      </c>
      <c r="H9" s="252">
        <v>685</v>
      </c>
      <c r="I9" s="155">
        <v>715</v>
      </c>
      <c r="J9" s="156">
        <v>695</v>
      </c>
      <c r="K9" s="155">
        <v>799</v>
      </c>
      <c r="L9" s="154">
        <v>654</v>
      </c>
      <c r="M9" s="154"/>
      <c r="N9" s="156">
        <v>765</v>
      </c>
      <c r="O9" s="154">
        <v>656</v>
      </c>
      <c r="P9" s="152">
        <v>697</v>
      </c>
      <c r="Q9" s="7">
        <v>645</v>
      </c>
      <c r="R9" s="7"/>
      <c r="S9" s="150">
        <v>679</v>
      </c>
      <c r="T9" s="7">
        <v>629</v>
      </c>
      <c r="U9" s="150">
        <v>665</v>
      </c>
    </row>
    <row r="10" spans="1:21" ht="15.6" x14ac:dyDescent="0.3">
      <c r="A10">
        <v>4</v>
      </c>
      <c r="B10" s="60" t="s">
        <v>147</v>
      </c>
      <c r="C10" s="60" t="s">
        <v>39</v>
      </c>
      <c r="D10" s="76">
        <f t="shared" si="0"/>
        <v>9491</v>
      </c>
      <c r="E10" s="9">
        <f t="shared" si="1"/>
        <v>677.92857142857144</v>
      </c>
      <c r="F10" s="9">
        <f t="shared" si="2"/>
        <v>169.48214285714286</v>
      </c>
      <c r="G10" s="294">
        <v>14</v>
      </c>
      <c r="H10" s="252">
        <v>622</v>
      </c>
      <c r="I10" s="154">
        <v>636</v>
      </c>
      <c r="J10" s="154">
        <v>673</v>
      </c>
      <c r="K10" s="157">
        <v>664</v>
      </c>
      <c r="L10" s="157">
        <v>719</v>
      </c>
      <c r="M10" s="156">
        <v>741</v>
      </c>
      <c r="N10" s="157">
        <v>732</v>
      </c>
      <c r="O10" s="243">
        <v>1355</v>
      </c>
      <c r="P10" s="7"/>
      <c r="Q10" s="7">
        <v>647</v>
      </c>
      <c r="R10" s="7">
        <v>660</v>
      </c>
      <c r="S10" s="7">
        <v>673</v>
      </c>
      <c r="T10" s="152">
        <v>704</v>
      </c>
      <c r="U10" s="150">
        <v>665</v>
      </c>
    </row>
    <row r="11" spans="1:21" ht="15.6" x14ac:dyDescent="0.3">
      <c r="A11">
        <v>5</v>
      </c>
      <c r="B11" s="61" t="s">
        <v>148</v>
      </c>
      <c r="C11" s="61" t="s">
        <v>40</v>
      </c>
      <c r="D11" s="76">
        <f t="shared" si="0"/>
        <v>7129</v>
      </c>
      <c r="E11" s="9">
        <f t="shared" si="1"/>
        <v>648.09090909090912</v>
      </c>
      <c r="F11" s="9">
        <f t="shared" si="2"/>
        <v>162.02272727272728</v>
      </c>
      <c r="G11" s="294">
        <v>11</v>
      </c>
      <c r="H11" s="278">
        <v>692</v>
      </c>
      <c r="I11" s="154">
        <v>678</v>
      </c>
      <c r="J11" s="154"/>
      <c r="K11" s="154"/>
      <c r="L11" s="154">
        <v>639</v>
      </c>
      <c r="M11" s="154">
        <v>611</v>
      </c>
      <c r="N11" s="154">
        <v>672</v>
      </c>
      <c r="O11" s="154">
        <v>619</v>
      </c>
      <c r="P11" s="7">
        <v>624</v>
      </c>
      <c r="Q11" s="152">
        <v>703</v>
      </c>
      <c r="R11" s="7">
        <v>603</v>
      </c>
      <c r="S11" s="7"/>
      <c r="T11" s="7">
        <v>638</v>
      </c>
      <c r="U11" s="7">
        <v>650</v>
      </c>
    </row>
    <row r="12" spans="1:21" ht="15.6" x14ac:dyDescent="0.3">
      <c r="A12">
        <v>6</v>
      </c>
      <c r="B12" s="60" t="s">
        <v>147</v>
      </c>
      <c r="C12" s="60" t="s">
        <v>38</v>
      </c>
      <c r="D12" s="76">
        <f t="shared" si="0"/>
        <v>7084</v>
      </c>
      <c r="E12" s="9">
        <f t="shared" si="1"/>
        <v>644</v>
      </c>
      <c r="F12" s="9">
        <f t="shared" si="2"/>
        <v>161</v>
      </c>
      <c r="G12" s="294">
        <v>11</v>
      </c>
      <c r="H12" s="252"/>
      <c r="I12" s="154">
        <v>603</v>
      </c>
      <c r="J12" s="155">
        <v>714</v>
      </c>
      <c r="K12" s="154">
        <v>637</v>
      </c>
      <c r="L12" s="154"/>
      <c r="M12" s="157">
        <v>704</v>
      </c>
      <c r="N12" s="154">
        <v>625</v>
      </c>
      <c r="O12" s="154">
        <v>584</v>
      </c>
      <c r="P12" s="7">
        <v>591</v>
      </c>
      <c r="Q12" s="7"/>
      <c r="R12" s="7">
        <v>658</v>
      </c>
      <c r="S12" s="7">
        <v>663</v>
      </c>
      <c r="T12" s="7">
        <v>656</v>
      </c>
      <c r="U12" s="7">
        <v>649</v>
      </c>
    </row>
    <row r="13" spans="1:21" ht="15.6" x14ac:dyDescent="0.3">
      <c r="A13">
        <v>7</v>
      </c>
      <c r="B13" s="61" t="s">
        <v>148</v>
      </c>
      <c r="C13" s="61" t="s">
        <v>42</v>
      </c>
      <c r="D13" s="76">
        <f t="shared" si="0"/>
        <v>7585</v>
      </c>
      <c r="E13" s="9">
        <f t="shared" si="1"/>
        <v>632.08333333333337</v>
      </c>
      <c r="F13" s="9">
        <f t="shared" si="2"/>
        <v>158.02083333333334</v>
      </c>
      <c r="G13" s="294">
        <v>12</v>
      </c>
      <c r="H13" s="252">
        <v>605</v>
      </c>
      <c r="I13" s="154">
        <v>576</v>
      </c>
      <c r="J13" s="154">
        <v>615</v>
      </c>
      <c r="K13" s="154"/>
      <c r="L13" s="154">
        <v>653</v>
      </c>
      <c r="M13" s="154"/>
      <c r="N13" s="154">
        <v>620</v>
      </c>
      <c r="O13" s="154">
        <v>678</v>
      </c>
      <c r="P13" s="7">
        <v>658</v>
      </c>
      <c r="Q13" s="7">
        <v>637</v>
      </c>
      <c r="R13" s="7">
        <v>595</v>
      </c>
      <c r="S13" s="7">
        <v>624</v>
      </c>
      <c r="T13" s="150">
        <v>702</v>
      </c>
      <c r="U13" s="7">
        <v>622</v>
      </c>
    </row>
    <row r="14" spans="1:21" ht="15.6" x14ac:dyDescent="0.3">
      <c r="A14">
        <v>8</v>
      </c>
      <c r="B14" s="61" t="s">
        <v>148</v>
      </c>
      <c r="C14" s="61" t="s">
        <v>43</v>
      </c>
      <c r="D14" s="76">
        <f t="shared" si="0"/>
        <v>8822</v>
      </c>
      <c r="E14" s="9">
        <f t="shared" si="1"/>
        <v>630.14285714285711</v>
      </c>
      <c r="F14" s="9">
        <f t="shared" si="2"/>
        <v>157.53571428571428</v>
      </c>
      <c r="G14" s="294">
        <v>14</v>
      </c>
      <c r="H14" s="252">
        <v>658</v>
      </c>
      <c r="I14" s="154">
        <v>677</v>
      </c>
      <c r="J14" s="154">
        <v>645</v>
      </c>
      <c r="K14" s="154">
        <v>586</v>
      </c>
      <c r="L14" s="154">
        <v>648</v>
      </c>
      <c r="M14" s="154">
        <v>632</v>
      </c>
      <c r="N14" s="154">
        <v>642</v>
      </c>
      <c r="O14" s="154">
        <v>630</v>
      </c>
      <c r="P14" s="7">
        <v>681</v>
      </c>
      <c r="Q14" s="7">
        <v>595</v>
      </c>
      <c r="R14" s="7">
        <v>555</v>
      </c>
      <c r="S14" s="7">
        <v>523</v>
      </c>
      <c r="T14" s="7">
        <v>626</v>
      </c>
      <c r="U14" s="151">
        <v>724</v>
      </c>
    </row>
    <row r="15" spans="1:21" ht="15.6" x14ac:dyDescent="0.3">
      <c r="A15">
        <v>9</v>
      </c>
      <c r="B15" s="61" t="s">
        <v>148</v>
      </c>
      <c r="C15" s="61" t="s">
        <v>44</v>
      </c>
      <c r="D15" s="76">
        <f t="shared" si="0"/>
        <v>5590</v>
      </c>
      <c r="E15" s="9">
        <f t="shared" si="1"/>
        <v>621.11111111111109</v>
      </c>
      <c r="F15" s="9">
        <f t="shared" si="2"/>
        <v>155.27777777777777</v>
      </c>
      <c r="G15" s="294">
        <v>9</v>
      </c>
      <c r="H15" s="252"/>
      <c r="I15" s="154"/>
      <c r="J15" s="154">
        <v>499</v>
      </c>
      <c r="K15" s="154">
        <v>648</v>
      </c>
      <c r="L15" s="154"/>
      <c r="M15" s="154">
        <v>622</v>
      </c>
      <c r="N15" s="154">
        <v>614</v>
      </c>
      <c r="O15" s="154"/>
      <c r="P15" s="7">
        <v>587</v>
      </c>
      <c r="Q15" s="7"/>
      <c r="R15" s="150">
        <v>685</v>
      </c>
      <c r="S15" s="152">
        <v>685</v>
      </c>
      <c r="T15" s="7">
        <v>626</v>
      </c>
      <c r="U15" s="7">
        <v>624</v>
      </c>
    </row>
    <row r="16" spans="1:21" ht="15.6" x14ac:dyDescent="0.3">
      <c r="A16">
        <v>10</v>
      </c>
      <c r="B16" s="61" t="s">
        <v>148</v>
      </c>
      <c r="C16" s="61" t="s">
        <v>41</v>
      </c>
      <c r="D16" s="76">
        <f t="shared" si="0"/>
        <v>6777</v>
      </c>
      <c r="E16" s="9">
        <f t="shared" si="1"/>
        <v>616.09090909090912</v>
      </c>
      <c r="F16" s="9">
        <f t="shared" si="2"/>
        <v>154.02272727272728</v>
      </c>
      <c r="G16" s="294">
        <v>11</v>
      </c>
      <c r="H16" s="252">
        <v>588</v>
      </c>
      <c r="I16" s="157">
        <v>684</v>
      </c>
      <c r="J16" s="154">
        <v>624</v>
      </c>
      <c r="K16" s="154">
        <v>583</v>
      </c>
      <c r="L16" s="154">
        <v>601</v>
      </c>
      <c r="M16" s="154">
        <v>530</v>
      </c>
      <c r="N16" s="154"/>
      <c r="O16" s="157">
        <v>690</v>
      </c>
      <c r="P16" s="7"/>
      <c r="Q16" s="7">
        <v>595</v>
      </c>
      <c r="R16" s="7">
        <v>598</v>
      </c>
      <c r="S16" s="7">
        <v>645</v>
      </c>
      <c r="T16" s="7"/>
      <c r="U16" s="7">
        <v>639</v>
      </c>
    </row>
    <row r="17" spans="1:21" ht="15.6" x14ac:dyDescent="0.3">
      <c r="A17">
        <v>11</v>
      </c>
      <c r="B17" s="62" t="s">
        <v>149</v>
      </c>
      <c r="C17" s="62" t="s">
        <v>45</v>
      </c>
      <c r="D17" s="76">
        <f t="shared" si="0"/>
        <v>4907</v>
      </c>
      <c r="E17" s="9">
        <f t="shared" si="1"/>
        <v>613.375</v>
      </c>
      <c r="F17" s="9">
        <f t="shared" si="2"/>
        <v>153.34375</v>
      </c>
      <c r="G17" s="294">
        <v>8</v>
      </c>
      <c r="H17" s="252"/>
      <c r="I17" s="154">
        <v>561</v>
      </c>
      <c r="J17" s="154"/>
      <c r="K17" s="154">
        <v>666</v>
      </c>
      <c r="L17" s="154">
        <v>567</v>
      </c>
      <c r="M17" s="154"/>
      <c r="N17" s="154">
        <v>656</v>
      </c>
      <c r="O17" s="154">
        <v>620</v>
      </c>
      <c r="P17" s="7">
        <v>649</v>
      </c>
      <c r="Q17" s="7"/>
      <c r="R17" s="7"/>
      <c r="S17" s="7"/>
      <c r="T17" s="7">
        <v>587</v>
      </c>
      <c r="U17" s="7">
        <v>601</v>
      </c>
    </row>
    <row r="18" spans="1:21" ht="15.6" x14ac:dyDescent="0.3">
      <c r="A18">
        <v>12</v>
      </c>
      <c r="B18" s="62" t="s">
        <v>149</v>
      </c>
      <c r="C18" s="62" t="s">
        <v>47</v>
      </c>
      <c r="D18" s="76">
        <f t="shared" si="0"/>
        <v>3041</v>
      </c>
      <c r="E18" s="9">
        <f t="shared" si="1"/>
        <v>608.20000000000005</v>
      </c>
      <c r="F18" s="9">
        <f t="shared" si="2"/>
        <v>152.05000000000001</v>
      </c>
      <c r="G18" s="294">
        <v>5</v>
      </c>
      <c r="H18" s="252"/>
      <c r="I18" s="154"/>
      <c r="J18" s="154"/>
      <c r="K18" s="154"/>
      <c r="L18" s="154"/>
      <c r="M18" s="154"/>
      <c r="N18" s="154"/>
      <c r="O18" s="154">
        <v>556</v>
      </c>
      <c r="P18" s="7"/>
      <c r="Q18" s="7">
        <v>575</v>
      </c>
      <c r="R18" s="7"/>
      <c r="S18" s="7">
        <v>639</v>
      </c>
      <c r="T18" s="7">
        <v>612</v>
      </c>
      <c r="U18" s="7">
        <v>659</v>
      </c>
    </row>
    <row r="19" spans="1:21" ht="15.6" x14ac:dyDescent="0.3">
      <c r="A19">
        <v>13</v>
      </c>
      <c r="B19" s="62" t="s">
        <v>149</v>
      </c>
      <c r="C19" s="62" t="s">
        <v>46</v>
      </c>
      <c r="D19" s="76">
        <f t="shared" si="0"/>
        <v>7210</v>
      </c>
      <c r="E19" s="9">
        <f t="shared" si="1"/>
        <v>600.83333333333337</v>
      </c>
      <c r="F19" s="9">
        <f t="shared" si="2"/>
        <v>150.20833333333334</v>
      </c>
      <c r="G19" s="294">
        <v>12</v>
      </c>
      <c r="H19" s="252">
        <v>621</v>
      </c>
      <c r="I19" s="154">
        <v>577</v>
      </c>
      <c r="J19" s="154">
        <v>536</v>
      </c>
      <c r="K19" s="154">
        <v>651</v>
      </c>
      <c r="L19" s="154">
        <v>621</v>
      </c>
      <c r="M19" s="154">
        <v>601</v>
      </c>
      <c r="N19" s="154">
        <v>585</v>
      </c>
      <c r="O19" s="154">
        <v>630</v>
      </c>
      <c r="P19" s="7"/>
      <c r="Q19" s="7">
        <v>574</v>
      </c>
      <c r="R19" s="7"/>
      <c r="S19" s="7">
        <v>617</v>
      </c>
      <c r="T19" s="7">
        <v>587</v>
      </c>
      <c r="U19" s="7">
        <v>610</v>
      </c>
    </row>
    <row r="20" spans="1:21" ht="15.6" x14ac:dyDescent="0.3">
      <c r="A20">
        <v>14</v>
      </c>
      <c r="B20" s="65" t="s">
        <v>153</v>
      </c>
      <c r="C20" s="65" t="s">
        <v>156</v>
      </c>
      <c r="D20" s="76">
        <f t="shared" si="0"/>
        <v>7108</v>
      </c>
      <c r="E20" s="9">
        <f t="shared" si="1"/>
        <v>592.33333333333337</v>
      </c>
      <c r="F20" s="9">
        <f t="shared" si="2"/>
        <v>148.08333333333334</v>
      </c>
      <c r="G20" s="294">
        <v>12</v>
      </c>
      <c r="H20" s="252">
        <v>664</v>
      </c>
      <c r="I20" s="154">
        <v>567</v>
      </c>
      <c r="J20" s="154">
        <v>590</v>
      </c>
      <c r="K20" s="154"/>
      <c r="L20" s="154">
        <v>573</v>
      </c>
      <c r="M20" s="154">
        <v>550</v>
      </c>
      <c r="N20" s="154">
        <v>557</v>
      </c>
      <c r="O20" s="154">
        <v>573</v>
      </c>
      <c r="P20" s="7"/>
      <c r="Q20" s="7">
        <v>661</v>
      </c>
      <c r="R20" s="7">
        <v>615</v>
      </c>
      <c r="S20" s="7">
        <v>566</v>
      </c>
      <c r="T20" s="7">
        <v>543</v>
      </c>
      <c r="U20" s="7">
        <v>649</v>
      </c>
    </row>
    <row r="21" spans="1:21" ht="15.6" x14ac:dyDescent="0.3">
      <c r="A21">
        <v>15</v>
      </c>
      <c r="B21" s="62" t="s">
        <v>149</v>
      </c>
      <c r="C21" s="62" t="s">
        <v>48</v>
      </c>
      <c r="D21" s="76">
        <f t="shared" si="0"/>
        <v>7007</v>
      </c>
      <c r="E21" s="9">
        <f t="shared" si="1"/>
        <v>583.91666666666663</v>
      </c>
      <c r="F21" s="9">
        <f t="shared" si="2"/>
        <v>145.97916666666666</v>
      </c>
      <c r="G21" s="294">
        <v>12</v>
      </c>
      <c r="H21" s="252">
        <v>669</v>
      </c>
      <c r="I21" s="154">
        <v>605</v>
      </c>
      <c r="J21" s="154">
        <v>506</v>
      </c>
      <c r="K21" s="154">
        <v>613</v>
      </c>
      <c r="L21" s="154">
        <v>629</v>
      </c>
      <c r="M21" s="154">
        <v>535</v>
      </c>
      <c r="N21" s="154">
        <v>639</v>
      </c>
      <c r="O21" s="154"/>
      <c r="P21" s="7">
        <v>589</v>
      </c>
      <c r="Q21" s="7">
        <v>551</v>
      </c>
      <c r="R21" s="7">
        <v>570</v>
      </c>
      <c r="S21" s="7">
        <v>519</v>
      </c>
      <c r="T21" s="7"/>
      <c r="U21" s="7">
        <v>582</v>
      </c>
    </row>
    <row r="22" spans="1:21" ht="15.6" x14ac:dyDescent="0.3">
      <c r="A22">
        <v>16</v>
      </c>
      <c r="B22" s="62" t="s">
        <v>149</v>
      </c>
      <c r="C22" s="62" t="s">
        <v>50</v>
      </c>
      <c r="D22" s="76">
        <f t="shared" si="0"/>
        <v>6140</v>
      </c>
      <c r="E22" s="9">
        <f t="shared" si="1"/>
        <v>558.18181818181813</v>
      </c>
      <c r="F22" s="9">
        <f t="shared" si="2"/>
        <v>139.54545454545453</v>
      </c>
      <c r="G22" s="294">
        <v>11</v>
      </c>
      <c r="H22" s="252">
        <v>611</v>
      </c>
      <c r="I22" s="154">
        <v>633</v>
      </c>
      <c r="J22" s="154">
        <v>503</v>
      </c>
      <c r="K22" s="154">
        <v>610</v>
      </c>
      <c r="L22" s="154"/>
      <c r="M22" s="154">
        <v>616</v>
      </c>
      <c r="N22" s="154">
        <v>568</v>
      </c>
      <c r="O22" s="154"/>
      <c r="P22" s="7">
        <v>485</v>
      </c>
      <c r="Q22" s="7">
        <v>499</v>
      </c>
      <c r="R22" s="7">
        <v>535</v>
      </c>
      <c r="S22" s="7">
        <v>513</v>
      </c>
      <c r="T22" s="7">
        <v>567</v>
      </c>
      <c r="U22" s="7"/>
    </row>
    <row r="23" spans="1:21" ht="15.6" x14ac:dyDescent="0.3">
      <c r="A23">
        <v>17</v>
      </c>
      <c r="B23" s="79" t="s">
        <v>227</v>
      </c>
      <c r="C23" s="79" t="s">
        <v>228</v>
      </c>
      <c r="D23" s="76">
        <f t="shared" si="0"/>
        <v>553</v>
      </c>
      <c r="E23" s="9">
        <f t="shared" si="1"/>
        <v>553</v>
      </c>
      <c r="F23" s="9">
        <f t="shared" si="2"/>
        <v>138.25</v>
      </c>
      <c r="G23" s="294">
        <v>1</v>
      </c>
      <c r="H23" s="252"/>
      <c r="I23" s="154"/>
      <c r="J23" s="154">
        <v>553</v>
      </c>
      <c r="K23" s="154"/>
      <c r="L23" s="154"/>
      <c r="M23" s="154"/>
      <c r="N23" s="154"/>
      <c r="O23" s="154"/>
      <c r="P23" s="7"/>
      <c r="Q23" s="7"/>
      <c r="R23" s="7"/>
      <c r="S23" s="7"/>
      <c r="T23" s="7"/>
      <c r="U23" s="7"/>
    </row>
    <row r="24" spans="1:21" ht="15.6" x14ac:dyDescent="0.3">
      <c r="A24">
        <v>18</v>
      </c>
      <c r="B24" s="63" t="s">
        <v>150</v>
      </c>
      <c r="C24" s="63" t="s">
        <v>51</v>
      </c>
      <c r="D24" s="76">
        <f t="shared" si="0"/>
        <v>4909</v>
      </c>
      <c r="E24" s="9">
        <f t="shared" si="1"/>
        <v>545.44444444444446</v>
      </c>
      <c r="F24" s="9">
        <f t="shared" si="2"/>
        <v>136.36111111111111</v>
      </c>
      <c r="G24" s="294">
        <v>9</v>
      </c>
      <c r="H24" s="252">
        <v>530</v>
      </c>
      <c r="I24" s="154">
        <v>671</v>
      </c>
      <c r="J24" s="154"/>
      <c r="K24" s="154">
        <v>535</v>
      </c>
      <c r="L24" s="154">
        <v>498</v>
      </c>
      <c r="M24" s="154"/>
      <c r="N24" s="154">
        <v>522</v>
      </c>
      <c r="O24" s="154">
        <v>517</v>
      </c>
      <c r="P24" s="7">
        <v>485</v>
      </c>
      <c r="Q24" s="7"/>
      <c r="R24" s="7"/>
      <c r="S24" s="7"/>
      <c r="T24" s="7">
        <v>556</v>
      </c>
      <c r="U24" s="7">
        <v>595</v>
      </c>
    </row>
    <row r="25" spans="1:21" ht="15.6" x14ac:dyDescent="0.3">
      <c r="A25">
        <v>19</v>
      </c>
      <c r="B25" s="66" t="s">
        <v>153</v>
      </c>
      <c r="C25" s="66" t="s">
        <v>191</v>
      </c>
      <c r="D25" s="76">
        <f t="shared" si="0"/>
        <v>4879</v>
      </c>
      <c r="E25" s="9">
        <f t="shared" si="1"/>
        <v>542.11111111111109</v>
      </c>
      <c r="F25" s="9">
        <f t="shared" si="2"/>
        <v>135.52777777777777</v>
      </c>
      <c r="G25" s="294">
        <v>9</v>
      </c>
      <c r="H25" s="252">
        <v>571</v>
      </c>
      <c r="I25" s="154"/>
      <c r="J25" s="154">
        <v>572</v>
      </c>
      <c r="K25" s="154">
        <v>579</v>
      </c>
      <c r="L25" s="154">
        <v>542</v>
      </c>
      <c r="M25" s="154"/>
      <c r="N25" s="154">
        <v>459</v>
      </c>
      <c r="O25" s="154">
        <v>541</v>
      </c>
      <c r="P25" s="7"/>
      <c r="Q25" s="7">
        <v>543</v>
      </c>
      <c r="R25" s="7">
        <v>544</v>
      </c>
      <c r="S25" s="7">
        <v>528</v>
      </c>
      <c r="T25" s="7"/>
      <c r="U25" s="7"/>
    </row>
    <row r="26" spans="1:21" ht="15.6" x14ac:dyDescent="0.3">
      <c r="A26">
        <v>20</v>
      </c>
      <c r="B26" s="63" t="s">
        <v>150</v>
      </c>
      <c r="C26" s="63" t="s">
        <v>54</v>
      </c>
      <c r="D26" s="76">
        <f t="shared" si="0"/>
        <v>5851</v>
      </c>
      <c r="E26" s="9">
        <f t="shared" si="1"/>
        <v>531.90909090909088</v>
      </c>
      <c r="F26" s="9">
        <f t="shared" si="2"/>
        <v>132.97727272727272</v>
      </c>
      <c r="G26" s="294">
        <v>11</v>
      </c>
      <c r="H26" s="252"/>
      <c r="I26" s="154">
        <v>576</v>
      </c>
      <c r="J26" s="154">
        <v>463</v>
      </c>
      <c r="K26" s="154">
        <v>618</v>
      </c>
      <c r="L26" s="154">
        <v>515</v>
      </c>
      <c r="M26" s="154">
        <v>525</v>
      </c>
      <c r="N26" s="154">
        <v>406</v>
      </c>
      <c r="O26" s="154"/>
      <c r="P26" s="7">
        <v>495</v>
      </c>
      <c r="Q26" s="7">
        <v>580</v>
      </c>
      <c r="R26" s="7"/>
      <c r="S26" s="7">
        <v>566</v>
      </c>
      <c r="T26" s="7">
        <v>546</v>
      </c>
      <c r="U26" s="7">
        <v>561</v>
      </c>
    </row>
    <row r="27" spans="1:21" ht="15.6" x14ac:dyDescent="0.3">
      <c r="A27">
        <v>21</v>
      </c>
      <c r="B27" s="66" t="s">
        <v>153</v>
      </c>
      <c r="C27" s="133" t="s">
        <v>155</v>
      </c>
      <c r="D27" s="76">
        <f t="shared" si="0"/>
        <v>3709</v>
      </c>
      <c r="E27" s="9">
        <f t="shared" si="1"/>
        <v>529.85714285714289</v>
      </c>
      <c r="F27" s="9">
        <f t="shared" si="2"/>
        <v>132.46428571428572</v>
      </c>
      <c r="G27" s="294">
        <v>7</v>
      </c>
      <c r="H27" s="252"/>
      <c r="I27" s="154">
        <v>584</v>
      </c>
      <c r="J27" s="154"/>
      <c r="K27" s="154">
        <v>577</v>
      </c>
      <c r="L27" s="154"/>
      <c r="M27" s="154">
        <v>506</v>
      </c>
      <c r="N27" s="154"/>
      <c r="O27" s="154"/>
      <c r="P27" s="7">
        <v>576</v>
      </c>
      <c r="Q27" s="7">
        <v>501</v>
      </c>
      <c r="R27" s="7">
        <v>496</v>
      </c>
      <c r="S27" s="7"/>
      <c r="T27" s="7"/>
      <c r="U27" s="7">
        <v>469</v>
      </c>
    </row>
    <row r="28" spans="1:21" ht="15.6" x14ac:dyDescent="0.3">
      <c r="A28">
        <v>22</v>
      </c>
      <c r="B28" s="65" t="s">
        <v>153</v>
      </c>
      <c r="C28" s="66" t="s">
        <v>159</v>
      </c>
      <c r="D28" s="76">
        <f t="shared" si="0"/>
        <v>4756</v>
      </c>
      <c r="E28" s="9">
        <f t="shared" si="1"/>
        <v>528.44444444444446</v>
      </c>
      <c r="F28" s="9">
        <f t="shared" si="2"/>
        <v>132.11111111111111</v>
      </c>
      <c r="G28" s="294">
        <v>9</v>
      </c>
      <c r="H28" s="252">
        <v>561</v>
      </c>
      <c r="I28" s="154">
        <v>523</v>
      </c>
      <c r="J28" s="154"/>
      <c r="K28" s="154">
        <v>597</v>
      </c>
      <c r="L28" s="154"/>
      <c r="M28" s="154">
        <v>559</v>
      </c>
      <c r="N28" s="154">
        <v>486</v>
      </c>
      <c r="O28" s="154">
        <v>493</v>
      </c>
      <c r="P28" s="7"/>
      <c r="Q28" s="7">
        <v>495</v>
      </c>
      <c r="R28" s="7"/>
      <c r="S28" s="7">
        <v>535</v>
      </c>
      <c r="T28" s="7">
        <v>507</v>
      </c>
      <c r="U28" s="7"/>
    </row>
    <row r="29" spans="1:21" ht="15.6" x14ac:dyDescent="0.3">
      <c r="A29">
        <v>23</v>
      </c>
      <c r="B29" s="200" t="s">
        <v>150</v>
      </c>
      <c r="C29" s="200" t="s">
        <v>53</v>
      </c>
      <c r="D29" s="76">
        <f t="shared" si="0"/>
        <v>5228</v>
      </c>
      <c r="E29" s="9">
        <f t="shared" si="1"/>
        <v>522.79999999999995</v>
      </c>
      <c r="F29" s="9">
        <f t="shared" si="2"/>
        <v>130.69999999999999</v>
      </c>
      <c r="G29" s="294">
        <v>10</v>
      </c>
      <c r="H29" s="252">
        <v>454</v>
      </c>
      <c r="I29" s="154">
        <v>510</v>
      </c>
      <c r="J29" s="154"/>
      <c r="K29" s="154"/>
      <c r="L29" s="154"/>
      <c r="M29" s="154">
        <v>455</v>
      </c>
      <c r="N29" s="154">
        <v>454</v>
      </c>
      <c r="O29" s="154"/>
      <c r="P29" s="7">
        <v>601</v>
      </c>
      <c r="Q29" s="7">
        <v>533</v>
      </c>
      <c r="R29" s="7">
        <v>600</v>
      </c>
      <c r="S29" s="7">
        <v>493</v>
      </c>
      <c r="T29" s="7">
        <v>568</v>
      </c>
      <c r="U29" s="7">
        <v>560</v>
      </c>
    </row>
    <row r="30" spans="1:21" ht="15.6" x14ac:dyDescent="0.3">
      <c r="A30">
        <v>24</v>
      </c>
      <c r="B30" s="62" t="s">
        <v>149</v>
      </c>
      <c r="C30" s="122" t="s">
        <v>49</v>
      </c>
      <c r="D30" s="76">
        <f t="shared" si="0"/>
        <v>4157</v>
      </c>
      <c r="E30" s="9">
        <f t="shared" si="1"/>
        <v>519.625</v>
      </c>
      <c r="F30" s="9">
        <f t="shared" si="2"/>
        <v>129.90625</v>
      </c>
      <c r="G30" s="294">
        <v>8</v>
      </c>
      <c r="H30" s="252">
        <v>506</v>
      </c>
      <c r="I30" s="154"/>
      <c r="J30" s="154"/>
      <c r="K30" s="154">
        <v>560</v>
      </c>
      <c r="L30" s="154">
        <v>516</v>
      </c>
      <c r="M30" s="154">
        <v>506</v>
      </c>
      <c r="N30" s="154"/>
      <c r="O30" s="154">
        <v>569</v>
      </c>
      <c r="P30" s="7">
        <v>509</v>
      </c>
      <c r="Q30" s="7"/>
      <c r="R30" s="7">
        <v>459</v>
      </c>
      <c r="S30" s="7">
        <v>532</v>
      </c>
      <c r="T30" s="7"/>
      <c r="U30" s="7"/>
    </row>
    <row r="31" spans="1:21" ht="15.6" x14ac:dyDescent="0.3">
      <c r="A31">
        <v>25</v>
      </c>
      <c r="B31" s="63" t="s">
        <v>150</v>
      </c>
      <c r="C31" s="131" t="s">
        <v>152</v>
      </c>
      <c r="D31" s="76">
        <f t="shared" si="0"/>
        <v>4654</v>
      </c>
      <c r="E31" s="9">
        <f t="shared" si="1"/>
        <v>517.11111111111109</v>
      </c>
      <c r="F31" s="9">
        <f t="shared" si="2"/>
        <v>129.27777777777777</v>
      </c>
      <c r="G31" s="294">
        <v>9</v>
      </c>
      <c r="H31" s="252">
        <v>552</v>
      </c>
      <c r="I31" s="154"/>
      <c r="J31" s="154">
        <v>518</v>
      </c>
      <c r="K31" s="154">
        <v>564</v>
      </c>
      <c r="L31" s="154"/>
      <c r="M31" s="154">
        <v>529</v>
      </c>
      <c r="N31" s="154">
        <v>469</v>
      </c>
      <c r="O31" s="154">
        <v>516</v>
      </c>
      <c r="P31" s="7"/>
      <c r="Q31" s="7">
        <v>494</v>
      </c>
      <c r="R31" s="7">
        <v>503</v>
      </c>
      <c r="S31" s="7"/>
      <c r="T31" s="7">
        <v>509</v>
      </c>
      <c r="U31" s="7"/>
    </row>
    <row r="32" spans="1:21" ht="15.6" x14ac:dyDescent="0.3">
      <c r="A32">
        <v>26</v>
      </c>
      <c r="B32" s="63" t="s">
        <v>150</v>
      </c>
      <c r="C32" s="131" t="s">
        <v>151</v>
      </c>
      <c r="D32" s="76">
        <f t="shared" si="0"/>
        <v>4076</v>
      </c>
      <c r="E32" s="9">
        <f t="shared" si="1"/>
        <v>509.5</v>
      </c>
      <c r="F32" s="9">
        <f t="shared" si="2"/>
        <v>127.375</v>
      </c>
      <c r="G32" s="294">
        <v>8</v>
      </c>
      <c r="H32" s="252">
        <v>532</v>
      </c>
      <c r="I32" s="154"/>
      <c r="J32" s="154">
        <v>434</v>
      </c>
      <c r="K32" s="154"/>
      <c r="L32" s="154">
        <v>505</v>
      </c>
      <c r="M32" s="154">
        <v>555</v>
      </c>
      <c r="N32" s="154"/>
      <c r="O32" s="154">
        <v>451</v>
      </c>
      <c r="P32" s="7">
        <v>551</v>
      </c>
      <c r="Q32" s="7"/>
      <c r="R32" s="7">
        <v>564</v>
      </c>
      <c r="S32" s="7">
        <v>484</v>
      </c>
      <c r="T32" s="7"/>
      <c r="U32" s="7"/>
    </row>
    <row r="33" spans="1:21" ht="15.6" x14ac:dyDescent="0.3">
      <c r="A33">
        <v>27</v>
      </c>
      <c r="B33" s="63" t="s">
        <v>150</v>
      </c>
      <c r="C33" s="131" t="s">
        <v>52</v>
      </c>
      <c r="D33" s="76">
        <f t="shared" si="0"/>
        <v>4570</v>
      </c>
      <c r="E33" s="9">
        <f t="shared" si="1"/>
        <v>507.77777777777777</v>
      </c>
      <c r="F33" s="9">
        <f t="shared" si="2"/>
        <v>126.94444444444444</v>
      </c>
      <c r="G33" s="294">
        <v>9</v>
      </c>
      <c r="H33" s="252"/>
      <c r="I33" s="154">
        <v>528</v>
      </c>
      <c r="J33" s="154">
        <v>507</v>
      </c>
      <c r="K33" s="154">
        <v>493</v>
      </c>
      <c r="L33" s="154">
        <v>427</v>
      </c>
      <c r="M33" s="154"/>
      <c r="N33" s="154"/>
      <c r="O33" s="154">
        <v>492</v>
      </c>
      <c r="P33" s="7"/>
      <c r="Q33" s="7">
        <v>518</v>
      </c>
      <c r="R33" s="7">
        <v>560</v>
      </c>
      <c r="S33" s="7">
        <v>521</v>
      </c>
      <c r="T33" s="7"/>
      <c r="U33" s="7">
        <v>524</v>
      </c>
    </row>
    <row r="34" spans="1:21" ht="15.6" x14ac:dyDescent="0.3">
      <c r="A34">
        <v>28</v>
      </c>
      <c r="B34" s="66" t="s">
        <v>153</v>
      </c>
      <c r="C34" s="133" t="s">
        <v>160</v>
      </c>
      <c r="D34" s="76">
        <f t="shared" si="0"/>
        <v>4511</v>
      </c>
      <c r="E34" s="9">
        <f t="shared" si="1"/>
        <v>501.22222222222223</v>
      </c>
      <c r="F34" s="9">
        <f t="shared" si="2"/>
        <v>125.30555555555556</v>
      </c>
      <c r="G34" s="294">
        <v>9</v>
      </c>
      <c r="H34" s="252">
        <v>505</v>
      </c>
      <c r="I34" s="154">
        <v>572</v>
      </c>
      <c r="J34" s="154">
        <v>438</v>
      </c>
      <c r="K34" s="154"/>
      <c r="L34" s="154">
        <v>529</v>
      </c>
      <c r="M34" s="154">
        <v>440</v>
      </c>
      <c r="N34" s="154">
        <v>481</v>
      </c>
      <c r="O34" s="154">
        <v>499</v>
      </c>
      <c r="P34" s="7">
        <v>491</v>
      </c>
      <c r="Q34" s="7"/>
      <c r="R34" s="7"/>
      <c r="S34" s="7"/>
      <c r="T34" s="7"/>
      <c r="U34" s="7">
        <v>556</v>
      </c>
    </row>
    <row r="35" spans="1:21" ht="15.6" x14ac:dyDescent="0.3">
      <c r="A35">
        <v>29</v>
      </c>
      <c r="B35" s="66" t="s">
        <v>153</v>
      </c>
      <c r="C35" s="66" t="s">
        <v>157</v>
      </c>
      <c r="D35" s="76">
        <f t="shared" si="0"/>
        <v>2860</v>
      </c>
      <c r="E35" s="9">
        <f t="shared" si="1"/>
        <v>476.66666666666669</v>
      </c>
      <c r="F35" s="9">
        <f t="shared" si="2"/>
        <v>119.16666666666667</v>
      </c>
      <c r="G35" s="294">
        <v>6</v>
      </c>
      <c r="H35" s="252"/>
      <c r="I35" s="154"/>
      <c r="J35" s="154"/>
      <c r="K35" s="154">
        <v>498</v>
      </c>
      <c r="L35" s="154">
        <v>537</v>
      </c>
      <c r="M35" s="154"/>
      <c r="N35" s="154"/>
      <c r="O35" s="154"/>
      <c r="P35" s="7">
        <v>406</v>
      </c>
      <c r="Q35" s="7"/>
      <c r="R35" s="7">
        <v>472</v>
      </c>
      <c r="S35" s="7"/>
      <c r="T35" s="7">
        <v>453</v>
      </c>
      <c r="U35" s="7">
        <v>494</v>
      </c>
    </row>
    <row r="36" spans="1:21" ht="16.2" thickBot="1" x14ac:dyDescent="0.35">
      <c r="A36">
        <v>30</v>
      </c>
      <c r="B36" s="65" t="s">
        <v>153</v>
      </c>
      <c r="C36" s="65" t="s">
        <v>158</v>
      </c>
      <c r="D36" s="76">
        <f t="shared" si="0"/>
        <v>1825</v>
      </c>
      <c r="E36" s="9">
        <f t="shared" si="1"/>
        <v>456.25</v>
      </c>
      <c r="F36" s="9">
        <f t="shared" si="2"/>
        <v>114.0625</v>
      </c>
      <c r="G36" s="294">
        <v>4</v>
      </c>
      <c r="H36" s="253"/>
      <c r="I36" s="154"/>
      <c r="J36" s="154">
        <v>434</v>
      </c>
      <c r="K36" s="154"/>
      <c r="L36" s="154"/>
      <c r="M36" s="154"/>
      <c r="N36" s="154"/>
      <c r="O36" s="154"/>
      <c r="P36" s="7">
        <v>388</v>
      </c>
      <c r="Q36" s="7"/>
      <c r="R36" s="7"/>
      <c r="S36" s="7">
        <v>497</v>
      </c>
      <c r="T36" s="7">
        <v>506</v>
      </c>
      <c r="U36" s="7"/>
    </row>
  </sheetData>
  <sortState xmlns:xlrd2="http://schemas.microsoft.com/office/spreadsheetml/2017/richdata2" ref="B7:U36">
    <sortCondition descending="1" ref="E7:E36"/>
  </sortState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CD16-F9D5-4AD5-9E88-EFAE69E470E1}">
  <dimension ref="A1:Z75"/>
  <sheetViews>
    <sheetView workbookViewId="0">
      <selection activeCell="Z74" sqref="Z74"/>
    </sheetView>
  </sheetViews>
  <sheetFormatPr defaultRowHeight="14.4" x14ac:dyDescent="0.3"/>
  <cols>
    <col min="1" max="1" width="4.44140625" customWidth="1"/>
    <col min="2" max="2" width="3.21875" bestFit="1" customWidth="1"/>
    <col min="3" max="3" width="19.44140625" customWidth="1"/>
    <col min="4" max="4" width="6" customWidth="1"/>
    <col min="5" max="5" width="5.44140625" customWidth="1"/>
    <col min="6" max="6" width="4.88671875" bestFit="1" customWidth="1"/>
    <col min="7" max="7" width="4.77734375" customWidth="1"/>
    <col min="8" max="8" width="7.109375" customWidth="1"/>
    <col min="9" max="9" width="6.88671875" customWidth="1"/>
    <col min="10" max="10" width="5" customWidth="1"/>
    <col min="11" max="11" width="5" style="21" customWidth="1"/>
    <col min="12" max="20" width="5" customWidth="1"/>
    <col min="21" max="21" width="5" style="21" customWidth="1"/>
    <col min="24" max="24" width="3.5546875" bestFit="1" customWidth="1"/>
    <col min="25" max="25" width="20" bestFit="1" customWidth="1"/>
  </cols>
  <sheetData>
    <row r="1" spans="1:26" ht="21" x14ac:dyDescent="0.4">
      <c r="C1" s="1" t="s">
        <v>99</v>
      </c>
      <c r="D1" s="1"/>
    </row>
    <row r="3" spans="1:26" ht="15" thickBot="1" x14ac:dyDescent="0.35"/>
    <row r="4" spans="1:26" x14ac:dyDescent="0.3">
      <c r="G4" s="2"/>
      <c r="H4" s="297" t="s">
        <v>232</v>
      </c>
      <c r="I4" s="244" t="s">
        <v>25</v>
      </c>
      <c r="J4" s="244" t="s">
        <v>226</v>
      </c>
      <c r="K4" s="244" t="s">
        <v>23</v>
      </c>
      <c r="L4" s="244" t="s">
        <v>224</v>
      </c>
      <c r="M4" s="244" t="s">
        <v>219</v>
      </c>
      <c r="N4" s="222" t="s">
        <v>212</v>
      </c>
      <c r="O4" s="222" t="s">
        <v>204</v>
      </c>
      <c r="P4" s="223" t="s">
        <v>203</v>
      </c>
      <c r="Q4" s="223" t="s">
        <v>199</v>
      </c>
      <c r="R4" s="223" t="s">
        <v>2</v>
      </c>
      <c r="S4" s="224" t="s">
        <v>1</v>
      </c>
      <c r="T4" s="223" t="s">
        <v>0</v>
      </c>
      <c r="U4" s="224" t="s">
        <v>146</v>
      </c>
    </row>
    <row r="5" spans="1:26" ht="30.6" customHeight="1" x14ac:dyDescent="0.3">
      <c r="C5" s="24" t="s">
        <v>8</v>
      </c>
      <c r="D5" s="2" t="s">
        <v>3</v>
      </c>
      <c r="E5" s="25" t="s">
        <v>33</v>
      </c>
      <c r="F5" s="26" t="s">
        <v>34</v>
      </c>
      <c r="G5" s="153" t="s">
        <v>4</v>
      </c>
      <c r="H5" s="298">
        <v>45756</v>
      </c>
      <c r="I5" s="248">
        <v>45742</v>
      </c>
      <c r="J5" s="248">
        <v>45728</v>
      </c>
      <c r="K5" s="248">
        <v>45714</v>
      </c>
      <c r="L5" s="248">
        <v>45700</v>
      </c>
      <c r="M5" s="245">
        <v>45686</v>
      </c>
      <c r="N5" s="225">
        <v>45306</v>
      </c>
      <c r="O5" s="225">
        <v>45630</v>
      </c>
      <c r="P5" s="226">
        <v>45616</v>
      </c>
      <c r="Q5" s="226">
        <v>45604</v>
      </c>
      <c r="R5" s="226">
        <v>45619</v>
      </c>
      <c r="S5" s="226">
        <v>45574</v>
      </c>
      <c r="T5" s="226">
        <v>45560</v>
      </c>
      <c r="U5" s="227">
        <v>45548</v>
      </c>
    </row>
    <row r="6" spans="1:26" ht="15.6" x14ac:dyDescent="0.3">
      <c r="A6">
        <v>1</v>
      </c>
      <c r="B6" s="50" t="s">
        <v>129</v>
      </c>
      <c r="C6" s="89" t="s">
        <v>56</v>
      </c>
      <c r="D6" s="7">
        <f t="shared" ref="D6:D37" si="0">SUM(H6:U6)</f>
        <v>11156</v>
      </c>
      <c r="E6" s="27">
        <f t="shared" ref="E6:E37" si="1">D6/G6</f>
        <v>858.15384615384619</v>
      </c>
      <c r="F6" s="9">
        <f t="shared" ref="F6:F37" si="2">E6/4</f>
        <v>214.53846153846155</v>
      </c>
      <c r="G6" s="76">
        <v>13</v>
      </c>
      <c r="H6" s="158">
        <v>811</v>
      </c>
      <c r="I6" s="154">
        <v>820</v>
      </c>
      <c r="J6" s="157">
        <v>827</v>
      </c>
      <c r="K6" s="256">
        <v>801</v>
      </c>
      <c r="L6" s="257">
        <v>907</v>
      </c>
      <c r="M6" s="258">
        <v>951</v>
      </c>
      <c r="N6" s="256">
        <v>792</v>
      </c>
      <c r="O6" s="259">
        <v>795</v>
      </c>
      <c r="P6" s="260">
        <v>913</v>
      </c>
      <c r="Q6" s="260">
        <v>934</v>
      </c>
      <c r="R6" s="199"/>
      <c r="S6" s="261">
        <v>849</v>
      </c>
      <c r="T6" s="261">
        <v>861</v>
      </c>
      <c r="U6" s="260">
        <v>895</v>
      </c>
      <c r="X6" s="50" t="s">
        <v>129</v>
      </c>
      <c r="Y6" s="89" t="s">
        <v>56</v>
      </c>
      <c r="Z6">
        <v>1</v>
      </c>
    </row>
    <row r="7" spans="1:26" ht="15.6" x14ac:dyDescent="0.3">
      <c r="A7">
        <v>2</v>
      </c>
      <c r="B7" s="50" t="s">
        <v>129</v>
      </c>
      <c r="C7" s="89" t="s">
        <v>55</v>
      </c>
      <c r="D7" s="7">
        <f t="shared" si="0"/>
        <v>11731</v>
      </c>
      <c r="E7" s="134">
        <f t="shared" si="1"/>
        <v>837.92857142857144</v>
      </c>
      <c r="F7" s="9">
        <f t="shared" si="2"/>
        <v>209.48214285714286</v>
      </c>
      <c r="G7" s="76">
        <v>14</v>
      </c>
      <c r="H7" s="158">
        <v>728</v>
      </c>
      <c r="I7" s="154">
        <v>757</v>
      </c>
      <c r="J7" s="155">
        <v>874</v>
      </c>
      <c r="K7" s="257">
        <v>992</v>
      </c>
      <c r="L7" s="256">
        <v>794</v>
      </c>
      <c r="M7" s="256">
        <v>800</v>
      </c>
      <c r="N7" s="257">
        <v>915</v>
      </c>
      <c r="O7" s="256">
        <v>751</v>
      </c>
      <c r="P7" s="262">
        <v>912</v>
      </c>
      <c r="Q7" s="262">
        <v>855</v>
      </c>
      <c r="R7" s="199">
        <v>750</v>
      </c>
      <c r="S7" s="260">
        <v>911</v>
      </c>
      <c r="T7" s="260">
        <v>890</v>
      </c>
      <c r="U7" s="199">
        <v>802</v>
      </c>
      <c r="X7" s="50" t="s">
        <v>129</v>
      </c>
      <c r="Y7" s="89" t="s">
        <v>55</v>
      </c>
    </row>
    <row r="8" spans="1:26" ht="15.6" x14ac:dyDescent="0.3">
      <c r="A8">
        <v>3</v>
      </c>
      <c r="B8" s="50" t="s">
        <v>129</v>
      </c>
      <c r="C8" s="89" t="s">
        <v>57</v>
      </c>
      <c r="D8" s="7">
        <f t="shared" si="0"/>
        <v>11715</v>
      </c>
      <c r="E8" s="135">
        <f t="shared" si="1"/>
        <v>836.78571428571433</v>
      </c>
      <c r="F8" s="9">
        <f t="shared" si="2"/>
        <v>209.19642857142858</v>
      </c>
      <c r="G8" s="76">
        <v>14</v>
      </c>
      <c r="H8" s="281">
        <v>833</v>
      </c>
      <c r="I8" s="154">
        <v>828</v>
      </c>
      <c r="J8" s="156">
        <v>870</v>
      </c>
      <c r="K8" s="259">
        <v>833</v>
      </c>
      <c r="L8" s="258">
        <v>834</v>
      </c>
      <c r="M8" s="257">
        <v>956</v>
      </c>
      <c r="N8" s="256">
        <v>806</v>
      </c>
      <c r="O8" s="258">
        <v>811</v>
      </c>
      <c r="P8" s="199">
        <v>830</v>
      </c>
      <c r="Q8" s="199">
        <v>806</v>
      </c>
      <c r="R8" s="199">
        <v>805</v>
      </c>
      <c r="S8" s="199">
        <v>797</v>
      </c>
      <c r="T8" s="262">
        <v>883</v>
      </c>
      <c r="U8" s="261">
        <v>823</v>
      </c>
      <c r="X8" s="50" t="s">
        <v>129</v>
      </c>
      <c r="Y8" s="89" t="s">
        <v>57</v>
      </c>
    </row>
    <row r="9" spans="1:26" ht="15.6" x14ac:dyDescent="0.3">
      <c r="A9">
        <v>4</v>
      </c>
      <c r="B9" s="52" t="s">
        <v>131</v>
      </c>
      <c r="C9" s="91" t="s">
        <v>214</v>
      </c>
      <c r="D9" s="7">
        <f t="shared" si="0"/>
        <v>3207</v>
      </c>
      <c r="E9" s="9">
        <f t="shared" si="1"/>
        <v>801.75</v>
      </c>
      <c r="F9" s="9">
        <f t="shared" si="2"/>
        <v>200.4375</v>
      </c>
      <c r="G9" s="76">
        <v>4</v>
      </c>
      <c r="H9" s="281">
        <v>833</v>
      </c>
      <c r="I9" s="155">
        <v>847</v>
      </c>
      <c r="J9" s="154"/>
      <c r="K9" s="256"/>
      <c r="L9" s="256"/>
      <c r="M9" s="256">
        <v>816</v>
      </c>
      <c r="N9" s="256">
        <v>711</v>
      </c>
      <c r="O9" s="256"/>
      <c r="P9" s="199"/>
      <c r="Q9" s="199"/>
      <c r="R9" s="199"/>
      <c r="S9" s="199"/>
      <c r="T9" s="199"/>
      <c r="U9" s="199"/>
      <c r="X9" s="52" t="s">
        <v>131</v>
      </c>
      <c r="Y9" s="91" t="s">
        <v>214</v>
      </c>
    </row>
    <row r="10" spans="1:26" ht="15.6" x14ac:dyDescent="0.3">
      <c r="A10">
        <v>5</v>
      </c>
      <c r="B10" s="50" t="s">
        <v>129</v>
      </c>
      <c r="C10" s="89" t="s">
        <v>190</v>
      </c>
      <c r="D10" s="7">
        <f t="shared" si="0"/>
        <v>7151</v>
      </c>
      <c r="E10" s="9">
        <f t="shared" si="1"/>
        <v>794.55555555555554</v>
      </c>
      <c r="F10" s="9">
        <f t="shared" si="2"/>
        <v>198.63888888888889</v>
      </c>
      <c r="G10" s="76">
        <v>9</v>
      </c>
      <c r="H10" s="158">
        <v>748</v>
      </c>
      <c r="I10" s="154"/>
      <c r="J10" s="154">
        <v>824</v>
      </c>
      <c r="K10" s="256">
        <v>801</v>
      </c>
      <c r="L10" s="256"/>
      <c r="M10" s="256"/>
      <c r="N10" s="256">
        <v>797</v>
      </c>
      <c r="O10" s="256">
        <v>786</v>
      </c>
      <c r="P10" s="199">
        <v>793</v>
      </c>
      <c r="Q10" s="199">
        <v>739</v>
      </c>
      <c r="R10" s="199">
        <v>809</v>
      </c>
      <c r="S10" s="262">
        <v>854</v>
      </c>
      <c r="T10" s="199"/>
      <c r="U10" s="199"/>
      <c r="X10" s="50" t="s">
        <v>129</v>
      </c>
      <c r="Y10" s="89" t="s">
        <v>190</v>
      </c>
    </row>
    <row r="11" spans="1:26" ht="15.6" x14ac:dyDescent="0.3">
      <c r="A11">
        <v>6</v>
      </c>
      <c r="B11" s="50" t="s">
        <v>129</v>
      </c>
      <c r="C11" s="50" t="s">
        <v>59</v>
      </c>
      <c r="D11" s="7">
        <f t="shared" si="0"/>
        <v>10181</v>
      </c>
      <c r="E11" s="9">
        <f t="shared" si="1"/>
        <v>783.15384615384619</v>
      </c>
      <c r="F11" s="9">
        <f t="shared" si="2"/>
        <v>195.78846153846155</v>
      </c>
      <c r="G11" s="76">
        <v>13</v>
      </c>
      <c r="H11" s="158">
        <v>809</v>
      </c>
      <c r="I11" s="156">
        <v>840</v>
      </c>
      <c r="J11" s="154"/>
      <c r="K11" s="258">
        <v>864</v>
      </c>
      <c r="L11" s="256">
        <v>712</v>
      </c>
      <c r="M11" s="256">
        <v>798</v>
      </c>
      <c r="N11" s="256">
        <v>774</v>
      </c>
      <c r="O11" s="256">
        <v>754</v>
      </c>
      <c r="P11" s="199">
        <v>785</v>
      </c>
      <c r="Q11" s="199">
        <v>750</v>
      </c>
      <c r="R11" s="262">
        <v>833</v>
      </c>
      <c r="S11" s="199">
        <v>764</v>
      </c>
      <c r="T11" s="199">
        <v>734</v>
      </c>
      <c r="U11" s="199">
        <v>764</v>
      </c>
      <c r="X11" s="50" t="s">
        <v>129</v>
      </c>
      <c r="Y11" s="50" t="s">
        <v>59</v>
      </c>
    </row>
    <row r="12" spans="1:26" ht="15.6" x14ac:dyDescent="0.3">
      <c r="A12">
        <v>7</v>
      </c>
      <c r="B12" s="50" t="s">
        <v>129</v>
      </c>
      <c r="C12" s="89" t="s">
        <v>58</v>
      </c>
      <c r="D12" s="7">
        <f t="shared" si="0"/>
        <v>8495</v>
      </c>
      <c r="E12" s="9">
        <f t="shared" si="1"/>
        <v>772.27272727272725</v>
      </c>
      <c r="F12" s="9">
        <f t="shared" si="2"/>
        <v>193.06818181818181</v>
      </c>
      <c r="G12" s="76">
        <v>11</v>
      </c>
      <c r="H12" s="158"/>
      <c r="I12" s="154">
        <v>712</v>
      </c>
      <c r="J12" s="154">
        <v>738</v>
      </c>
      <c r="K12" s="256">
        <v>726</v>
      </c>
      <c r="L12" s="256">
        <v>776</v>
      </c>
      <c r="M12" s="256">
        <v>806</v>
      </c>
      <c r="N12" s="256"/>
      <c r="O12" s="256">
        <v>783</v>
      </c>
      <c r="P12" s="199" t="s">
        <v>10</v>
      </c>
      <c r="Q12" s="199">
        <v>772</v>
      </c>
      <c r="R12" s="260">
        <v>848</v>
      </c>
      <c r="S12" s="199">
        <v>798</v>
      </c>
      <c r="T12" s="199">
        <v>759</v>
      </c>
      <c r="U12" s="199">
        <v>777</v>
      </c>
      <c r="X12" s="50" t="s">
        <v>129</v>
      </c>
      <c r="Y12" s="89" t="s">
        <v>58</v>
      </c>
    </row>
    <row r="13" spans="1:26" ht="15.6" x14ac:dyDescent="0.3">
      <c r="A13">
        <v>8</v>
      </c>
      <c r="B13" s="51" t="s">
        <v>130</v>
      </c>
      <c r="C13" s="90" t="s">
        <v>65</v>
      </c>
      <c r="D13" s="7">
        <f t="shared" si="0"/>
        <v>9936</v>
      </c>
      <c r="E13" s="9">
        <f t="shared" si="1"/>
        <v>764.30769230769226</v>
      </c>
      <c r="F13" s="9">
        <f t="shared" si="2"/>
        <v>191.07692307692307</v>
      </c>
      <c r="G13" s="76">
        <v>13</v>
      </c>
      <c r="H13" s="158">
        <v>775</v>
      </c>
      <c r="I13" s="154">
        <v>752</v>
      </c>
      <c r="J13" s="154">
        <v>714</v>
      </c>
      <c r="K13" s="256"/>
      <c r="L13" s="256">
        <v>745</v>
      </c>
      <c r="M13" s="256">
        <v>791</v>
      </c>
      <c r="N13" s="256">
        <v>719</v>
      </c>
      <c r="O13" s="257">
        <v>836</v>
      </c>
      <c r="P13" s="261">
        <v>848</v>
      </c>
      <c r="Q13" s="199">
        <v>708</v>
      </c>
      <c r="R13" s="199">
        <v>792</v>
      </c>
      <c r="S13" s="199">
        <v>701</v>
      </c>
      <c r="T13" s="199">
        <v>809</v>
      </c>
      <c r="U13" s="199">
        <v>746</v>
      </c>
    </row>
    <row r="14" spans="1:26" ht="15.6" x14ac:dyDescent="0.3">
      <c r="A14">
        <v>9</v>
      </c>
      <c r="B14" s="52" t="s">
        <v>131</v>
      </c>
      <c r="C14" s="91" t="s">
        <v>68</v>
      </c>
      <c r="D14" s="7">
        <f t="shared" si="0"/>
        <v>9086</v>
      </c>
      <c r="E14" s="9">
        <f t="shared" si="1"/>
        <v>757.16666666666663</v>
      </c>
      <c r="F14" s="9">
        <f t="shared" si="2"/>
        <v>189.29166666666666</v>
      </c>
      <c r="G14" s="76">
        <v>12</v>
      </c>
      <c r="H14" s="280">
        <v>835</v>
      </c>
      <c r="I14" s="154"/>
      <c r="J14" s="154">
        <v>701</v>
      </c>
      <c r="K14" s="256">
        <v>693</v>
      </c>
      <c r="L14" s="256"/>
      <c r="M14" s="259">
        <v>820</v>
      </c>
      <c r="N14" s="256">
        <v>807</v>
      </c>
      <c r="O14" s="256">
        <v>668</v>
      </c>
      <c r="P14" s="199">
        <v>779</v>
      </c>
      <c r="Q14" s="261">
        <v>838</v>
      </c>
      <c r="R14" s="199">
        <v>713</v>
      </c>
      <c r="S14" s="199">
        <v>756</v>
      </c>
      <c r="T14" s="199">
        <v>788</v>
      </c>
      <c r="U14" s="199">
        <v>688</v>
      </c>
      <c r="X14" s="51" t="s">
        <v>130</v>
      </c>
      <c r="Y14" s="90" t="s">
        <v>65</v>
      </c>
      <c r="Z14">
        <v>2</v>
      </c>
    </row>
    <row r="15" spans="1:26" ht="15.6" x14ac:dyDescent="0.3">
      <c r="A15">
        <v>10</v>
      </c>
      <c r="B15" s="52" t="s">
        <v>131</v>
      </c>
      <c r="C15" s="91" t="s">
        <v>69</v>
      </c>
      <c r="D15" s="7">
        <f t="shared" si="0"/>
        <v>6775</v>
      </c>
      <c r="E15" s="9">
        <f t="shared" si="1"/>
        <v>752.77777777777783</v>
      </c>
      <c r="F15" s="9">
        <f t="shared" si="2"/>
        <v>188.19444444444446</v>
      </c>
      <c r="G15" s="76">
        <v>9</v>
      </c>
      <c r="H15" s="158">
        <v>720</v>
      </c>
      <c r="I15" s="154">
        <v>788</v>
      </c>
      <c r="J15" s="154">
        <v>741</v>
      </c>
      <c r="K15" s="256"/>
      <c r="L15" s="256">
        <v>724</v>
      </c>
      <c r="M15" s="256"/>
      <c r="N15" s="256"/>
      <c r="O15" s="256">
        <v>770</v>
      </c>
      <c r="P15" s="199">
        <v>845</v>
      </c>
      <c r="Q15" s="199">
        <v>712</v>
      </c>
      <c r="R15" s="199">
        <v>718</v>
      </c>
      <c r="S15" s="199"/>
      <c r="T15" s="199"/>
      <c r="U15" s="199">
        <v>757</v>
      </c>
      <c r="X15" s="52" t="s">
        <v>131</v>
      </c>
      <c r="Y15" s="91" t="s">
        <v>68</v>
      </c>
    </row>
    <row r="16" spans="1:26" ht="15.6" x14ac:dyDescent="0.3">
      <c r="A16">
        <v>11</v>
      </c>
      <c r="B16" s="51" t="s">
        <v>130</v>
      </c>
      <c r="C16" s="90" t="s">
        <v>62</v>
      </c>
      <c r="D16" s="7">
        <f t="shared" si="0"/>
        <v>10467</v>
      </c>
      <c r="E16" s="9">
        <f t="shared" si="1"/>
        <v>747.64285714285711</v>
      </c>
      <c r="F16" s="9">
        <f t="shared" si="2"/>
        <v>186.91071428571428</v>
      </c>
      <c r="G16" s="76">
        <v>14</v>
      </c>
      <c r="H16" s="158">
        <v>709</v>
      </c>
      <c r="I16" s="154">
        <v>741</v>
      </c>
      <c r="J16" s="154">
        <v>659</v>
      </c>
      <c r="K16" s="256">
        <v>680</v>
      </c>
      <c r="L16" s="259">
        <v>832</v>
      </c>
      <c r="M16" s="256">
        <v>777</v>
      </c>
      <c r="N16" s="256">
        <v>800</v>
      </c>
      <c r="O16" s="256">
        <v>755</v>
      </c>
      <c r="P16" s="199">
        <v>814</v>
      </c>
      <c r="Q16" s="199">
        <v>668</v>
      </c>
      <c r="R16" s="199">
        <v>699</v>
      </c>
      <c r="S16" s="199">
        <v>832</v>
      </c>
      <c r="T16" s="199">
        <v>739</v>
      </c>
      <c r="U16" s="199">
        <v>762</v>
      </c>
      <c r="X16" s="52" t="s">
        <v>131</v>
      </c>
      <c r="Y16" s="91" t="s">
        <v>69</v>
      </c>
    </row>
    <row r="17" spans="1:26" ht="15.6" x14ac:dyDescent="0.3">
      <c r="A17">
        <v>12</v>
      </c>
      <c r="B17" s="50" t="s">
        <v>129</v>
      </c>
      <c r="C17" s="89" t="s">
        <v>61</v>
      </c>
      <c r="D17" s="7">
        <f t="shared" si="0"/>
        <v>8210</v>
      </c>
      <c r="E17" s="9">
        <f t="shared" si="1"/>
        <v>746.36363636363637</v>
      </c>
      <c r="F17" s="9">
        <f t="shared" si="2"/>
        <v>186.59090909090909</v>
      </c>
      <c r="G17" s="76">
        <v>11</v>
      </c>
      <c r="H17" s="158">
        <v>786</v>
      </c>
      <c r="I17" s="154">
        <v>737</v>
      </c>
      <c r="J17" s="154">
        <v>809</v>
      </c>
      <c r="K17" s="256">
        <v>808</v>
      </c>
      <c r="L17" s="256">
        <v>757</v>
      </c>
      <c r="M17" s="256">
        <v>755</v>
      </c>
      <c r="N17" s="256">
        <v>613</v>
      </c>
      <c r="O17" s="256"/>
      <c r="P17" s="199">
        <v>760</v>
      </c>
      <c r="Q17" s="199"/>
      <c r="R17" s="199">
        <v>810</v>
      </c>
      <c r="S17" s="199">
        <v>720</v>
      </c>
      <c r="T17" s="199"/>
      <c r="U17" s="199">
        <v>655</v>
      </c>
      <c r="X17" s="51" t="s">
        <v>130</v>
      </c>
      <c r="Y17" s="90" t="s">
        <v>62</v>
      </c>
    </row>
    <row r="18" spans="1:26" ht="15.6" x14ac:dyDescent="0.3">
      <c r="A18">
        <v>13</v>
      </c>
      <c r="B18" s="51" t="s">
        <v>130</v>
      </c>
      <c r="C18" s="90" t="s">
        <v>63</v>
      </c>
      <c r="D18" s="7">
        <f t="shared" si="0"/>
        <v>8943</v>
      </c>
      <c r="E18" s="9">
        <f t="shared" si="1"/>
        <v>745.25</v>
      </c>
      <c r="F18" s="9">
        <f t="shared" si="2"/>
        <v>186.3125</v>
      </c>
      <c r="G18" s="76">
        <v>12</v>
      </c>
      <c r="H18" s="158">
        <v>743</v>
      </c>
      <c r="I18" s="154">
        <v>738</v>
      </c>
      <c r="J18" s="154"/>
      <c r="K18" s="256">
        <v>738</v>
      </c>
      <c r="L18" s="256"/>
      <c r="M18" s="256">
        <v>770</v>
      </c>
      <c r="N18" s="256">
        <v>776</v>
      </c>
      <c r="O18" s="256">
        <v>759</v>
      </c>
      <c r="P18" s="199">
        <v>725</v>
      </c>
      <c r="Q18" s="199">
        <v>689</v>
      </c>
      <c r="R18" s="199">
        <v>726</v>
      </c>
      <c r="S18" s="199">
        <v>728</v>
      </c>
      <c r="T18" s="199">
        <v>725</v>
      </c>
      <c r="U18" s="262">
        <v>826</v>
      </c>
      <c r="X18" s="50" t="s">
        <v>129</v>
      </c>
      <c r="Y18" s="89" t="s">
        <v>61</v>
      </c>
    </row>
    <row r="19" spans="1:26" ht="15.6" x14ac:dyDescent="0.3">
      <c r="A19">
        <v>14</v>
      </c>
      <c r="B19" s="52" t="s">
        <v>131</v>
      </c>
      <c r="C19" s="91" t="s">
        <v>70</v>
      </c>
      <c r="D19" s="7">
        <f t="shared" si="0"/>
        <v>10373</v>
      </c>
      <c r="E19" s="9">
        <f t="shared" si="1"/>
        <v>740.92857142857144</v>
      </c>
      <c r="F19" s="9">
        <f t="shared" si="2"/>
        <v>185.23214285714286</v>
      </c>
      <c r="G19" s="76">
        <v>14</v>
      </c>
      <c r="H19" s="158">
        <v>760</v>
      </c>
      <c r="I19" s="154">
        <v>814</v>
      </c>
      <c r="J19" s="154">
        <v>758</v>
      </c>
      <c r="K19" s="256">
        <v>725</v>
      </c>
      <c r="L19" s="256">
        <v>700</v>
      </c>
      <c r="M19" s="256">
        <v>690</v>
      </c>
      <c r="N19" s="256">
        <v>794</v>
      </c>
      <c r="O19" s="256">
        <v>741</v>
      </c>
      <c r="P19" s="199">
        <v>794</v>
      </c>
      <c r="Q19" s="199">
        <v>775</v>
      </c>
      <c r="R19" s="199">
        <v>696</v>
      </c>
      <c r="S19" s="199">
        <v>686</v>
      </c>
      <c r="T19" s="199">
        <v>773</v>
      </c>
      <c r="U19" s="199">
        <v>667</v>
      </c>
      <c r="X19" s="51" t="s">
        <v>130</v>
      </c>
      <c r="Y19" s="90" t="s">
        <v>63</v>
      </c>
    </row>
    <row r="20" spans="1:26" ht="15.6" x14ac:dyDescent="0.3">
      <c r="A20">
        <v>15</v>
      </c>
      <c r="B20" s="51" t="s">
        <v>130</v>
      </c>
      <c r="C20" s="90" t="s">
        <v>60</v>
      </c>
      <c r="D20" s="7">
        <f t="shared" si="0"/>
        <v>6667</v>
      </c>
      <c r="E20" s="9">
        <f t="shared" si="1"/>
        <v>740.77777777777783</v>
      </c>
      <c r="F20" s="9">
        <f t="shared" si="2"/>
        <v>185.19444444444446</v>
      </c>
      <c r="G20" s="76">
        <v>9</v>
      </c>
      <c r="H20" s="158"/>
      <c r="I20" s="154">
        <v>696</v>
      </c>
      <c r="J20" s="154">
        <v>744</v>
      </c>
      <c r="K20" s="256"/>
      <c r="L20" s="256">
        <v>738</v>
      </c>
      <c r="M20" s="256"/>
      <c r="N20" s="256">
        <v>627</v>
      </c>
      <c r="O20" s="256"/>
      <c r="P20" s="199">
        <v>842</v>
      </c>
      <c r="Q20" s="199">
        <v>695</v>
      </c>
      <c r="R20" s="199"/>
      <c r="S20" s="199">
        <v>822</v>
      </c>
      <c r="T20" s="199">
        <v>726</v>
      </c>
      <c r="U20" s="199">
        <v>777</v>
      </c>
      <c r="X20" s="52" t="s">
        <v>131</v>
      </c>
      <c r="Y20" s="91" t="s">
        <v>70</v>
      </c>
    </row>
    <row r="21" spans="1:26" ht="15.6" x14ac:dyDescent="0.3">
      <c r="A21">
        <v>16</v>
      </c>
      <c r="B21" s="51" t="s">
        <v>130</v>
      </c>
      <c r="C21" s="90" t="s">
        <v>66</v>
      </c>
      <c r="D21" s="7">
        <f t="shared" si="0"/>
        <v>10304</v>
      </c>
      <c r="E21" s="9">
        <f t="shared" si="1"/>
        <v>736</v>
      </c>
      <c r="F21" s="9">
        <f t="shared" si="2"/>
        <v>184</v>
      </c>
      <c r="G21" s="76">
        <v>14</v>
      </c>
      <c r="H21" s="158">
        <v>736</v>
      </c>
      <c r="I21" s="154">
        <v>780</v>
      </c>
      <c r="J21" s="154">
        <v>744</v>
      </c>
      <c r="K21" s="256">
        <v>762</v>
      </c>
      <c r="L21" s="256">
        <v>792</v>
      </c>
      <c r="M21" s="256">
        <v>742</v>
      </c>
      <c r="N21" s="256">
        <v>651</v>
      </c>
      <c r="O21" s="256">
        <v>760</v>
      </c>
      <c r="P21" s="199">
        <v>790</v>
      </c>
      <c r="Q21" s="199">
        <v>689</v>
      </c>
      <c r="R21" s="199">
        <v>765</v>
      </c>
      <c r="S21" s="199">
        <v>727</v>
      </c>
      <c r="T21" s="199">
        <v>601</v>
      </c>
      <c r="U21" s="199">
        <v>765</v>
      </c>
      <c r="X21" s="51" t="s">
        <v>130</v>
      </c>
      <c r="Y21" s="90" t="s">
        <v>60</v>
      </c>
    </row>
    <row r="22" spans="1:26" ht="15.6" x14ac:dyDescent="0.3">
      <c r="A22">
        <v>17</v>
      </c>
      <c r="B22" s="51" t="s">
        <v>130</v>
      </c>
      <c r="C22" s="90" t="s">
        <v>67</v>
      </c>
      <c r="D22" s="7">
        <f t="shared" si="0"/>
        <v>8790</v>
      </c>
      <c r="E22" s="9">
        <f t="shared" si="1"/>
        <v>732.5</v>
      </c>
      <c r="F22" s="9">
        <f t="shared" si="2"/>
        <v>183.125</v>
      </c>
      <c r="G22" s="76">
        <v>12</v>
      </c>
      <c r="H22" s="158">
        <v>763</v>
      </c>
      <c r="I22" s="154">
        <v>730</v>
      </c>
      <c r="J22" s="154">
        <v>668</v>
      </c>
      <c r="K22" s="256">
        <v>750</v>
      </c>
      <c r="L22" s="256">
        <v>663</v>
      </c>
      <c r="M22" s="256">
        <v>653</v>
      </c>
      <c r="N22" s="259">
        <v>808</v>
      </c>
      <c r="O22" s="256"/>
      <c r="P22" s="199">
        <v>799</v>
      </c>
      <c r="Q22" s="199">
        <v>769</v>
      </c>
      <c r="R22" s="199">
        <v>754</v>
      </c>
      <c r="S22" s="199"/>
      <c r="T22" s="199">
        <v>732</v>
      </c>
      <c r="U22" s="199">
        <v>701</v>
      </c>
    </row>
    <row r="23" spans="1:26" ht="15.6" x14ac:dyDescent="0.3">
      <c r="A23">
        <v>18</v>
      </c>
      <c r="B23" s="52" t="s">
        <v>131</v>
      </c>
      <c r="C23" s="91" t="s">
        <v>71</v>
      </c>
      <c r="D23" s="7">
        <f t="shared" si="0"/>
        <v>7984</v>
      </c>
      <c r="E23" s="9">
        <f t="shared" si="1"/>
        <v>725.81818181818187</v>
      </c>
      <c r="F23" s="9">
        <f t="shared" si="2"/>
        <v>181.45454545454547</v>
      </c>
      <c r="G23" s="76">
        <v>11</v>
      </c>
      <c r="H23" s="158">
        <v>761</v>
      </c>
      <c r="I23" s="157">
        <v>833</v>
      </c>
      <c r="J23" s="154"/>
      <c r="K23" s="256">
        <v>722</v>
      </c>
      <c r="L23" s="256">
        <v>716</v>
      </c>
      <c r="M23" s="256">
        <v>669</v>
      </c>
      <c r="N23" s="256">
        <v>713</v>
      </c>
      <c r="O23" s="256"/>
      <c r="P23" s="199">
        <v>767</v>
      </c>
      <c r="Q23" s="199"/>
      <c r="R23" s="199">
        <v>788</v>
      </c>
      <c r="S23" s="199">
        <v>705</v>
      </c>
      <c r="T23" s="199">
        <v>619</v>
      </c>
      <c r="U23" s="199">
        <v>691</v>
      </c>
      <c r="X23" s="51" t="s">
        <v>130</v>
      </c>
      <c r="Y23" s="90" t="s">
        <v>66</v>
      </c>
      <c r="Z23">
        <v>3</v>
      </c>
    </row>
    <row r="24" spans="1:26" ht="15.6" x14ac:dyDescent="0.3">
      <c r="A24">
        <v>19</v>
      </c>
      <c r="B24" s="52" t="s">
        <v>131</v>
      </c>
      <c r="C24" s="91" t="s">
        <v>72</v>
      </c>
      <c r="D24" s="7">
        <f t="shared" si="0"/>
        <v>9316</v>
      </c>
      <c r="E24" s="9">
        <f t="shared" si="1"/>
        <v>716.61538461538464</v>
      </c>
      <c r="F24" s="9">
        <f t="shared" si="2"/>
        <v>179.15384615384616</v>
      </c>
      <c r="G24" s="76">
        <v>13</v>
      </c>
      <c r="H24" s="158"/>
      <c r="I24" s="154">
        <v>762</v>
      </c>
      <c r="J24" s="154">
        <v>711</v>
      </c>
      <c r="K24" s="256">
        <v>691</v>
      </c>
      <c r="L24" s="256">
        <v>653</v>
      </c>
      <c r="M24" s="256">
        <v>691</v>
      </c>
      <c r="N24" s="256">
        <v>657</v>
      </c>
      <c r="O24" s="256">
        <v>714</v>
      </c>
      <c r="P24" s="199">
        <v>717</v>
      </c>
      <c r="Q24" s="199">
        <v>781</v>
      </c>
      <c r="R24" s="199">
        <v>783</v>
      </c>
      <c r="S24" s="199">
        <v>701</v>
      </c>
      <c r="T24" s="199">
        <v>776</v>
      </c>
      <c r="U24" s="199">
        <v>679</v>
      </c>
      <c r="X24" s="51" t="s">
        <v>130</v>
      </c>
      <c r="Y24" s="90" t="s">
        <v>67</v>
      </c>
    </row>
    <row r="25" spans="1:26" ht="15.6" x14ac:dyDescent="0.3">
      <c r="A25">
        <v>20</v>
      </c>
      <c r="B25" s="52" t="s">
        <v>131</v>
      </c>
      <c r="C25" s="91" t="s">
        <v>74</v>
      </c>
      <c r="D25" s="7">
        <f t="shared" si="0"/>
        <v>9309</v>
      </c>
      <c r="E25" s="9">
        <f t="shared" si="1"/>
        <v>716.07692307692309</v>
      </c>
      <c r="F25" s="9">
        <f t="shared" si="2"/>
        <v>179.01923076923077</v>
      </c>
      <c r="G25" s="76">
        <v>13</v>
      </c>
      <c r="H25" s="158">
        <v>678</v>
      </c>
      <c r="I25" s="154">
        <v>727</v>
      </c>
      <c r="J25" s="154">
        <v>687</v>
      </c>
      <c r="K25" s="256">
        <v>696</v>
      </c>
      <c r="L25" s="256">
        <v>753</v>
      </c>
      <c r="M25" s="256">
        <v>671</v>
      </c>
      <c r="N25" s="256">
        <v>710</v>
      </c>
      <c r="O25" s="256">
        <v>747</v>
      </c>
      <c r="P25" s="199">
        <v>825</v>
      </c>
      <c r="Q25" s="199">
        <v>739</v>
      </c>
      <c r="R25" s="199">
        <v>653</v>
      </c>
      <c r="S25" s="199">
        <v>634</v>
      </c>
      <c r="T25" s="199"/>
      <c r="U25" s="199">
        <v>789</v>
      </c>
      <c r="X25" s="52" t="s">
        <v>131</v>
      </c>
      <c r="Y25" s="91" t="s">
        <v>71</v>
      </c>
    </row>
    <row r="26" spans="1:26" ht="15.6" x14ac:dyDescent="0.3">
      <c r="A26">
        <v>21</v>
      </c>
      <c r="B26" s="229" t="s">
        <v>135</v>
      </c>
      <c r="C26" s="229" t="s">
        <v>136</v>
      </c>
      <c r="D26" s="7">
        <f t="shared" si="0"/>
        <v>9280</v>
      </c>
      <c r="E26" s="9">
        <f t="shared" si="1"/>
        <v>713.84615384615381</v>
      </c>
      <c r="F26" s="9">
        <f t="shared" si="2"/>
        <v>178.46153846153845</v>
      </c>
      <c r="G26" s="76">
        <v>13</v>
      </c>
      <c r="H26" s="158">
        <v>650</v>
      </c>
      <c r="I26" s="154">
        <v>726</v>
      </c>
      <c r="J26" s="154">
        <v>697</v>
      </c>
      <c r="K26" s="256"/>
      <c r="L26" s="256">
        <v>706</v>
      </c>
      <c r="M26" s="256">
        <v>716</v>
      </c>
      <c r="N26" s="256">
        <v>729</v>
      </c>
      <c r="O26" s="256">
        <v>710</v>
      </c>
      <c r="P26" s="199">
        <v>734</v>
      </c>
      <c r="Q26" s="199">
        <v>723</v>
      </c>
      <c r="R26" s="261">
        <v>815</v>
      </c>
      <c r="S26" s="199">
        <v>602</v>
      </c>
      <c r="T26" s="199">
        <v>763</v>
      </c>
      <c r="U26" s="199">
        <v>709</v>
      </c>
      <c r="X26" s="52" t="s">
        <v>131</v>
      </c>
      <c r="Y26" s="91" t="s">
        <v>72</v>
      </c>
    </row>
    <row r="27" spans="1:26" ht="15.6" x14ac:dyDescent="0.3">
      <c r="A27">
        <v>22</v>
      </c>
      <c r="B27" s="53" t="s">
        <v>132</v>
      </c>
      <c r="C27" s="92" t="s">
        <v>76</v>
      </c>
      <c r="D27" s="7">
        <f t="shared" si="0"/>
        <v>9222</v>
      </c>
      <c r="E27" s="9">
        <f t="shared" si="1"/>
        <v>709.38461538461536</v>
      </c>
      <c r="F27" s="9">
        <f t="shared" si="2"/>
        <v>177.34615384615384</v>
      </c>
      <c r="G27" s="76">
        <v>13</v>
      </c>
      <c r="H27" s="158">
        <v>760</v>
      </c>
      <c r="I27" s="154"/>
      <c r="J27" s="154">
        <v>784</v>
      </c>
      <c r="K27" s="256">
        <v>710</v>
      </c>
      <c r="L27" s="256"/>
      <c r="M27" s="256">
        <v>725</v>
      </c>
      <c r="N27" s="258">
        <v>811</v>
      </c>
      <c r="O27" s="256">
        <v>706</v>
      </c>
      <c r="P27" s="199">
        <v>701</v>
      </c>
      <c r="Q27" s="199">
        <v>730</v>
      </c>
      <c r="R27" s="199">
        <v>684</v>
      </c>
      <c r="S27" s="199">
        <v>647</v>
      </c>
      <c r="T27" s="199">
        <v>1300</v>
      </c>
      <c r="U27" s="199">
        <v>664</v>
      </c>
      <c r="X27" s="52" t="s">
        <v>131</v>
      </c>
      <c r="Y27" s="91" t="s">
        <v>74</v>
      </c>
    </row>
    <row r="28" spans="1:26" ht="15.6" x14ac:dyDescent="0.3">
      <c r="A28">
        <v>23</v>
      </c>
      <c r="B28" s="53" t="s">
        <v>132</v>
      </c>
      <c r="C28" s="92" t="s">
        <v>133</v>
      </c>
      <c r="D28" s="7">
        <f t="shared" si="0"/>
        <v>7799</v>
      </c>
      <c r="E28" s="9">
        <f t="shared" si="1"/>
        <v>709</v>
      </c>
      <c r="F28" s="9">
        <f t="shared" si="2"/>
        <v>177.25</v>
      </c>
      <c r="G28" s="76">
        <v>11</v>
      </c>
      <c r="H28" s="158">
        <v>729</v>
      </c>
      <c r="I28" s="154">
        <v>766</v>
      </c>
      <c r="J28" s="154"/>
      <c r="K28" s="256">
        <v>746</v>
      </c>
      <c r="L28" s="256">
        <v>607</v>
      </c>
      <c r="M28" s="256"/>
      <c r="N28" s="256">
        <v>740</v>
      </c>
      <c r="O28" s="256">
        <v>732</v>
      </c>
      <c r="P28" s="199">
        <v>688</v>
      </c>
      <c r="Q28" s="199">
        <v>721</v>
      </c>
      <c r="R28" s="199">
        <v>701</v>
      </c>
      <c r="S28" s="199">
        <v>701</v>
      </c>
      <c r="T28" s="199"/>
      <c r="U28" s="199">
        <v>668</v>
      </c>
      <c r="X28" s="229" t="s">
        <v>135</v>
      </c>
      <c r="Y28" s="229" t="s">
        <v>136</v>
      </c>
    </row>
    <row r="29" spans="1:26" ht="15.6" x14ac:dyDescent="0.3">
      <c r="A29">
        <v>24</v>
      </c>
      <c r="B29" s="51" t="s">
        <v>130</v>
      </c>
      <c r="C29" s="90" t="s">
        <v>220</v>
      </c>
      <c r="D29" s="7">
        <f t="shared" si="0"/>
        <v>4248</v>
      </c>
      <c r="E29" s="9">
        <f t="shared" si="1"/>
        <v>708</v>
      </c>
      <c r="F29" s="9">
        <f t="shared" si="2"/>
        <v>177</v>
      </c>
      <c r="G29" s="76">
        <v>6</v>
      </c>
      <c r="H29" s="158">
        <v>719</v>
      </c>
      <c r="I29" s="154">
        <v>693</v>
      </c>
      <c r="J29" s="154">
        <v>652</v>
      </c>
      <c r="K29" s="256">
        <v>722</v>
      </c>
      <c r="L29" s="256">
        <v>715</v>
      </c>
      <c r="M29" s="256">
        <v>747</v>
      </c>
      <c r="N29" s="256"/>
      <c r="O29" s="256"/>
      <c r="P29" s="199"/>
      <c r="Q29" s="199"/>
      <c r="R29" s="199"/>
      <c r="S29" s="199"/>
      <c r="T29" s="199"/>
      <c r="U29" s="199"/>
      <c r="X29" s="53" t="s">
        <v>132</v>
      </c>
      <c r="Y29" s="92" t="s">
        <v>76</v>
      </c>
    </row>
    <row r="30" spans="1:26" ht="15.6" x14ac:dyDescent="0.3">
      <c r="A30">
        <v>25</v>
      </c>
      <c r="B30" s="52" t="s">
        <v>131</v>
      </c>
      <c r="C30" s="91" t="s">
        <v>73</v>
      </c>
      <c r="D30" s="7">
        <f t="shared" si="0"/>
        <v>5608</v>
      </c>
      <c r="E30" s="9">
        <f t="shared" si="1"/>
        <v>701</v>
      </c>
      <c r="F30" s="9">
        <f t="shared" si="2"/>
        <v>175.25</v>
      </c>
      <c r="G30" s="76">
        <v>8</v>
      </c>
      <c r="H30" s="158">
        <v>729</v>
      </c>
      <c r="I30" s="154"/>
      <c r="J30" s="154">
        <v>642</v>
      </c>
      <c r="K30" s="256">
        <v>736</v>
      </c>
      <c r="L30" s="256">
        <v>730</v>
      </c>
      <c r="M30" s="256"/>
      <c r="N30" s="256"/>
      <c r="O30" s="256"/>
      <c r="P30" s="199"/>
      <c r="Q30" s="199">
        <v>690</v>
      </c>
      <c r="R30" s="199">
        <v>756</v>
      </c>
      <c r="S30" s="199"/>
      <c r="T30" s="199">
        <v>638</v>
      </c>
      <c r="U30" s="199">
        <v>687</v>
      </c>
      <c r="X30" s="53" t="s">
        <v>132</v>
      </c>
      <c r="Y30" s="92" t="s">
        <v>133</v>
      </c>
    </row>
    <row r="31" spans="1:26" ht="15.6" x14ac:dyDescent="0.3">
      <c r="A31">
        <v>26</v>
      </c>
      <c r="B31" s="53" t="s">
        <v>132</v>
      </c>
      <c r="C31" s="93" t="s">
        <v>134</v>
      </c>
      <c r="D31" s="7">
        <f t="shared" si="0"/>
        <v>8406</v>
      </c>
      <c r="E31" s="9">
        <f t="shared" si="1"/>
        <v>700.5</v>
      </c>
      <c r="F31" s="9">
        <f t="shared" si="2"/>
        <v>175.125</v>
      </c>
      <c r="G31" s="76">
        <v>12</v>
      </c>
      <c r="H31" s="158"/>
      <c r="I31" s="154">
        <v>703</v>
      </c>
      <c r="J31" s="154">
        <v>672</v>
      </c>
      <c r="K31" s="256"/>
      <c r="L31" s="256">
        <v>779</v>
      </c>
      <c r="M31" s="256">
        <v>776</v>
      </c>
      <c r="N31" s="256">
        <v>797</v>
      </c>
      <c r="O31" s="256">
        <v>711</v>
      </c>
      <c r="P31" s="199">
        <v>717</v>
      </c>
      <c r="Q31" s="199">
        <v>686</v>
      </c>
      <c r="R31" s="199">
        <v>662</v>
      </c>
      <c r="S31" s="199">
        <v>700</v>
      </c>
      <c r="T31" s="199">
        <v>643</v>
      </c>
      <c r="U31" s="199">
        <v>560</v>
      </c>
    </row>
    <row r="32" spans="1:26" ht="15.6" x14ac:dyDescent="0.3">
      <c r="A32">
        <v>27</v>
      </c>
      <c r="B32" s="136" t="s">
        <v>177</v>
      </c>
      <c r="C32" s="99" t="s">
        <v>189</v>
      </c>
      <c r="D32" s="7">
        <f t="shared" si="0"/>
        <v>6980</v>
      </c>
      <c r="E32" s="9">
        <f t="shared" si="1"/>
        <v>698</v>
      </c>
      <c r="F32" s="9">
        <f t="shared" si="2"/>
        <v>174.5</v>
      </c>
      <c r="G32" s="76">
        <v>10</v>
      </c>
      <c r="H32" s="158">
        <v>693</v>
      </c>
      <c r="I32" s="154">
        <v>642</v>
      </c>
      <c r="J32" s="154">
        <v>719</v>
      </c>
      <c r="K32" s="256"/>
      <c r="L32" s="256">
        <v>674</v>
      </c>
      <c r="M32" s="256">
        <v>768</v>
      </c>
      <c r="N32" s="256">
        <v>692</v>
      </c>
      <c r="O32" s="256">
        <v>736</v>
      </c>
      <c r="P32" s="199"/>
      <c r="Q32" s="199">
        <v>599</v>
      </c>
      <c r="R32" s="199">
        <v>745</v>
      </c>
      <c r="S32" s="199">
        <v>712</v>
      </c>
      <c r="T32" s="199"/>
      <c r="U32" s="199"/>
      <c r="X32" s="51" t="s">
        <v>130</v>
      </c>
      <c r="Y32" s="90" t="s">
        <v>220</v>
      </c>
      <c r="Z32">
        <v>4</v>
      </c>
    </row>
    <row r="33" spans="1:26" ht="15.6" x14ac:dyDescent="0.3">
      <c r="A33">
        <v>28</v>
      </c>
      <c r="B33" s="55" t="s">
        <v>135</v>
      </c>
      <c r="C33" s="94" t="s">
        <v>81</v>
      </c>
      <c r="D33" s="7">
        <f t="shared" si="0"/>
        <v>8318</v>
      </c>
      <c r="E33" s="9">
        <f t="shared" si="1"/>
        <v>693.16666666666663</v>
      </c>
      <c r="F33" s="9">
        <f t="shared" si="2"/>
        <v>173.29166666666666</v>
      </c>
      <c r="G33" s="76">
        <v>12</v>
      </c>
      <c r="H33" s="158">
        <v>691</v>
      </c>
      <c r="I33" s="154">
        <v>668</v>
      </c>
      <c r="J33" s="154">
        <v>685</v>
      </c>
      <c r="K33" s="256">
        <v>751</v>
      </c>
      <c r="L33" s="256">
        <v>794</v>
      </c>
      <c r="M33" s="256">
        <v>620</v>
      </c>
      <c r="N33" s="256">
        <v>743</v>
      </c>
      <c r="O33" s="256">
        <v>618</v>
      </c>
      <c r="P33" s="199">
        <v>687</v>
      </c>
      <c r="Q33" s="199"/>
      <c r="R33" s="199"/>
      <c r="S33" s="199">
        <v>740</v>
      </c>
      <c r="T33" s="199">
        <v>697</v>
      </c>
      <c r="U33" s="199">
        <v>624</v>
      </c>
      <c r="X33" s="52" t="s">
        <v>131</v>
      </c>
      <c r="Y33" s="91" t="s">
        <v>73</v>
      </c>
    </row>
    <row r="34" spans="1:26" ht="15.6" x14ac:dyDescent="0.3">
      <c r="A34">
        <v>29</v>
      </c>
      <c r="B34" s="53" t="s">
        <v>132</v>
      </c>
      <c r="C34" s="92" t="s">
        <v>78</v>
      </c>
      <c r="D34" s="7">
        <f t="shared" si="0"/>
        <v>8887</v>
      </c>
      <c r="E34" s="9">
        <f t="shared" si="1"/>
        <v>683.61538461538464</v>
      </c>
      <c r="F34" s="9">
        <f t="shared" si="2"/>
        <v>170.90384615384616</v>
      </c>
      <c r="G34" s="76">
        <v>13</v>
      </c>
      <c r="H34" s="158">
        <v>662</v>
      </c>
      <c r="I34" s="154">
        <v>673</v>
      </c>
      <c r="J34" s="154">
        <v>654</v>
      </c>
      <c r="K34" s="256">
        <v>653</v>
      </c>
      <c r="L34" s="256">
        <v>636</v>
      </c>
      <c r="M34" s="256">
        <v>639</v>
      </c>
      <c r="N34" s="256">
        <v>745</v>
      </c>
      <c r="O34" s="256">
        <v>690</v>
      </c>
      <c r="P34" s="199">
        <v>700</v>
      </c>
      <c r="Q34" s="199">
        <v>724</v>
      </c>
      <c r="R34" s="199">
        <v>692</v>
      </c>
      <c r="S34" s="199">
        <v>674</v>
      </c>
      <c r="T34" s="199"/>
      <c r="U34" s="199">
        <v>745</v>
      </c>
      <c r="X34" s="53" t="s">
        <v>132</v>
      </c>
      <c r="Y34" s="93" t="s">
        <v>134</v>
      </c>
    </row>
    <row r="35" spans="1:26" ht="15.6" x14ac:dyDescent="0.3">
      <c r="A35">
        <v>30</v>
      </c>
      <c r="B35" s="56" t="s">
        <v>137</v>
      </c>
      <c r="C35" s="95" t="s">
        <v>87</v>
      </c>
      <c r="D35" s="7">
        <f t="shared" si="0"/>
        <v>8115</v>
      </c>
      <c r="E35" s="9">
        <f t="shared" si="1"/>
        <v>676.25</v>
      </c>
      <c r="F35" s="9">
        <f t="shared" si="2"/>
        <v>169.0625</v>
      </c>
      <c r="G35" s="76">
        <v>12</v>
      </c>
      <c r="H35" s="158">
        <v>753</v>
      </c>
      <c r="I35" s="154"/>
      <c r="J35" s="154">
        <v>645</v>
      </c>
      <c r="K35" s="256">
        <v>658</v>
      </c>
      <c r="L35" s="256">
        <v>730</v>
      </c>
      <c r="M35" s="256">
        <v>586</v>
      </c>
      <c r="N35" s="256">
        <v>719</v>
      </c>
      <c r="O35" s="256">
        <v>634</v>
      </c>
      <c r="P35" s="199"/>
      <c r="Q35" s="199">
        <v>611</v>
      </c>
      <c r="R35" s="199">
        <v>760</v>
      </c>
      <c r="S35" s="199">
        <v>676</v>
      </c>
      <c r="T35" s="199">
        <v>617</v>
      </c>
      <c r="U35" s="199">
        <v>726</v>
      </c>
      <c r="X35" s="136" t="s">
        <v>177</v>
      </c>
      <c r="Y35" s="99" t="s">
        <v>189</v>
      </c>
    </row>
    <row r="36" spans="1:26" ht="15.6" x14ac:dyDescent="0.3">
      <c r="A36">
        <v>31</v>
      </c>
      <c r="B36" s="136" t="s">
        <v>177</v>
      </c>
      <c r="C36" s="99" t="s">
        <v>223</v>
      </c>
      <c r="D36" s="7">
        <f t="shared" si="0"/>
        <v>2026</v>
      </c>
      <c r="E36" s="9">
        <f t="shared" si="1"/>
        <v>675.33333333333337</v>
      </c>
      <c r="F36" s="9">
        <f t="shared" si="2"/>
        <v>168.83333333333334</v>
      </c>
      <c r="G36" s="76">
        <v>3</v>
      </c>
      <c r="H36" s="158">
        <v>655</v>
      </c>
      <c r="I36" s="154">
        <v>727</v>
      </c>
      <c r="J36" s="154"/>
      <c r="K36" s="256"/>
      <c r="L36" s="256">
        <v>644</v>
      </c>
      <c r="M36" s="256"/>
      <c r="N36" s="256"/>
      <c r="O36" s="256"/>
      <c r="P36" s="199"/>
      <c r="Q36" s="199"/>
      <c r="R36" s="199"/>
      <c r="S36" s="199"/>
      <c r="T36" s="199"/>
      <c r="U36" s="199"/>
      <c r="X36" s="55" t="s">
        <v>135</v>
      </c>
      <c r="Y36" s="94" t="s">
        <v>81</v>
      </c>
    </row>
    <row r="37" spans="1:26" ht="15.6" x14ac:dyDescent="0.3">
      <c r="A37">
        <v>32</v>
      </c>
      <c r="B37" s="53" t="s">
        <v>132</v>
      </c>
      <c r="C37" s="92" t="s">
        <v>75</v>
      </c>
      <c r="D37" s="7">
        <f t="shared" si="0"/>
        <v>8751</v>
      </c>
      <c r="E37" s="9">
        <f t="shared" si="1"/>
        <v>673.15384615384619</v>
      </c>
      <c r="F37" s="9">
        <f t="shared" si="2"/>
        <v>168.28846153846155</v>
      </c>
      <c r="G37" s="76">
        <v>13</v>
      </c>
      <c r="H37" s="158">
        <v>658</v>
      </c>
      <c r="I37" s="154"/>
      <c r="J37" s="154">
        <v>654</v>
      </c>
      <c r="K37" s="256">
        <v>756</v>
      </c>
      <c r="L37" s="256">
        <v>665</v>
      </c>
      <c r="M37" s="256">
        <v>679</v>
      </c>
      <c r="N37" s="256">
        <v>641</v>
      </c>
      <c r="O37" s="256">
        <v>662</v>
      </c>
      <c r="P37" s="199">
        <v>672</v>
      </c>
      <c r="Q37" s="199">
        <v>674</v>
      </c>
      <c r="R37" s="199">
        <v>706</v>
      </c>
      <c r="S37" s="199">
        <v>649</v>
      </c>
      <c r="T37" s="199">
        <v>636</v>
      </c>
      <c r="U37" s="199">
        <v>699</v>
      </c>
      <c r="X37" s="53" t="s">
        <v>132</v>
      </c>
      <c r="Y37" s="92" t="s">
        <v>78</v>
      </c>
    </row>
    <row r="38" spans="1:26" ht="15.6" x14ac:dyDescent="0.3">
      <c r="A38">
        <v>33</v>
      </c>
      <c r="B38" s="53" t="s">
        <v>132</v>
      </c>
      <c r="C38" s="92" t="s">
        <v>79</v>
      </c>
      <c r="D38" s="7">
        <f t="shared" ref="D38:D68" si="3">SUM(H38:U38)</f>
        <v>7379</v>
      </c>
      <c r="E38" s="9">
        <f t="shared" ref="E38:E68" si="4">D38/G38</f>
        <v>670.81818181818187</v>
      </c>
      <c r="F38" s="9">
        <f t="shared" ref="F38:F68" si="5">E38/4</f>
        <v>167.70454545454547</v>
      </c>
      <c r="G38" s="76">
        <v>11</v>
      </c>
      <c r="H38" s="158">
        <v>746</v>
      </c>
      <c r="I38" s="154">
        <v>689</v>
      </c>
      <c r="J38" s="154">
        <v>685</v>
      </c>
      <c r="K38" s="256">
        <v>723</v>
      </c>
      <c r="L38" s="256">
        <v>549</v>
      </c>
      <c r="M38" s="256">
        <v>715</v>
      </c>
      <c r="N38" s="256"/>
      <c r="O38" s="256">
        <v>637</v>
      </c>
      <c r="P38" s="199">
        <v>672</v>
      </c>
      <c r="Q38" s="199">
        <v>693</v>
      </c>
      <c r="R38" s="199">
        <v>649</v>
      </c>
      <c r="S38" s="199"/>
      <c r="T38" s="199">
        <v>621</v>
      </c>
      <c r="U38" s="199"/>
      <c r="X38" s="56" t="s">
        <v>137</v>
      </c>
      <c r="Y38" s="95" t="s">
        <v>87</v>
      </c>
    </row>
    <row r="39" spans="1:26" ht="15.6" x14ac:dyDescent="0.3">
      <c r="A39">
        <v>34</v>
      </c>
      <c r="B39" s="55" t="s">
        <v>135</v>
      </c>
      <c r="C39" s="94" t="s">
        <v>82</v>
      </c>
      <c r="D39" s="7">
        <f t="shared" si="3"/>
        <v>8694</v>
      </c>
      <c r="E39" s="9">
        <f t="shared" si="4"/>
        <v>668.76923076923072</v>
      </c>
      <c r="F39" s="9">
        <f t="shared" si="5"/>
        <v>167.19230769230768</v>
      </c>
      <c r="G39" s="76">
        <v>13</v>
      </c>
      <c r="H39" s="158">
        <v>645</v>
      </c>
      <c r="I39" s="154">
        <v>643</v>
      </c>
      <c r="J39" s="154">
        <v>510</v>
      </c>
      <c r="K39" s="256">
        <v>678</v>
      </c>
      <c r="L39" s="256">
        <v>686</v>
      </c>
      <c r="M39" s="256">
        <v>805</v>
      </c>
      <c r="N39" s="256">
        <v>651</v>
      </c>
      <c r="O39" s="256">
        <v>704</v>
      </c>
      <c r="P39" s="199">
        <v>741</v>
      </c>
      <c r="Q39" s="199">
        <v>697</v>
      </c>
      <c r="R39" s="199">
        <v>670</v>
      </c>
      <c r="S39" s="199">
        <v>622</v>
      </c>
      <c r="T39" s="199"/>
      <c r="U39" s="199">
        <v>642</v>
      </c>
      <c r="X39" s="136" t="s">
        <v>177</v>
      </c>
      <c r="Y39" s="99" t="s">
        <v>223</v>
      </c>
    </row>
    <row r="40" spans="1:26" ht="15.6" x14ac:dyDescent="0.3">
      <c r="A40">
        <v>35</v>
      </c>
      <c r="B40" s="53" t="s">
        <v>132</v>
      </c>
      <c r="C40" s="92" t="s">
        <v>77</v>
      </c>
      <c r="D40" s="7">
        <f t="shared" si="3"/>
        <v>8003</v>
      </c>
      <c r="E40" s="9">
        <f t="shared" si="4"/>
        <v>666.91666666666663</v>
      </c>
      <c r="F40" s="9">
        <f t="shared" si="5"/>
        <v>166.72916666666666</v>
      </c>
      <c r="G40" s="76">
        <v>12</v>
      </c>
      <c r="H40" s="158"/>
      <c r="I40" s="154">
        <v>635</v>
      </c>
      <c r="J40" s="154">
        <v>567</v>
      </c>
      <c r="K40" s="256">
        <v>722</v>
      </c>
      <c r="L40" s="256">
        <v>684</v>
      </c>
      <c r="M40" s="256">
        <v>680</v>
      </c>
      <c r="N40" s="256">
        <v>674</v>
      </c>
      <c r="O40" s="256">
        <v>682</v>
      </c>
      <c r="P40" s="199"/>
      <c r="Q40" s="199">
        <v>592</v>
      </c>
      <c r="R40" s="199">
        <v>731</v>
      </c>
      <c r="S40" s="199">
        <v>663</v>
      </c>
      <c r="T40" s="199">
        <v>651</v>
      </c>
      <c r="U40" s="199">
        <v>722</v>
      </c>
    </row>
    <row r="41" spans="1:26" ht="15.6" x14ac:dyDescent="0.3">
      <c r="A41">
        <v>36</v>
      </c>
      <c r="B41" s="56" t="s">
        <v>137</v>
      </c>
      <c r="C41" s="95" t="s">
        <v>139</v>
      </c>
      <c r="D41" s="7">
        <f t="shared" si="3"/>
        <v>8608</v>
      </c>
      <c r="E41" s="9">
        <f t="shared" si="4"/>
        <v>662.15384615384619</v>
      </c>
      <c r="F41" s="9">
        <f t="shared" si="5"/>
        <v>165.53846153846155</v>
      </c>
      <c r="G41" s="76">
        <v>13</v>
      </c>
      <c r="H41" s="158">
        <v>687</v>
      </c>
      <c r="I41" s="154">
        <v>731</v>
      </c>
      <c r="J41" s="154">
        <v>662</v>
      </c>
      <c r="K41" s="256">
        <v>642</v>
      </c>
      <c r="L41" s="256">
        <v>658</v>
      </c>
      <c r="M41" s="256">
        <v>609</v>
      </c>
      <c r="N41" s="256">
        <v>710</v>
      </c>
      <c r="O41" s="256">
        <v>625</v>
      </c>
      <c r="P41" s="199">
        <v>755</v>
      </c>
      <c r="Q41" s="199">
        <v>653</v>
      </c>
      <c r="R41" s="199">
        <v>589</v>
      </c>
      <c r="S41" s="199">
        <v>647</v>
      </c>
      <c r="T41" s="199"/>
      <c r="U41" s="199">
        <v>640</v>
      </c>
      <c r="X41" s="53" t="s">
        <v>132</v>
      </c>
      <c r="Y41" s="92" t="s">
        <v>75</v>
      </c>
      <c r="Z41">
        <v>5</v>
      </c>
    </row>
    <row r="42" spans="1:26" ht="15.6" x14ac:dyDescent="0.3">
      <c r="A42">
        <v>37</v>
      </c>
      <c r="B42" s="56" t="s">
        <v>137</v>
      </c>
      <c r="C42" s="95" t="s">
        <v>84</v>
      </c>
      <c r="D42" s="7">
        <f t="shared" si="3"/>
        <v>7171</v>
      </c>
      <c r="E42" s="9">
        <f t="shared" si="4"/>
        <v>651.90909090909088</v>
      </c>
      <c r="F42" s="9">
        <f t="shared" si="5"/>
        <v>162.97727272727272</v>
      </c>
      <c r="G42" s="76">
        <v>11</v>
      </c>
      <c r="H42" s="158">
        <v>671</v>
      </c>
      <c r="I42" s="154">
        <v>668</v>
      </c>
      <c r="J42" s="154">
        <v>645</v>
      </c>
      <c r="K42" s="256">
        <v>535</v>
      </c>
      <c r="L42" s="256">
        <v>731</v>
      </c>
      <c r="M42" s="256"/>
      <c r="N42" s="256">
        <v>688</v>
      </c>
      <c r="O42" s="256"/>
      <c r="P42" s="199">
        <v>684</v>
      </c>
      <c r="Q42" s="199">
        <v>678</v>
      </c>
      <c r="R42" s="199">
        <v>606</v>
      </c>
      <c r="S42" s="199"/>
      <c r="T42" s="199">
        <v>629</v>
      </c>
      <c r="U42" s="199">
        <v>636</v>
      </c>
      <c r="X42" s="53" t="s">
        <v>132</v>
      </c>
      <c r="Y42" s="92" t="s">
        <v>79</v>
      </c>
    </row>
    <row r="43" spans="1:26" ht="15.6" x14ac:dyDescent="0.3">
      <c r="A43">
        <v>38</v>
      </c>
      <c r="B43" s="55" t="s">
        <v>135</v>
      </c>
      <c r="C43" s="164" t="s">
        <v>80</v>
      </c>
      <c r="D43" s="7">
        <f t="shared" si="3"/>
        <v>6462</v>
      </c>
      <c r="E43" s="9">
        <f t="shared" si="4"/>
        <v>646.20000000000005</v>
      </c>
      <c r="F43" s="9">
        <f t="shared" si="5"/>
        <v>161.55000000000001</v>
      </c>
      <c r="G43" s="76">
        <v>10</v>
      </c>
      <c r="H43" s="158"/>
      <c r="I43" s="154">
        <v>618</v>
      </c>
      <c r="J43" s="154">
        <v>646</v>
      </c>
      <c r="K43" s="256">
        <v>590</v>
      </c>
      <c r="L43" s="256">
        <v>594</v>
      </c>
      <c r="M43" s="256"/>
      <c r="N43" s="256">
        <v>605</v>
      </c>
      <c r="O43" s="256">
        <v>749</v>
      </c>
      <c r="P43" s="199">
        <v>701</v>
      </c>
      <c r="Q43" s="199">
        <v>667</v>
      </c>
      <c r="R43" s="199"/>
      <c r="S43" s="199">
        <v>651</v>
      </c>
      <c r="T43" s="199"/>
      <c r="U43" s="199">
        <v>641</v>
      </c>
      <c r="X43" s="55" t="s">
        <v>135</v>
      </c>
      <c r="Y43" s="94" t="s">
        <v>82</v>
      </c>
    </row>
    <row r="44" spans="1:26" ht="15.6" x14ac:dyDescent="0.3">
      <c r="A44">
        <v>39</v>
      </c>
      <c r="B44" s="136" t="s">
        <v>177</v>
      </c>
      <c r="C44" s="99" t="s">
        <v>218</v>
      </c>
      <c r="D44" s="7">
        <f t="shared" si="3"/>
        <v>3864</v>
      </c>
      <c r="E44" s="9">
        <f t="shared" si="4"/>
        <v>644</v>
      </c>
      <c r="F44" s="9">
        <f t="shared" si="5"/>
        <v>161</v>
      </c>
      <c r="G44" s="76">
        <v>6</v>
      </c>
      <c r="H44" s="158">
        <v>718</v>
      </c>
      <c r="I44" s="154">
        <v>652</v>
      </c>
      <c r="J44" s="154"/>
      <c r="K44" s="256">
        <v>608</v>
      </c>
      <c r="L44" s="256"/>
      <c r="M44" s="256">
        <v>610</v>
      </c>
      <c r="N44" s="256">
        <v>607</v>
      </c>
      <c r="O44" s="256">
        <v>669</v>
      </c>
      <c r="P44" s="199"/>
      <c r="Q44" s="199"/>
      <c r="R44" s="199"/>
      <c r="S44" s="199"/>
      <c r="T44" s="199"/>
      <c r="U44" s="199"/>
      <c r="X44" s="53" t="s">
        <v>132</v>
      </c>
      <c r="Y44" s="92" t="s">
        <v>77</v>
      </c>
    </row>
    <row r="45" spans="1:26" ht="15.6" x14ac:dyDescent="0.3">
      <c r="A45">
        <v>40</v>
      </c>
      <c r="B45" s="55" t="s">
        <v>135</v>
      </c>
      <c r="C45" s="94" t="s">
        <v>83</v>
      </c>
      <c r="D45" s="7">
        <f t="shared" si="3"/>
        <v>8290</v>
      </c>
      <c r="E45" s="9">
        <f t="shared" si="4"/>
        <v>637.69230769230774</v>
      </c>
      <c r="F45" s="9">
        <f t="shared" si="5"/>
        <v>159.42307692307693</v>
      </c>
      <c r="G45" s="76">
        <v>13</v>
      </c>
      <c r="H45" s="158">
        <v>720</v>
      </c>
      <c r="I45" s="154">
        <v>590</v>
      </c>
      <c r="J45" s="154">
        <v>617</v>
      </c>
      <c r="K45" s="256">
        <v>678</v>
      </c>
      <c r="L45" s="256">
        <v>606</v>
      </c>
      <c r="M45" s="256">
        <v>592</v>
      </c>
      <c r="N45" s="256"/>
      <c r="O45" s="256">
        <v>676</v>
      </c>
      <c r="P45" s="199">
        <v>641</v>
      </c>
      <c r="Q45" s="199">
        <v>707</v>
      </c>
      <c r="R45" s="199">
        <v>645</v>
      </c>
      <c r="S45" s="199">
        <v>634</v>
      </c>
      <c r="T45" s="199">
        <v>635</v>
      </c>
      <c r="U45" s="199">
        <v>549</v>
      </c>
      <c r="X45" s="56" t="s">
        <v>137</v>
      </c>
      <c r="Y45" s="95" t="s">
        <v>139</v>
      </c>
    </row>
    <row r="46" spans="1:26" ht="15.6" x14ac:dyDescent="0.3">
      <c r="A46">
        <v>41</v>
      </c>
      <c r="B46" s="57" t="s">
        <v>140</v>
      </c>
      <c r="C46" s="96" t="s">
        <v>142</v>
      </c>
      <c r="D46" s="7">
        <f t="shared" si="3"/>
        <v>6376</v>
      </c>
      <c r="E46" s="9">
        <f t="shared" si="4"/>
        <v>637.6</v>
      </c>
      <c r="F46" s="9">
        <f t="shared" si="5"/>
        <v>159.4</v>
      </c>
      <c r="G46" s="76">
        <v>10</v>
      </c>
      <c r="H46" s="158">
        <v>713</v>
      </c>
      <c r="I46" s="154">
        <v>669</v>
      </c>
      <c r="J46" s="154">
        <v>627</v>
      </c>
      <c r="K46" s="256">
        <v>743</v>
      </c>
      <c r="L46" s="256">
        <v>628</v>
      </c>
      <c r="M46" s="256">
        <v>699</v>
      </c>
      <c r="N46" s="256">
        <v>578</v>
      </c>
      <c r="O46" s="256">
        <v>609</v>
      </c>
      <c r="P46" s="199"/>
      <c r="Q46" s="199"/>
      <c r="R46" s="199">
        <v>562</v>
      </c>
      <c r="S46" s="199"/>
      <c r="T46" s="199">
        <v>548</v>
      </c>
      <c r="U46" s="199"/>
      <c r="X46" s="56" t="s">
        <v>137</v>
      </c>
      <c r="Y46" s="95" t="s">
        <v>84</v>
      </c>
    </row>
    <row r="47" spans="1:26" ht="15.6" x14ac:dyDescent="0.3">
      <c r="A47">
        <v>42</v>
      </c>
      <c r="B47" s="56" t="s">
        <v>137</v>
      </c>
      <c r="C47" s="95" t="s">
        <v>88</v>
      </c>
      <c r="D47" s="7">
        <f t="shared" si="3"/>
        <v>8259</v>
      </c>
      <c r="E47" s="9">
        <f t="shared" si="4"/>
        <v>635.30769230769226</v>
      </c>
      <c r="F47" s="9">
        <f t="shared" si="5"/>
        <v>158.82692307692307</v>
      </c>
      <c r="G47" s="76">
        <v>13</v>
      </c>
      <c r="H47" s="158">
        <v>677</v>
      </c>
      <c r="I47" s="154">
        <v>627</v>
      </c>
      <c r="J47" s="154">
        <v>584</v>
      </c>
      <c r="K47" s="256">
        <v>653</v>
      </c>
      <c r="L47" s="256">
        <v>655</v>
      </c>
      <c r="M47" s="256">
        <v>685</v>
      </c>
      <c r="N47" s="256"/>
      <c r="O47" s="256">
        <v>642</v>
      </c>
      <c r="P47" s="199">
        <v>621</v>
      </c>
      <c r="Q47" s="199">
        <v>660</v>
      </c>
      <c r="R47" s="199">
        <v>655</v>
      </c>
      <c r="S47" s="199">
        <v>586</v>
      </c>
      <c r="T47" s="199">
        <v>615</v>
      </c>
      <c r="U47" s="199">
        <v>599</v>
      </c>
      <c r="X47" s="55" t="s">
        <v>135</v>
      </c>
      <c r="Y47" s="164" t="s">
        <v>80</v>
      </c>
    </row>
    <row r="48" spans="1:26" ht="15.6" x14ac:dyDescent="0.3">
      <c r="A48">
        <v>43</v>
      </c>
      <c r="B48" s="55" t="s">
        <v>135</v>
      </c>
      <c r="C48" s="94" t="s">
        <v>185</v>
      </c>
      <c r="D48" s="7">
        <f t="shared" si="3"/>
        <v>8223</v>
      </c>
      <c r="E48" s="9">
        <f t="shared" si="4"/>
        <v>632.53846153846155</v>
      </c>
      <c r="F48" s="9">
        <f t="shared" si="5"/>
        <v>158.13461538461539</v>
      </c>
      <c r="G48" s="76">
        <v>13</v>
      </c>
      <c r="H48" s="158">
        <v>626</v>
      </c>
      <c r="I48" s="154"/>
      <c r="J48" s="154">
        <v>602</v>
      </c>
      <c r="K48" s="256">
        <v>576</v>
      </c>
      <c r="L48" s="256">
        <v>713</v>
      </c>
      <c r="M48" s="256">
        <v>570</v>
      </c>
      <c r="N48" s="256">
        <v>577</v>
      </c>
      <c r="O48" s="256">
        <v>578</v>
      </c>
      <c r="P48" s="199">
        <v>641</v>
      </c>
      <c r="Q48" s="199">
        <v>641</v>
      </c>
      <c r="R48" s="199">
        <v>627</v>
      </c>
      <c r="S48" s="199">
        <v>652</v>
      </c>
      <c r="T48" s="199"/>
      <c r="U48" s="199">
        <v>1420</v>
      </c>
      <c r="X48" s="136" t="s">
        <v>177</v>
      </c>
      <c r="Y48" s="99" t="s">
        <v>218</v>
      </c>
    </row>
    <row r="49" spans="1:26" ht="15.6" x14ac:dyDescent="0.3">
      <c r="A49">
        <v>44</v>
      </c>
      <c r="B49" s="56" t="s">
        <v>137</v>
      </c>
      <c r="C49" s="95" t="s">
        <v>138</v>
      </c>
      <c r="D49" s="7">
        <f t="shared" si="3"/>
        <v>6321</v>
      </c>
      <c r="E49" s="9">
        <f t="shared" si="4"/>
        <v>632.1</v>
      </c>
      <c r="F49" s="9">
        <f t="shared" si="5"/>
        <v>158.02500000000001</v>
      </c>
      <c r="G49" s="76">
        <v>10</v>
      </c>
      <c r="H49" s="158"/>
      <c r="I49" s="154">
        <v>646</v>
      </c>
      <c r="J49" s="154"/>
      <c r="K49" s="256">
        <v>622</v>
      </c>
      <c r="L49" s="256">
        <v>709</v>
      </c>
      <c r="M49" s="256">
        <v>621</v>
      </c>
      <c r="N49" s="256">
        <v>575</v>
      </c>
      <c r="O49" s="256">
        <v>629</v>
      </c>
      <c r="P49" s="199">
        <v>623</v>
      </c>
      <c r="Q49" s="199"/>
      <c r="R49" s="199">
        <v>563</v>
      </c>
      <c r="S49" s="199">
        <v>673</v>
      </c>
      <c r="T49" s="199"/>
      <c r="U49" s="199">
        <v>660</v>
      </c>
    </row>
    <row r="50" spans="1:26" ht="15.6" x14ac:dyDescent="0.3">
      <c r="A50">
        <v>45</v>
      </c>
      <c r="B50" s="136" t="s">
        <v>177</v>
      </c>
      <c r="C50" s="99" t="s">
        <v>196</v>
      </c>
      <c r="D50" s="7">
        <f t="shared" si="3"/>
        <v>4973</v>
      </c>
      <c r="E50" s="9">
        <f t="shared" si="4"/>
        <v>621.625</v>
      </c>
      <c r="F50" s="9">
        <f t="shared" si="5"/>
        <v>155.40625</v>
      </c>
      <c r="G50" s="76">
        <v>8</v>
      </c>
      <c r="H50" s="158"/>
      <c r="I50" s="154"/>
      <c r="J50" s="154">
        <v>579</v>
      </c>
      <c r="K50" s="256">
        <v>680</v>
      </c>
      <c r="L50" s="256">
        <v>612</v>
      </c>
      <c r="M50" s="256">
        <v>634</v>
      </c>
      <c r="N50" s="256">
        <v>670</v>
      </c>
      <c r="O50" s="256">
        <v>609</v>
      </c>
      <c r="P50" s="199"/>
      <c r="Q50" s="199">
        <v>613</v>
      </c>
      <c r="R50" s="199">
        <v>576</v>
      </c>
      <c r="S50" s="199"/>
      <c r="T50" s="199"/>
      <c r="U50" s="199"/>
      <c r="X50" s="55" t="s">
        <v>135</v>
      </c>
      <c r="Y50" s="94" t="s">
        <v>83</v>
      </c>
      <c r="Z50">
        <v>6</v>
      </c>
    </row>
    <row r="51" spans="1:26" ht="15.6" x14ac:dyDescent="0.3">
      <c r="A51">
        <v>46</v>
      </c>
      <c r="B51" s="56" t="s">
        <v>137</v>
      </c>
      <c r="C51" s="95" t="s">
        <v>85</v>
      </c>
      <c r="D51" s="7">
        <f t="shared" si="3"/>
        <v>7973</v>
      </c>
      <c r="E51" s="9">
        <f t="shared" si="4"/>
        <v>613.30769230769226</v>
      </c>
      <c r="F51" s="9">
        <f t="shared" si="5"/>
        <v>153.32692307692307</v>
      </c>
      <c r="G51" s="76">
        <v>13</v>
      </c>
      <c r="H51" s="158">
        <v>687</v>
      </c>
      <c r="I51" s="154">
        <v>628</v>
      </c>
      <c r="J51" s="154">
        <v>592</v>
      </c>
      <c r="K51" s="256">
        <v>692</v>
      </c>
      <c r="L51" s="256"/>
      <c r="M51" s="256">
        <v>610</v>
      </c>
      <c r="N51" s="256">
        <v>562</v>
      </c>
      <c r="O51" s="256">
        <v>596</v>
      </c>
      <c r="P51" s="199">
        <v>573</v>
      </c>
      <c r="Q51" s="199">
        <v>584</v>
      </c>
      <c r="R51" s="199">
        <v>627</v>
      </c>
      <c r="S51" s="199">
        <v>627</v>
      </c>
      <c r="T51" s="199">
        <v>610</v>
      </c>
      <c r="U51" s="199">
        <v>585</v>
      </c>
      <c r="X51" s="57" t="s">
        <v>140</v>
      </c>
      <c r="Y51" s="96" t="s">
        <v>142</v>
      </c>
    </row>
    <row r="52" spans="1:26" ht="15.6" x14ac:dyDescent="0.3">
      <c r="A52">
        <v>47</v>
      </c>
      <c r="B52" s="136" t="s">
        <v>177</v>
      </c>
      <c r="C52" s="99" t="s">
        <v>178</v>
      </c>
      <c r="D52" s="7">
        <f t="shared" si="3"/>
        <v>611</v>
      </c>
      <c r="E52" s="9">
        <f t="shared" si="4"/>
        <v>611</v>
      </c>
      <c r="F52" s="9">
        <f t="shared" si="5"/>
        <v>152.75</v>
      </c>
      <c r="G52" s="76">
        <v>1</v>
      </c>
      <c r="H52" s="158"/>
      <c r="I52" s="154"/>
      <c r="J52" s="154"/>
      <c r="K52" s="256"/>
      <c r="L52" s="256"/>
      <c r="M52" s="256"/>
      <c r="N52" s="256"/>
      <c r="O52" s="256"/>
      <c r="P52" s="199"/>
      <c r="Q52" s="199"/>
      <c r="R52" s="199"/>
      <c r="S52" s="199"/>
      <c r="T52" s="199"/>
      <c r="U52" s="199">
        <v>611</v>
      </c>
      <c r="X52" s="56" t="s">
        <v>137</v>
      </c>
      <c r="Y52" s="95" t="s">
        <v>88</v>
      </c>
    </row>
    <row r="53" spans="1:26" ht="15.6" x14ac:dyDescent="0.3">
      <c r="A53">
        <v>48</v>
      </c>
      <c r="B53" s="136" t="s">
        <v>177</v>
      </c>
      <c r="C53" s="99" t="s">
        <v>222</v>
      </c>
      <c r="D53" s="7">
        <f t="shared" si="3"/>
        <v>2993</v>
      </c>
      <c r="E53" s="9">
        <f t="shared" si="4"/>
        <v>598.6</v>
      </c>
      <c r="F53" s="9">
        <f t="shared" si="5"/>
        <v>149.65</v>
      </c>
      <c r="G53" s="76">
        <v>5</v>
      </c>
      <c r="H53" s="158">
        <v>580</v>
      </c>
      <c r="I53" s="154">
        <v>626</v>
      </c>
      <c r="J53" s="154">
        <v>587</v>
      </c>
      <c r="K53" s="256">
        <v>584</v>
      </c>
      <c r="L53" s="256"/>
      <c r="M53" s="256">
        <v>616</v>
      </c>
      <c r="N53" s="256"/>
      <c r="O53" s="256"/>
      <c r="P53" s="199"/>
      <c r="Q53" s="199"/>
      <c r="R53" s="199"/>
      <c r="S53" s="199"/>
      <c r="T53" s="199"/>
      <c r="U53" s="199"/>
      <c r="X53" s="55" t="s">
        <v>135</v>
      </c>
      <c r="Y53" s="94" t="s">
        <v>185</v>
      </c>
    </row>
    <row r="54" spans="1:26" ht="15.6" x14ac:dyDescent="0.3">
      <c r="A54">
        <v>49</v>
      </c>
      <c r="B54" s="57" t="s">
        <v>140</v>
      </c>
      <c r="C54" s="96" t="s">
        <v>141</v>
      </c>
      <c r="D54" s="7">
        <f t="shared" si="3"/>
        <v>5976</v>
      </c>
      <c r="E54" s="9">
        <f t="shared" si="4"/>
        <v>597.6</v>
      </c>
      <c r="F54" s="9">
        <f t="shared" si="5"/>
        <v>149.4</v>
      </c>
      <c r="G54" s="76">
        <v>10</v>
      </c>
      <c r="H54" s="158">
        <v>675</v>
      </c>
      <c r="I54" s="154">
        <v>627</v>
      </c>
      <c r="J54" s="154"/>
      <c r="K54" s="256"/>
      <c r="L54" s="256">
        <v>641</v>
      </c>
      <c r="M54" s="256">
        <v>557</v>
      </c>
      <c r="N54" s="256">
        <v>603</v>
      </c>
      <c r="O54" s="256">
        <v>542</v>
      </c>
      <c r="P54" s="199">
        <v>531</v>
      </c>
      <c r="Q54" s="199">
        <v>643</v>
      </c>
      <c r="R54" s="199"/>
      <c r="S54" s="199">
        <v>550</v>
      </c>
      <c r="T54" s="199"/>
      <c r="U54" s="199">
        <v>607</v>
      </c>
      <c r="X54" s="56" t="s">
        <v>137</v>
      </c>
      <c r="Y54" s="95" t="s">
        <v>138</v>
      </c>
    </row>
    <row r="55" spans="1:26" ht="15.6" x14ac:dyDescent="0.3">
      <c r="A55">
        <v>50</v>
      </c>
      <c r="B55" s="57" t="s">
        <v>140</v>
      </c>
      <c r="C55" s="96" t="s">
        <v>93</v>
      </c>
      <c r="D55" s="7">
        <f t="shared" si="3"/>
        <v>7715</v>
      </c>
      <c r="E55" s="9">
        <f t="shared" si="4"/>
        <v>593.46153846153845</v>
      </c>
      <c r="F55" s="9">
        <f t="shared" si="5"/>
        <v>148.36538461538461</v>
      </c>
      <c r="G55" s="76">
        <v>13</v>
      </c>
      <c r="H55" s="158">
        <v>608</v>
      </c>
      <c r="I55" s="154">
        <v>611</v>
      </c>
      <c r="J55" s="154">
        <v>546</v>
      </c>
      <c r="K55" s="256">
        <v>623</v>
      </c>
      <c r="L55" s="256">
        <v>684</v>
      </c>
      <c r="M55" s="256">
        <v>543</v>
      </c>
      <c r="N55" s="256">
        <v>505</v>
      </c>
      <c r="O55" s="256">
        <v>605</v>
      </c>
      <c r="P55" s="199">
        <v>585</v>
      </c>
      <c r="Q55" s="199">
        <v>635</v>
      </c>
      <c r="R55" s="199">
        <v>592</v>
      </c>
      <c r="S55" s="199">
        <v>534</v>
      </c>
      <c r="T55" s="199"/>
      <c r="U55" s="199">
        <v>644</v>
      </c>
      <c r="X55" s="136" t="s">
        <v>177</v>
      </c>
      <c r="Y55" s="99" t="s">
        <v>196</v>
      </c>
    </row>
    <row r="56" spans="1:26" ht="15.6" x14ac:dyDescent="0.3">
      <c r="A56">
        <v>51</v>
      </c>
      <c r="B56" s="56" t="s">
        <v>137</v>
      </c>
      <c r="C56" s="56" t="s">
        <v>86</v>
      </c>
      <c r="D56" s="7">
        <f t="shared" si="3"/>
        <v>3535</v>
      </c>
      <c r="E56" s="9">
        <f t="shared" si="4"/>
        <v>589.16666666666663</v>
      </c>
      <c r="F56" s="9">
        <f t="shared" si="5"/>
        <v>147.29166666666666</v>
      </c>
      <c r="G56" s="76">
        <v>6</v>
      </c>
      <c r="H56" s="158">
        <v>579</v>
      </c>
      <c r="I56" s="154"/>
      <c r="J56" s="154"/>
      <c r="K56" s="256"/>
      <c r="L56" s="256"/>
      <c r="M56" s="256"/>
      <c r="N56" s="256"/>
      <c r="O56" s="256"/>
      <c r="P56" s="199">
        <v>576</v>
      </c>
      <c r="Q56" s="199">
        <v>593</v>
      </c>
      <c r="R56" s="199">
        <v>571</v>
      </c>
      <c r="S56" s="199">
        <v>604</v>
      </c>
      <c r="T56" s="199"/>
      <c r="U56" s="199">
        <v>612</v>
      </c>
      <c r="X56" s="56" t="s">
        <v>137</v>
      </c>
      <c r="Y56" s="95" t="s">
        <v>85</v>
      </c>
    </row>
    <row r="57" spans="1:26" ht="15.6" x14ac:dyDescent="0.3">
      <c r="A57">
        <v>52</v>
      </c>
      <c r="B57" s="57" t="s">
        <v>140</v>
      </c>
      <c r="C57" s="96" t="s">
        <v>89</v>
      </c>
      <c r="D57" s="7">
        <f t="shared" si="3"/>
        <v>4056</v>
      </c>
      <c r="E57" s="9">
        <f t="shared" si="4"/>
        <v>579.42857142857144</v>
      </c>
      <c r="F57" s="9">
        <f t="shared" si="5"/>
        <v>144.85714285714286</v>
      </c>
      <c r="G57" s="76">
        <v>7</v>
      </c>
      <c r="H57" s="158"/>
      <c r="I57" s="154"/>
      <c r="J57" s="154"/>
      <c r="K57" s="256"/>
      <c r="L57" s="256"/>
      <c r="M57" s="256"/>
      <c r="N57" s="256">
        <v>544</v>
      </c>
      <c r="O57" s="256"/>
      <c r="P57" s="199">
        <v>492</v>
      </c>
      <c r="Q57" s="199">
        <v>628</v>
      </c>
      <c r="R57" s="199">
        <v>562</v>
      </c>
      <c r="S57" s="199">
        <v>609</v>
      </c>
      <c r="T57" s="199">
        <v>585</v>
      </c>
      <c r="U57" s="199">
        <v>636</v>
      </c>
      <c r="X57" s="136"/>
      <c r="Y57" s="99" t="s">
        <v>222</v>
      </c>
    </row>
    <row r="58" spans="1:26" ht="15.6" x14ac:dyDescent="0.3">
      <c r="A58">
        <v>53</v>
      </c>
      <c r="B58" s="57" t="s">
        <v>140</v>
      </c>
      <c r="C58" s="96" t="s">
        <v>92</v>
      </c>
      <c r="D58" s="7">
        <f t="shared" si="3"/>
        <v>5782</v>
      </c>
      <c r="E58" s="9">
        <f t="shared" si="4"/>
        <v>578.20000000000005</v>
      </c>
      <c r="F58" s="9">
        <f t="shared" si="5"/>
        <v>144.55000000000001</v>
      </c>
      <c r="G58" s="76">
        <v>10</v>
      </c>
      <c r="H58" s="158">
        <v>629</v>
      </c>
      <c r="I58" s="154">
        <v>519</v>
      </c>
      <c r="J58" s="154">
        <v>496</v>
      </c>
      <c r="K58" s="256">
        <v>547</v>
      </c>
      <c r="L58" s="256">
        <v>640</v>
      </c>
      <c r="M58" s="256"/>
      <c r="N58" s="256"/>
      <c r="O58" s="256"/>
      <c r="P58" s="199">
        <v>573</v>
      </c>
      <c r="Q58" s="199">
        <v>588</v>
      </c>
      <c r="R58" s="199">
        <v>602</v>
      </c>
      <c r="S58" s="199">
        <v>595</v>
      </c>
      <c r="T58" s="199"/>
      <c r="U58" s="199">
        <v>593</v>
      </c>
    </row>
    <row r="59" spans="1:26" ht="15.6" x14ac:dyDescent="0.3">
      <c r="A59">
        <v>54</v>
      </c>
      <c r="B59" s="57" t="s">
        <v>140</v>
      </c>
      <c r="C59" s="96" t="s">
        <v>90</v>
      </c>
      <c r="D59" s="7">
        <f t="shared" si="3"/>
        <v>5664</v>
      </c>
      <c r="E59" s="9">
        <f t="shared" si="4"/>
        <v>566.4</v>
      </c>
      <c r="F59" s="9">
        <f t="shared" si="5"/>
        <v>141.6</v>
      </c>
      <c r="G59" s="76">
        <v>10</v>
      </c>
      <c r="H59" s="158"/>
      <c r="I59" s="154">
        <v>631</v>
      </c>
      <c r="J59" s="154">
        <v>497</v>
      </c>
      <c r="K59" s="256">
        <v>553</v>
      </c>
      <c r="L59" s="256"/>
      <c r="M59" s="256"/>
      <c r="N59" s="256">
        <v>494</v>
      </c>
      <c r="O59" s="256">
        <v>608</v>
      </c>
      <c r="P59" s="199">
        <v>576</v>
      </c>
      <c r="Q59" s="199">
        <v>615</v>
      </c>
      <c r="R59" s="199">
        <v>561</v>
      </c>
      <c r="S59" s="199">
        <v>510</v>
      </c>
      <c r="T59" s="199">
        <v>619</v>
      </c>
      <c r="U59" s="199"/>
      <c r="X59" s="57" t="s">
        <v>140</v>
      </c>
      <c r="Y59" s="96" t="s">
        <v>141</v>
      </c>
      <c r="Z59">
        <v>7</v>
      </c>
    </row>
    <row r="60" spans="1:26" ht="15.6" x14ac:dyDescent="0.3">
      <c r="A60">
        <v>55</v>
      </c>
      <c r="B60" s="136" t="s">
        <v>177</v>
      </c>
      <c r="C60" s="99" t="s">
        <v>174</v>
      </c>
      <c r="D60" s="7">
        <f t="shared" si="3"/>
        <v>3845</v>
      </c>
      <c r="E60" s="9">
        <f t="shared" si="4"/>
        <v>549.28571428571433</v>
      </c>
      <c r="F60" s="9">
        <f t="shared" si="5"/>
        <v>137.32142857142858</v>
      </c>
      <c r="G60" s="76">
        <v>7</v>
      </c>
      <c r="H60" s="158">
        <v>520</v>
      </c>
      <c r="I60" s="154">
        <v>593</v>
      </c>
      <c r="J60" s="154">
        <v>555</v>
      </c>
      <c r="K60" s="256">
        <v>552</v>
      </c>
      <c r="L60" s="256">
        <v>571</v>
      </c>
      <c r="M60" s="256">
        <v>529</v>
      </c>
      <c r="N60" s="256"/>
      <c r="O60" s="256"/>
      <c r="P60" s="199"/>
      <c r="Q60" s="199"/>
      <c r="R60" s="199"/>
      <c r="S60" s="199"/>
      <c r="T60" s="199"/>
      <c r="U60" s="199">
        <v>525</v>
      </c>
      <c r="X60" s="57" t="s">
        <v>140</v>
      </c>
      <c r="Y60" s="96" t="s">
        <v>93</v>
      </c>
    </row>
    <row r="61" spans="1:26" ht="15.6" x14ac:dyDescent="0.3">
      <c r="A61">
        <v>56</v>
      </c>
      <c r="B61" s="58" t="s">
        <v>143</v>
      </c>
      <c r="C61" s="98" t="s">
        <v>94</v>
      </c>
      <c r="D61" s="7">
        <f t="shared" si="3"/>
        <v>6867</v>
      </c>
      <c r="E61" s="9">
        <f t="shared" si="4"/>
        <v>528.23076923076928</v>
      </c>
      <c r="F61" s="9">
        <f t="shared" si="5"/>
        <v>132.05769230769232</v>
      </c>
      <c r="G61" s="76">
        <v>13</v>
      </c>
      <c r="H61" s="158">
        <v>540</v>
      </c>
      <c r="I61" s="154">
        <v>493</v>
      </c>
      <c r="J61" s="154">
        <v>581</v>
      </c>
      <c r="K61" s="256">
        <v>625</v>
      </c>
      <c r="L61" s="256">
        <v>539</v>
      </c>
      <c r="M61" s="256"/>
      <c r="N61" s="256">
        <v>576</v>
      </c>
      <c r="O61" s="256">
        <v>471</v>
      </c>
      <c r="P61" s="199">
        <v>594</v>
      </c>
      <c r="Q61" s="199">
        <v>454</v>
      </c>
      <c r="R61" s="199">
        <v>549</v>
      </c>
      <c r="S61" s="199">
        <v>459</v>
      </c>
      <c r="T61" s="199">
        <v>456</v>
      </c>
      <c r="U61" s="199">
        <v>530</v>
      </c>
      <c r="X61" s="56" t="s">
        <v>137</v>
      </c>
      <c r="Y61" s="56" t="s">
        <v>86</v>
      </c>
    </row>
    <row r="62" spans="1:26" ht="15.6" x14ac:dyDescent="0.3">
      <c r="A62">
        <v>57</v>
      </c>
      <c r="B62" s="58" t="s">
        <v>143</v>
      </c>
      <c r="C62" s="98" t="s">
        <v>96</v>
      </c>
      <c r="D62" s="7">
        <f t="shared" si="3"/>
        <v>6211</v>
      </c>
      <c r="E62" s="9">
        <f t="shared" si="4"/>
        <v>517.58333333333337</v>
      </c>
      <c r="F62" s="9">
        <f t="shared" si="5"/>
        <v>129.39583333333334</v>
      </c>
      <c r="G62" s="76">
        <v>12</v>
      </c>
      <c r="H62" s="158">
        <v>513</v>
      </c>
      <c r="I62" s="154">
        <v>463</v>
      </c>
      <c r="J62" s="154">
        <v>515</v>
      </c>
      <c r="K62" s="256"/>
      <c r="L62" s="256">
        <v>480</v>
      </c>
      <c r="M62" s="256">
        <v>466</v>
      </c>
      <c r="N62" s="256">
        <v>570</v>
      </c>
      <c r="O62" s="256">
        <v>538</v>
      </c>
      <c r="P62" s="199">
        <v>580</v>
      </c>
      <c r="Q62" s="199">
        <v>496</v>
      </c>
      <c r="R62" s="199">
        <v>554</v>
      </c>
      <c r="S62" s="199"/>
      <c r="T62" s="199">
        <v>504</v>
      </c>
      <c r="U62" s="199">
        <v>532</v>
      </c>
      <c r="X62" s="57" t="s">
        <v>140</v>
      </c>
      <c r="Y62" s="96" t="s">
        <v>89</v>
      </c>
    </row>
    <row r="63" spans="1:26" ht="15.6" x14ac:dyDescent="0.3">
      <c r="A63">
        <v>58</v>
      </c>
      <c r="B63" s="57" t="s">
        <v>140</v>
      </c>
      <c r="C63" s="96" t="s">
        <v>91</v>
      </c>
      <c r="D63" s="7">
        <f t="shared" si="3"/>
        <v>3541</v>
      </c>
      <c r="E63" s="9">
        <f t="shared" si="4"/>
        <v>505.85714285714283</v>
      </c>
      <c r="F63" s="9">
        <f t="shared" si="5"/>
        <v>126.46428571428571</v>
      </c>
      <c r="G63" s="76">
        <v>7</v>
      </c>
      <c r="H63" s="158"/>
      <c r="I63" s="154"/>
      <c r="J63" s="154">
        <v>476</v>
      </c>
      <c r="K63" s="256"/>
      <c r="L63" s="256"/>
      <c r="M63" s="256">
        <v>549</v>
      </c>
      <c r="N63" s="256"/>
      <c r="O63" s="256"/>
      <c r="P63" s="199">
        <v>465</v>
      </c>
      <c r="Q63" s="199"/>
      <c r="R63" s="199">
        <v>636</v>
      </c>
      <c r="S63" s="199">
        <v>461</v>
      </c>
      <c r="T63" s="199">
        <v>527</v>
      </c>
      <c r="U63" s="199">
        <v>427</v>
      </c>
      <c r="X63" s="57" t="s">
        <v>140</v>
      </c>
      <c r="Y63" s="96" t="s">
        <v>92</v>
      </c>
    </row>
    <row r="64" spans="1:26" ht="15.6" x14ac:dyDescent="0.3">
      <c r="A64">
        <v>59</v>
      </c>
      <c r="B64" s="58" t="s">
        <v>143</v>
      </c>
      <c r="C64" s="98" t="s">
        <v>95</v>
      </c>
      <c r="D64" s="7">
        <f t="shared" si="3"/>
        <v>6048</v>
      </c>
      <c r="E64" s="9">
        <f t="shared" si="4"/>
        <v>504</v>
      </c>
      <c r="F64" s="9">
        <f t="shared" si="5"/>
        <v>126</v>
      </c>
      <c r="G64" s="76">
        <v>12</v>
      </c>
      <c r="H64" s="158">
        <v>509</v>
      </c>
      <c r="I64" s="154">
        <v>515</v>
      </c>
      <c r="J64" s="154">
        <v>469</v>
      </c>
      <c r="K64" s="256">
        <v>516</v>
      </c>
      <c r="L64" s="256"/>
      <c r="M64" s="256">
        <v>528</v>
      </c>
      <c r="N64" s="256">
        <v>459</v>
      </c>
      <c r="O64" s="256">
        <v>447</v>
      </c>
      <c r="P64" s="199">
        <v>492</v>
      </c>
      <c r="Q64" s="199">
        <v>468</v>
      </c>
      <c r="R64" s="199"/>
      <c r="S64" s="199">
        <v>559</v>
      </c>
      <c r="T64" s="199">
        <v>551</v>
      </c>
      <c r="U64" s="199">
        <v>535</v>
      </c>
      <c r="X64" s="57" t="s">
        <v>140</v>
      </c>
      <c r="Y64" s="96" t="s">
        <v>90</v>
      </c>
    </row>
    <row r="65" spans="1:25" ht="15.6" x14ac:dyDescent="0.3">
      <c r="A65">
        <v>60</v>
      </c>
      <c r="B65" s="58" t="s">
        <v>143</v>
      </c>
      <c r="C65" s="98" t="s">
        <v>144</v>
      </c>
      <c r="D65" s="7">
        <f t="shared" si="3"/>
        <v>5491</v>
      </c>
      <c r="E65" s="9">
        <f t="shared" si="4"/>
        <v>499.18181818181819</v>
      </c>
      <c r="F65" s="9">
        <f t="shared" si="5"/>
        <v>124.79545454545455</v>
      </c>
      <c r="G65" s="76">
        <v>11</v>
      </c>
      <c r="H65" s="158"/>
      <c r="I65" s="154">
        <v>495</v>
      </c>
      <c r="J65" s="154"/>
      <c r="K65" s="256">
        <v>520</v>
      </c>
      <c r="L65" s="256">
        <v>483</v>
      </c>
      <c r="M65" s="256">
        <v>546</v>
      </c>
      <c r="N65" s="256">
        <v>432</v>
      </c>
      <c r="O65" s="256">
        <v>455</v>
      </c>
      <c r="P65" s="199">
        <v>536</v>
      </c>
      <c r="Q65" s="199">
        <v>454</v>
      </c>
      <c r="R65" s="199">
        <v>466</v>
      </c>
      <c r="S65" s="199"/>
      <c r="T65" s="199">
        <v>493</v>
      </c>
      <c r="U65" s="199">
        <v>611</v>
      </c>
      <c r="X65" s="136" t="s">
        <v>177</v>
      </c>
      <c r="Y65" s="99" t="s">
        <v>174</v>
      </c>
    </row>
    <row r="66" spans="1:25" ht="15.6" x14ac:dyDescent="0.3">
      <c r="A66">
        <v>61</v>
      </c>
      <c r="B66" s="58" t="s">
        <v>143</v>
      </c>
      <c r="C66" s="98" t="s">
        <v>97</v>
      </c>
      <c r="D66" s="7">
        <f t="shared" si="3"/>
        <v>4945</v>
      </c>
      <c r="E66" s="9">
        <f t="shared" si="4"/>
        <v>494.5</v>
      </c>
      <c r="F66" s="9">
        <f t="shared" si="5"/>
        <v>123.625</v>
      </c>
      <c r="G66" s="76">
        <v>10</v>
      </c>
      <c r="H66" s="158"/>
      <c r="I66" s="154"/>
      <c r="J66" s="154">
        <v>521</v>
      </c>
      <c r="K66" s="256">
        <v>501</v>
      </c>
      <c r="L66" s="256">
        <v>431</v>
      </c>
      <c r="M66" s="256">
        <v>480</v>
      </c>
      <c r="N66" s="256">
        <v>498</v>
      </c>
      <c r="O66" s="256">
        <v>410</v>
      </c>
      <c r="P66" s="199">
        <v>563</v>
      </c>
      <c r="Q66" s="199">
        <v>535</v>
      </c>
      <c r="R66" s="199"/>
      <c r="S66" s="199"/>
      <c r="T66" s="199">
        <v>482</v>
      </c>
      <c r="U66" s="199">
        <v>524</v>
      </c>
      <c r="X66" s="58" t="s">
        <v>143</v>
      </c>
      <c r="Y66" s="98" t="s">
        <v>94</v>
      </c>
    </row>
    <row r="67" spans="1:25" ht="15.6" x14ac:dyDescent="0.3">
      <c r="A67">
        <v>62</v>
      </c>
      <c r="B67" s="136" t="s">
        <v>177</v>
      </c>
      <c r="C67" s="99" t="s">
        <v>192</v>
      </c>
      <c r="D67" s="7">
        <f t="shared" si="3"/>
        <v>485</v>
      </c>
      <c r="E67" s="9">
        <f t="shared" si="4"/>
        <v>485</v>
      </c>
      <c r="F67" s="9">
        <f t="shared" si="5"/>
        <v>121.25</v>
      </c>
      <c r="G67" s="76">
        <v>1</v>
      </c>
      <c r="H67" s="158"/>
      <c r="I67" s="154"/>
      <c r="J67" s="154"/>
      <c r="K67" s="256"/>
      <c r="L67" s="256"/>
      <c r="M67" s="256"/>
      <c r="N67" s="256"/>
      <c r="O67" s="256"/>
      <c r="P67" s="199"/>
      <c r="Q67" s="199"/>
      <c r="R67" s="199"/>
      <c r="S67" s="199">
        <v>485</v>
      </c>
      <c r="T67" s="199"/>
      <c r="U67" s="199"/>
    </row>
    <row r="68" spans="1:25" ht="16.2" thickBot="1" x14ac:dyDescent="0.35">
      <c r="A68">
        <v>63</v>
      </c>
      <c r="B68" s="58" t="s">
        <v>143</v>
      </c>
      <c r="C68" s="98" t="s">
        <v>98</v>
      </c>
      <c r="D68" s="7">
        <f t="shared" si="3"/>
        <v>4553</v>
      </c>
      <c r="E68" s="9">
        <f t="shared" si="4"/>
        <v>455.3</v>
      </c>
      <c r="F68" s="9">
        <f t="shared" si="5"/>
        <v>113.825</v>
      </c>
      <c r="G68" s="76">
        <v>10</v>
      </c>
      <c r="H68" s="159">
        <v>458</v>
      </c>
      <c r="I68" s="154"/>
      <c r="J68" s="154"/>
      <c r="K68" s="256">
        <v>389</v>
      </c>
      <c r="L68" s="256">
        <v>385</v>
      </c>
      <c r="M68" s="256"/>
      <c r="N68" s="256">
        <v>439</v>
      </c>
      <c r="O68" s="256">
        <v>478</v>
      </c>
      <c r="P68" s="199">
        <v>500</v>
      </c>
      <c r="Q68" s="199"/>
      <c r="R68" s="199">
        <v>453</v>
      </c>
      <c r="S68" s="199">
        <v>424</v>
      </c>
      <c r="T68" s="199">
        <v>479</v>
      </c>
      <c r="U68" s="199">
        <v>548</v>
      </c>
      <c r="X68" s="58" t="s">
        <v>143</v>
      </c>
      <c r="Y68" s="98" t="s">
        <v>96</v>
      </c>
    </row>
    <row r="69" spans="1:25" ht="16.2" thickBot="1" x14ac:dyDescent="0.35">
      <c r="L69" s="246"/>
      <c r="X69" s="57" t="s">
        <v>140</v>
      </c>
      <c r="Y69" s="96" t="s">
        <v>91</v>
      </c>
    </row>
    <row r="70" spans="1:25" ht="15.6" x14ac:dyDescent="0.3">
      <c r="X70" s="58" t="s">
        <v>143</v>
      </c>
      <c r="Y70" s="98" t="s">
        <v>95</v>
      </c>
    </row>
    <row r="71" spans="1:25" ht="15.6" x14ac:dyDescent="0.3">
      <c r="X71" s="58" t="s">
        <v>143</v>
      </c>
      <c r="Y71" s="98" t="s">
        <v>144</v>
      </c>
    </row>
    <row r="72" spans="1:25" ht="15.6" x14ac:dyDescent="0.3">
      <c r="X72" s="58" t="s">
        <v>143</v>
      </c>
      <c r="Y72" s="98" t="s">
        <v>97</v>
      </c>
    </row>
    <row r="73" spans="1:25" ht="15.6" x14ac:dyDescent="0.3">
      <c r="X73" s="136"/>
      <c r="Y73" s="99" t="s">
        <v>237</v>
      </c>
    </row>
    <row r="74" spans="1:25" ht="15.6" x14ac:dyDescent="0.3">
      <c r="X74" s="58" t="s">
        <v>143</v>
      </c>
      <c r="Y74" s="98" t="s">
        <v>98</v>
      </c>
    </row>
    <row r="75" spans="1:25" ht="15.6" x14ac:dyDescent="0.3">
      <c r="Y75" s="303" t="s">
        <v>238</v>
      </c>
    </row>
  </sheetData>
  <sortState xmlns:xlrd2="http://schemas.microsoft.com/office/spreadsheetml/2017/richdata2" ref="B6:U68">
    <sortCondition descending="1" ref="E6:E68"/>
  </sortState>
  <phoneticPr fontId="10" type="noConversion"/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2CC4-04D0-411D-86B9-D5E75D01D6B9}">
  <dimension ref="A3:L73"/>
  <sheetViews>
    <sheetView topLeftCell="A23" workbookViewId="0">
      <selection activeCell="M33" sqref="M33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6.109375" style="2" customWidth="1"/>
    <col min="8" max="8" width="8.88671875" style="2"/>
    <col min="9" max="12" width="5.77734375" style="2" customWidth="1"/>
  </cols>
  <sheetData>
    <row r="3" spans="1:12" x14ac:dyDescent="0.3">
      <c r="C3" t="s">
        <v>11</v>
      </c>
      <c r="D3" s="2" t="s">
        <v>232</v>
      </c>
      <c r="I3" s="2" t="s">
        <v>239</v>
      </c>
      <c r="J3" s="2" t="s">
        <v>240</v>
      </c>
      <c r="K3" s="2" t="s">
        <v>241</v>
      </c>
      <c r="L3" s="2" t="s">
        <v>242</v>
      </c>
    </row>
    <row r="4" spans="1:12" ht="15.6" x14ac:dyDescent="0.3">
      <c r="A4">
        <v>1</v>
      </c>
      <c r="B4" s="60" t="s">
        <v>147</v>
      </c>
      <c r="C4" s="67" t="s">
        <v>35</v>
      </c>
      <c r="D4" s="7">
        <v>207</v>
      </c>
      <c r="E4" s="7">
        <v>164</v>
      </c>
      <c r="F4" s="7">
        <v>156</v>
      </c>
      <c r="G4" s="7">
        <v>172</v>
      </c>
      <c r="H4" s="12">
        <v>699</v>
      </c>
      <c r="I4" s="7">
        <v>18</v>
      </c>
      <c r="J4" s="7">
        <v>15</v>
      </c>
      <c r="K4" s="7">
        <v>5</v>
      </c>
      <c r="L4" s="7">
        <v>5</v>
      </c>
    </row>
    <row r="5" spans="1:12" ht="15.6" x14ac:dyDescent="0.3">
      <c r="A5">
        <v>2</v>
      </c>
      <c r="B5" s="61" t="s">
        <v>148</v>
      </c>
      <c r="C5" s="121" t="s">
        <v>40</v>
      </c>
      <c r="D5" s="7">
        <v>138</v>
      </c>
      <c r="E5" s="7">
        <v>163</v>
      </c>
      <c r="F5" s="7">
        <v>193</v>
      </c>
      <c r="G5" s="7">
        <v>198</v>
      </c>
      <c r="H5" s="12">
        <v>692</v>
      </c>
      <c r="I5" s="7">
        <v>13</v>
      </c>
      <c r="J5" s="7">
        <v>16</v>
      </c>
      <c r="K5" s="7">
        <v>7</v>
      </c>
      <c r="L5" s="7">
        <v>4</v>
      </c>
    </row>
    <row r="6" spans="1:12" ht="15.6" x14ac:dyDescent="0.3">
      <c r="A6">
        <v>3</v>
      </c>
      <c r="B6" s="60" t="s">
        <v>147</v>
      </c>
      <c r="C6" s="67" t="s">
        <v>36</v>
      </c>
      <c r="D6" s="7">
        <v>169</v>
      </c>
      <c r="E6" s="7">
        <v>234</v>
      </c>
      <c r="F6" s="7">
        <v>160</v>
      </c>
      <c r="G6" s="7">
        <v>127</v>
      </c>
      <c r="H6" s="12">
        <v>690</v>
      </c>
      <c r="I6" s="7">
        <v>13</v>
      </c>
      <c r="J6" s="7">
        <v>17</v>
      </c>
      <c r="K6" s="7">
        <v>6</v>
      </c>
      <c r="L6" s="7">
        <v>6</v>
      </c>
    </row>
    <row r="7" spans="1:12" ht="15.6" x14ac:dyDescent="0.3">
      <c r="A7">
        <v>4</v>
      </c>
      <c r="B7" s="60" t="s">
        <v>147</v>
      </c>
      <c r="C7" s="67" t="s">
        <v>37</v>
      </c>
      <c r="D7" s="7">
        <v>171</v>
      </c>
      <c r="E7" s="7">
        <v>212</v>
      </c>
      <c r="F7" s="7">
        <v>149</v>
      </c>
      <c r="G7" s="7">
        <v>153</v>
      </c>
      <c r="H7" s="12">
        <v>685</v>
      </c>
      <c r="I7" s="7">
        <v>14</v>
      </c>
      <c r="J7" s="7">
        <v>14</v>
      </c>
      <c r="K7" s="7">
        <v>6</v>
      </c>
      <c r="L7" s="7">
        <v>6</v>
      </c>
    </row>
    <row r="8" spans="1:12" ht="15.6" x14ac:dyDescent="0.3">
      <c r="A8">
        <v>5</v>
      </c>
      <c r="B8" s="62" t="s">
        <v>149</v>
      </c>
      <c r="C8" s="122" t="s">
        <v>48</v>
      </c>
      <c r="D8" s="7">
        <v>181</v>
      </c>
      <c r="E8" s="7">
        <v>146</v>
      </c>
      <c r="F8" s="7">
        <v>170</v>
      </c>
      <c r="G8" s="7">
        <v>172</v>
      </c>
      <c r="H8" s="12">
        <v>669</v>
      </c>
      <c r="I8" s="7">
        <v>12</v>
      </c>
      <c r="J8" s="7">
        <v>17</v>
      </c>
      <c r="K8" s="7">
        <v>10</v>
      </c>
      <c r="L8" s="7">
        <v>3</v>
      </c>
    </row>
    <row r="9" spans="1:12" ht="15.6" x14ac:dyDescent="0.3">
      <c r="A9">
        <v>6</v>
      </c>
      <c r="B9" s="65" t="s">
        <v>153</v>
      </c>
      <c r="C9" s="132" t="s">
        <v>156</v>
      </c>
      <c r="D9" s="7">
        <v>189</v>
      </c>
      <c r="E9" s="7">
        <v>170</v>
      </c>
      <c r="F9" s="7">
        <v>124</v>
      </c>
      <c r="G9" s="7">
        <v>181</v>
      </c>
      <c r="H9" s="12">
        <v>664</v>
      </c>
      <c r="I9" s="7">
        <v>10</v>
      </c>
      <c r="J9" s="7">
        <v>17</v>
      </c>
      <c r="K9" s="7">
        <v>11</v>
      </c>
      <c r="L9" s="7">
        <v>2</v>
      </c>
    </row>
    <row r="10" spans="1:12" ht="15.6" x14ac:dyDescent="0.3">
      <c r="A10">
        <v>7</v>
      </c>
      <c r="B10" s="61" t="s">
        <v>148</v>
      </c>
      <c r="C10" s="121" t="s">
        <v>43</v>
      </c>
      <c r="D10" s="7">
        <v>161</v>
      </c>
      <c r="E10" s="7">
        <v>119</v>
      </c>
      <c r="F10" s="7">
        <v>206</v>
      </c>
      <c r="G10" s="7">
        <v>172</v>
      </c>
      <c r="H10" s="12">
        <v>658</v>
      </c>
      <c r="I10" s="7">
        <v>13</v>
      </c>
      <c r="J10" s="7">
        <v>15</v>
      </c>
      <c r="K10" s="7">
        <v>11</v>
      </c>
      <c r="L10" s="7">
        <v>3</v>
      </c>
    </row>
    <row r="11" spans="1:12" ht="15.6" x14ac:dyDescent="0.3">
      <c r="A11">
        <v>8</v>
      </c>
      <c r="B11" s="60" t="s">
        <v>147</v>
      </c>
      <c r="C11" s="67" t="s">
        <v>39</v>
      </c>
      <c r="D11" s="7">
        <v>161</v>
      </c>
      <c r="E11" s="7">
        <v>134</v>
      </c>
      <c r="F11" s="7">
        <v>168</v>
      </c>
      <c r="G11" s="7">
        <v>159</v>
      </c>
      <c r="H11" s="12">
        <v>622</v>
      </c>
      <c r="I11" s="7">
        <v>6</v>
      </c>
      <c r="J11" s="7">
        <v>22</v>
      </c>
      <c r="K11" s="7">
        <v>6</v>
      </c>
      <c r="L11" s="7">
        <v>7</v>
      </c>
    </row>
    <row r="12" spans="1:12" ht="15.6" x14ac:dyDescent="0.3">
      <c r="A12">
        <v>9</v>
      </c>
      <c r="B12" s="62" t="s">
        <v>149</v>
      </c>
      <c r="C12" s="122" t="s">
        <v>46</v>
      </c>
      <c r="D12" s="7">
        <v>168</v>
      </c>
      <c r="E12" s="7">
        <v>171</v>
      </c>
      <c r="F12" s="7">
        <v>126</v>
      </c>
      <c r="G12" s="7">
        <v>156</v>
      </c>
      <c r="H12" s="12">
        <v>621</v>
      </c>
      <c r="I12" s="7">
        <v>12</v>
      </c>
      <c r="J12" s="7">
        <v>11</v>
      </c>
      <c r="K12" s="7">
        <v>10</v>
      </c>
      <c r="L12" s="7">
        <v>7</v>
      </c>
    </row>
    <row r="13" spans="1:12" ht="15.6" x14ac:dyDescent="0.3">
      <c r="A13">
        <v>10</v>
      </c>
      <c r="B13" s="62" t="s">
        <v>149</v>
      </c>
      <c r="C13" s="122" t="s">
        <v>50</v>
      </c>
      <c r="D13" s="7">
        <v>178</v>
      </c>
      <c r="E13" s="7">
        <v>169</v>
      </c>
      <c r="F13" s="7">
        <v>107</v>
      </c>
      <c r="G13" s="7">
        <v>157</v>
      </c>
      <c r="H13" s="12">
        <v>611</v>
      </c>
      <c r="I13" s="7">
        <v>9</v>
      </c>
      <c r="J13" s="7">
        <v>16</v>
      </c>
      <c r="K13" s="7">
        <v>11</v>
      </c>
      <c r="L13" s="7">
        <v>4</v>
      </c>
    </row>
    <row r="14" spans="1:12" ht="15.6" x14ac:dyDescent="0.3">
      <c r="A14">
        <v>11</v>
      </c>
      <c r="B14" s="61" t="s">
        <v>148</v>
      </c>
      <c r="C14" s="121" t="s">
        <v>42</v>
      </c>
      <c r="D14" s="7">
        <v>179</v>
      </c>
      <c r="E14" s="7">
        <v>138</v>
      </c>
      <c r="F14" s="7">
        <v>130</v>
      </c>
      <c r="G14" s="7">
        <v>158</v>
      </c>
      <c r="H14" s="12">
        <v>605</v>
      </c>
      <c r="I14" s="7">
        <v>11</v>
      </c>
      <c r="J14" s="7">
        <v>14</v>
      </c>
      <c r="K14" s="7">
        <v>9</v>
      </c>
      <c r="L14" s="7">
        <v>8</v>
      </c>
    </row>
    <row r="15" spans="1:12" ht="15.6" x14ac:dyDescent="0.3">
      <c r="A15">
        <v>12</v>
      </c>
      <c r="B15" s="61" t="s">
        <v>148</v>
      </c>
      <c r="C15" s="121" t="s">
        <v>41</v>
      </c>
      <c r="D15" s="7">
        <v>174</v>
      </c>
      <c r="E15" s="7">
        <v>147</v>
      </c>
      <c r="F15" s="7">
        <v>116</v>
      </c>
      <c r="G15" s="7">
        <v>151</v>
      </c>
      <c r="H15" s="12">
        <v>588</v>
      </c>
      <c r="I15" s="7">
        <v>9</v>
      </c>
      <c r="J15" s="7">
        <v>15</v>
      </c>
      <c r="K15" s="7">
        <v>12</v>
      </c>
      <c r="L15" s="7">
        <v>5</v>
      </c>
    </row>
    <row r="16" spans="1:12" ht="15.6" x14ac:dyDescent="0.3">
      <c r="A16">
        <v>13</v>
      </c>
      <c r="B16" s="66" t="s">
        <v>153</v>
      </c>
      <c r="C16" s="133" t="s">
        <v>191</v>
      </c>
      <c r="D16" s="7">
        <v>129</v>
      </c>
      <c r="E16" s="7">
        <v>165</v>
      </c>
      <c r="F16" s="7">
        <v>116</v>
      </c>
      <c r="G16" s="7">
        <v>161</v>
      </c>
      <c r="H16" s="12">
        <v>571</v>
      </c>
      <c r="I16" s="7">
        <v>8</v>
      </c>
      <c r="J16" s="7">
        <v>13</v>
      </c>
      <c r="K16" s="7">
        <v>18</v>
      </c>
      <c r="L16" s="7">
        <v>1</v>
      </c>
    </row>
    <row r="17" spans="1:12" ht="15.6" x14ac:dyDescent="0.3">
      <c r="A17">
        <v>14</v>
      </c>
      <c r="B17" s="65" t="s">
        <v>153</v>
      </c>
      <c r="C17" s="133" t="s">
        <v>159</v>
      </c>
      <c r="D17" s="7">
        <v>116</v>
      </c>
      <c r="E17" s="7">
        <v>122</v>
      </c>
      <c r="F17" s="7">
        <v>146</v>
      </c>
      <c r="G17" s="7">
        <v>177</v>
      </c>
      <c r="H17" s="12">
        <v>561</v>
      </c>
      <c r="I17" s="7">
        <v>6</v>
      </c>
      <c r="J17" s="7">
        <v>18</v>
      </c>
      <c r="K17" s="7">
        <v>15</v>
      </c>
      <c r="L17" s="7">
        <v>2</v>
      </c>
    </row>
    <row r="18" spans="1:12" ht="15.6" x14ac:dyDescent="0.3">
      <c r="A18">
        <v>15</v>
      </c>
      <c r="B18" s="63" t="s">
        <v>150</v>
      </c>
      <c r="C18" s="131" t="s">
        <v>152</v>
      </c>
      <c r="D18" s="7">
        <v>155</v>
      </c>
      <c r="E18" s="7">
        <v>112</v>
      </c>
      <c r="F18" s="7">
        <v>138</v>
      </c>
      <c r="G18" s="7">
        <v>147</v>
      </c>
      <c r="H18" s="12">
        <v>552</v>
      </c>
      <c r="I18" s="7">
        <v>4</v>
      </c>
      <c r="J18" s="7">
        <v>17</v>
      </c>
      <c r="K18" s="7">
        <v>12</v>
      </c>
      <c r="L18" s="7">
        <v>7</v>
      </c>
    </row>
    <row r="19" spans="1:12" ht="15.6" x14ac:dyDescent="0.3">
      <c r="A19">
        <v>16</v>
      </c>
      <c r="B19" s="63" t="s">
        <v>150</v>
      </c>
      <c r="C19" s="131" t="s">
        <v>151</v>
      </c>
      <c r="D19" s="7">
        <v>124</v>
      </c>
      <c r="E19" s="7">
        <v>134</v>
      </c>
      <c r="F19" s="7">
        <v>143</v>
      </c>
      <c r="G19" s="7">
        <v>131</v>
      </c>
      <c r="H19" s="12">
        <v>532</v>
      </c>
      <c r="I19" s="7">
        <v>7</v>
      </c>
      <c r="J19" s="7">
        <v>13</v>
      </c>
      <c r="K19" s="7">
        <v>19</v>
      </c>
      <c r="L19" s="7">
        <v>1</v>
      </c>
    </row>
    <row r="20" spans="1:12" ht="15.6" x14ac:dyDescent="0.3">
      <c r="A20">
        <v>17</v>
      </c>
      <c r="B20" s="63" t="s">
        <v>150</v>
      </c>
      <c r="C20" s="131" t="s">
        <v>51</v>
      </c>
      <c r="D20" s="7">
        <v>137</v>
      </c>
      <c r="E20" s="7">
        <v>118</v>
      </c>
      <c r="F20" s="7">
        <v>167</v>
      </c>
      <c r="G20" s="7">
        <v>108</v>
      </c>
      <c r="H20" s="12">
        <v>530</v>
      </c>
      <c r="I20" s="7">
        <v>7</v>
      </c>
      <c r="J20" s="7">
        <v>12</v>
      </c>
      <c r="K20" s="7">
        <v>20</v>
      </c>
      <c r="L20" s="7">
        <v>2</v>
      </c>
    </row>
    <row r="21" spans="1:12" ht="15.6" x14ac:dyDescent="0.3">
      <c r="A21">
        <v>18</v>
      </c>
      <c r="B21" s="62" t="s">
        <v>149</v>
      </c>
      <c r="C21" s="122" t="s">
        <v>49</v>
      </c>
      <c r="D21" s="7">
        <v>179</v>
      </c>
      <c r="E21" s="7">
        <v>106</v>
      </c>
      <c r="F21" s="7">
        <v>122</v>
      </c>
      <c r="G21" s="7">
        <v>99</v>
      </c>
      <c r="H21" s="12">
        <v>506</v>
      </c>
      <c r="I21" s="7">
        <v>6</v>
      </c>
      <c r="J21" s="7">
        <v>13</v>
      </c>
      <c r="K21" s="7">
        <v>17</v>
      </c>
      <c r="L21" s="7">
        <v>4</v>
      </c>
    </row>
    <row r="22" spans="1:12" ht="15.6" x14ac:dyDescent="0.3">
      <c r="A22">
        <v>19</v>
      </c>
      <c r="B22" s="66" t="s">
        <v>153</v>
      </c>
      <c r="C22" s="133" t="s">
        <v>160</v>
      </c>
      <c r="D22" s="7">
        <v>122</v>
      </c>
      <c r="E22" s="7">
        <v>128</v>
      </c>
      <c r="F22" s="7">
        <v>144</v>
      </c>
      <c r="G22" s="7">
        <v>111</v>
      </c>
      <c r="H22" s="12">
        <v>505</v>
      </c>
      <c r="I22" s="7">
        <v>6</v>
      </c>
      <c r="J22" s="7">
        <v>13</v>
      </c>
      <c r="K22" s="7">
        <v>20</v>
      </c>
      <c r="L22" s="7">
        <v>2</v>
      </c>
    </row>
    <row r="23" spans="1:12" ht="15.6" x14ac:dyDescent="0.3">
      <c r="A23">
        <v>20</v>
      </c>
      <c r="B23" s="63" t="s">
        <v>150</v>
      </c>
      <c r="C23" s="131" t="s">
        <v>53</v>
      </c>
      <c r="D23" s="7">
        <v>94</v>
      </c>
      <c r="E23" s="7">
        <v>132</v>
      </c>
      <c r="F23" s="7">
        <v>83</v>
      </c>
      <c r="G23" s="7">
        <v>145</v>
      </c>
      <c r="H23" s="12">
        <v>454</v>
      </c>
      <c r="I23" s="7">
        <v>3</v>
      </c>
      <c r="J23" s="7">
        <v>9</v>
      </c>
      <c r="K23" s="7">
        <v>26</v>
      </c>
      <c r="L23" s="7">
        <v>2</v>
      </c>
    </row>
    <row r="24" spans="1:12" ht="15.6" x14ac:dyDescent="0.3">
      <c r="B24" s="66"/>
      <c r="C24" s="133"/>
    </row>
    <row r="25" spans="1:12" ht="15.6" x14ac:dyDescent="0.3">
      <c r="B25" s="66"/>
      <c r="C25" s="133" t="s">
        <v>233</v>
      </c>
      <c r="I25" s="2" t="s">
        <v>239</v>
      </c>
      <c r="J25" s="2" t="s">
        <v>240</v>
      </c>
      <c r="K25" s="2" t="s">
        <v>241</v>
      </c>
      <c r="L25" s="2" t="s">
        <v>242</v>
      </c>
    </row>
    <row r="26" spans="1:12" ht="15.6" x14ac:dyDescent="0.3">
      <c r="A26">
        <v>1</v>
      </c>
      <c r="B26" s="52" t="s">
        <v>131</v>
      </c>
      <c r="C26" s="91" t="s">
        <v>68</v>
      </c>
      <c r="D26" s="7">
        <v>183</v>
      </c>
      <c r="E26" s="7">
        <v>202</v>
      </c>
      <c r="F26" s="7">
        <v>204</v>
      </c>
      <c r="G26" s="7">
        <v>246</v>
      </c>
      <c r="H26" s="12">
        <v>835</v>
      </c>
      <c r="I26" s="7">
        <v>24</v>
      </c>
      <c r="J26" s="7">
        <v>14</v>
      </c>
      <c r="K26" s="7">
        <v>0</v>
      </c>
      <c r="L26" s="7">
        <v>5</v>
      </c>
    </row>
    <row r="27" spans="1:12" ht="15.6" x14ac:dyDescent="0.3">
      <c r="A27">
        <v>2</v>
      </c>
      <c r="B27" s="79" t="s">
        <v>177</v>
      </c>
      <c r="C27" s="99" t="s">
        <v>214</v>
      </c>
      <c r="D27" s="7">
        <v>184</v>
      </c>
      <c r="E27" s="7">
        <v>259</v>
      </c>
      <c r="F27" s="7">
        <v>216</v>
      </c>
      <c r="G27" s="7">
        <v>174</v>
      </c>
      <c r="H27" s="12">
        <v>833</v>
      </c>
      <c r="I27" s="7">
        <v>23</v>
      </c>
      <c r="J27" s="7">
        <v>16</v>
      </c>
      <c r="K27" s="7">
        <v>3</v>
      </c>
      <c r="L27" s="7">
        <v>0</v>
      </c>
    </row>
    <row r="28" spans="1:12" ht="15.6" x14ac:dyDescent="0.3">
      <c r="A28">
        <v>3</v>
      </c>
      <c r="B28" s="50" t="s">
        <v>129</v>
      </c>
      <c r="C28" s="89" t="s">
        <v>57</v>
      </c>
      <c r="D28" s="7">
        <v>258</v>
      </c>
      <c r="E28" s="7">
        <v>192</v>
      </c>
      <c r="F28" s="7">
        <v>196</v>
      </c>
      <c r="G28" s="7">
        <v>187</v>
      </c>
      <c r="H28" s="12">
        <v>833</v>
      </c>
      <c r="I28" s="7">
        <v>21</v>
      </c>
      <c r="J28" s="7">
        <v>18</v>
      </c>
      <c r="K28" s="7">
        <v>2</v>
      </c>
      <c r="L28" s="7">
        <v>2</v>
      </c>
    </row>
    <row r="29" spans="1:12" ht="15.6" x14ac:dyDescent="0.3">
      <c r="A29">
        <v>4</v>
      </c>
      <c r="B29" s="50" t="s">
        <v>129</v>
      </c>
      <c r="C29" s="89" t="s">
        <v>56</v>
      </c>
      <c r="D29" s="7">
        <v>165</v>
      </c>
      <c r="E29" s="7">
        <v>198</v>
      </c>
      <c r="F29" s="7">
        <v>226</v>
      </c>
      <c r="G29" s="7">
        <v>222</v>
      </c>
      <c r="H29" s="12">
        <v>811</v>
      </c>
      <c r="I29" s="7">
        <v>26</v>
      </c>
      <c r="J29" s="7">
        <v>8</v>
      </c>
      <c r="K29" s="7">
        <v>5</v>
      </c>
      <c r="L29" s="7">
        <v>4</v>
      </c>
    </row>
    <row r="30" spans="1:12" ht="15.6" x14ac:dyDescent="0.3">
      <c r="A30">
        <v>5</v>
      </c>
      <c r="B30" s="50" t="s">
        <v>129</v>
      </c>
      <c r="C30" s="89" t="s">
        <v>59</v>
      </c>
      <c r="D30" s="7">
        <v>202</v>
      </c>
      <c r="E30" s="7">
        <v>225</v>
      </c>
      <c r="F30" s="7">
        <v>171</v>
      </c>
      <c r="G30" s="7">
        <v>211</v>
      </c>
      <c r="H30" s="12">
        <v>809</v>
      </c>
      <c r="I30" s="7">
        <v>20</v>
      </c>
      <c r="J30" s="7">
        <v>19</v>
      </c>
      <c r="K30" s="7">
        <v>1</v>
      </c>
      <c r="L30" s="7">
        <v>2</v>
      </c>
    </row>
    <row r="31" spans="1:12" ht="15.6" x14ac:dyDescent="0.3">
      <c r="A31">
        <v>6</v>
      </c>
      <c r="B31" s="50" t="s">
        <v>129</v>
      </c>
      <c r="C31" s="89" t="s">
        <v>61</v>
      </c>
      <c r="D31" s="7">
        <v>176</v>
      </c>
      <c r="E31" s="7">
        <v>204</v>
      </c>
      <c r="F31" s="7">
        <v>196</v>
      </c>
      <c r="G31" s="7">
        <v>210</v>
      </c>
      <c r="H31" s="12">
        <v>786</v>
      </c>
      <c r="I31" s="7">
        <v>20</v>
      </c>
      <c r="J31" s="7">
        <v>17</v>
      </c>
      <c r="K31" s="7">
        <v>2</v>
      </c>
      <c r="L31" s="7">
        <v>3</v>
      </c>
    </row>
    <row r="32" spans="1:12" ht="15.6" x14ac:dyDescent="0.3">
      <c r="A32">
        <v>7</v>
      </c>
      <c r="B32" s="51" t="s">
        <v>130</v>
      </c>
      <c r="C32" s="90" t="s">
        <v>65</v>
      </c>
      <c r="D32" s="7">
        <v>246</v>
      </c>
      <c r="E32" s="7">
        <v>227</v>
      </c>
      <c r="F32" s="7">
        <v>138</v>
      </c>
      <c r="G32" s="7">
        <v>164</v>
      </c>
      <c r="H32" s="12">
        <v>775</v>
      </c>
      <c r="I32" s="7">
        <v>22</v>
      </c>
      <c r="J32" s="7">
        <v>8</v>
      </c>
      <c r="K32" s="7">
        <v>3</v>
      </c>
      <c r="L32" s="7">
        <v>8</v>
      </c>
    </row>
    <row r="33" spans="1:12" ht="15.6" x14ac:dyDescent="0.3">
      <c r="A33">
        <v>8</v>
      </c>
      <c r="B33" s="51" t="s">
        <v>130</v>
      </c>
      <c r="C33" s="90" t="s">
        <v>67</v>
      </c>
      <c r="D33" s="7">
        <v>139</v>
      </c>
      <c r="E33" s="7">
        <v>213</v>
      </c>
      <c r="F33" s="7">
        <v>202</v>
      </c>
      <c r="G33" s="7">
        <v>209</v>
      </c>
      <c r="H33" s="12">
        <v>763</v>
      </c>
      <c r="I33" s="7">
        <v>17</v>
      </c>
      <c r="J33" s="7">
        <v>18</v>
      </c>
      <c r="K33" s="7">
        <v>5</v>
      </c>
      <c r="L33" s="7">
        <v>1</v>
      </c>
    </row>
    <row r="34" spans="1:12" ht="15.6" x14ac:dyDescent="0.3">
      <c r="A34">
        <v>9</v>
      </c>
      <c r="B34" s="52" t="s">
        <v>131</v>
      </c>
      <c r="C34" s="91" t="s">
        <v>71</v>
      </c>
      <c r="D34" s="7">
        <v>219</v>
      </c>
      <c r="E34" s="7">
        <v>172</v>
      </c>
      <c r="F34" s="7">
        <v>208</v>
      </c>
      <c r="G34" s="7">
        <v>162</v>
      </c>
      <c r="H34" s="12">
        <v>761</v>
      </c>
      <c r="I34" s="7">
        <v>16</v>
      </c>
      <c r="J34" s="7">
        <v>18</v>
      </c>
      <c r="K34" s="7">
        <v>4</v>
      </c>
      <c r="L34" s="7">
        <v>3</v>
      </c>
    </row>
    <row r="35" spans="1:12" ht="15.6" x14ac:dyDescent="0.3">
      <c r="A35">
        <v>10</v>
      </c>
      <c r="B35" s="52" t="s">
        <v>131</v>
      </c>
      <c r="C35" s="91" t="s">
        <v>70</v>
      </c>
      <c r="D35" s="7">
        <v>161</v>
      </c>
      <c r="E35" s="7">
        <v>188</v>
      </c>
      <c r="F35" s="7">
        <v>232</v>
      </c>
      <c r="G35" s="7">
        <v>179</v>
      </c>
      <c r="H35" s="12">
        <v>760</v>
      </c>
      <c r="I35" s="7">
        <v>20</v>
      </c>
      <c r="J35" s="7">
        <v>18</v>
      </c>
      <c r="K35" s="7">
        <v>6</v>
      </c>
      <c r="L35" s="7">
        <v>1</v>
      </c>
    </row>
    <row r="36" spans="1:12" ht="15.6" x14ac:dyDescent="0.3">
      <c r="A36">
        <v>11</v>
      </c>
      <c r="B36" s="53" t="s">
        <v>132</v>
      </c>
      <c r="C36" s="92" t="s">
        <v>76</v>
      </c>
      <c r="D36" s="7">
        <v>162</v>
      </c>
      <c r="E36" s="7">
        <v>181</v>
      </c>
      <c r="F36" s="7">
        <v>225</v>
      </c>
      <c r="G36" s="7">
        <v>192</v>
      </c>
      <c r="H36" s="12">
        <v>760</v>
      </c>
      <c r="I36" s="7">
        <v>18</v>
      </c>
      <c r="J36" s="7">
        <v>14</v>
      </c>
      <c r="K36" s="7">
        <v>7</v>
      </c>
      <c r="L36" s="7">
        <v>1</v>
      </c>
    </row>
    <row r="37" spans="1:12" ht="15.6" x14ac:dyDescent="0.3">
      <c r="A37">
        <v>12</v>
      </c>
      <c r="B37" s="56" t="s">
        <v>137</v>
      </c>
      <c r="C37" s="95" t="s">
        <v>87</v>
      </c>
      <c r="D37" s="7">
        <v>183</v>
      </c>
      <c r="E37" s="7">
        <v>193</v>
      </c>
      <c r="F37" s="7">
        <v>182</v>
      </c>
      <c r="G37" s="7">
        <v>195</v>
      </c>
      <c r="H37" s="12">
        <v>753</v>
      </c>
      <c r="I37" s="7">
        <v>16</v>
      </c>
      <c r="J37" s="7">
        <v>20</v>
      </c>
      <c r="K37" s="7">
        <v>2</v>
      </c>
      <c r="L37" s="7">
        <v>3</v>
      </c>
    </row>
    <row r="38" spans="1:12" ht="15.6" x14ac:dyDescent="0.3">
      <c r="A38">
        <v>13</v>
      </c>
      <c r="B38" s="50" t="s">
        <v>129</v>
      </c>
      <c r="C38" s="89" t="s">
        <v>190</v>
      </c>
      <c r="D38" s="7">
        <v>170</v>
      </c>
      <c r="E38" s="7">
        <v>160</v>
      </c>
      <c r="F38" s="7">
        <v>208</v>
      </c>
      <c r="G38" s="7">
        <v>210</v>
      </c>
      <c r="H38" s="12">
        <v>748</v>
      </c>
      <c r="I38" s="7">
        <v>19</v>
      </c>
      <c r="J38" s="7">
        <v>17</v>
      </c>
      <c r="K38" s="7">
        <v>5</v>
      </c>
      <c r="L38" s="7">
        <v>2</v>
      </c>
    </row>
    <row r="39" spans="1:12" ht="15.6" x14ac:dyDescent="0.3">
      <c r="A39">
        <v>14</v>
      </c>
      <c r="B39" s="53" t="s">
        <v>132</v>
      </c>
      <c r="C39" s="92" t="s">
        <v>79</v>
      </c>
      <c r="D39" s="7">
        <v>191</v>
      </c>
      <c r="E39" s="7">
        <v>211</v>
      </c>
      <c r="F39" s="7">
        <v>164</v>
      </c>
      <c r="G39" s="7">
        <v>180</v>
      </c>
      <c r="H39" s="12">
        <v>746</v>
      </c>
      <c r="I39" s="7">
        <v>19</v>
      </c>
      <c r="J39" s="7">
        <v>13</v>
      </c>
      <c r="K39" s="7">
        <v>4</v>
      </c>
      <c r="L39" s="7">
        <v>4</v>
      </c>
    </row>
    <row r="40" spans="1:12" ht="15.6" x14ac:dyDescent="0.3">
      <c r="A40">
        <v>15</v>
      </c>
      <c r="B40" s="51" t="s">
        <v>130</v>
      </c>
      <c r="C40" s="90" t="s">
        <v>63</v>
      </c>
      <c r="D40" s="7">
        <v>137</v>
      </c>
      <c r="E40" s="7">
        <v>200</v>
      </c>
      <c r="F40" s="7">
        <v>182</v>
      </c>
      <c r="G40" s="7">
        <v>224</v>
      </c>
      <c r="H40" s="12">
        <v>743</v>
      </c>
      <c r="I40" s="7">
        <v>18</v>
      </c>
      <c r="J40" s="7">
        <v>14</v>
      </c>
      <c r="K40" s="7">
        <v>3</v>
      </c>
      <c r="L40" s="7">
        <v>7</v>
      </c>
    </row>
    <row r="41" spans="1:12" ht="15.6" x14ac:dyDescent="0.3">
      <c r="A41">
        <v>16</v>
      </c>
      <c r="B41" s="51" t="s">
        <v>130</v>
      </c>
      <c r="C41" s="90" t="s">
        <v>66</v>
      </c>
      <c r="D41" s="7">
        <v>170</v>
      </c>
      <c r="E41" s="7">
        <v>180</v>
      </c>
      <c r="F41" s="7">
        <v>175</v>
      </c>
      <c r="G41" s="7">
        <v>211</v>
      </c>
      <c r="H41" s="12">
        <v>736</v>
      </c>
      <c r="I41" s="7">
        <v>17</v>
      </c>
      <c r="J41" s="7">
        <v>14</v>
      </c>
      <c r="K41" s="7">
        <v>7</v>
      </c>
      <c r="L41" s="7">
        <v>4</v>
      </c>
    </row>
    <row r="42" spans="1:12" ht="15.6" x14ac:dyDescent="0.3">
      <c r="A42">
        <v>17</v>
      </c>
      <c r="B42" s="52" t="s">
        <v>131</v>
      </c>
      <c r="C42" s="91" t="s">
        <v>73</v>
      </c>
      <c r="D42" s="7">
        <v>198</v>
      </c>
      <c r="E42" s="7">
        <v>204</v>
      </c>
      <c r="F42" s="7">
        <v>147</v>
      </c>
      <c r="G42" s="7">
        <v>180</v>
      </c>
      <c r="H42" s="12">
        <v>729</v>
      </c>
      <c r="I42" s="7">
        <v>14</v>
      </c>
      <c r="J42" s="7">
        <v>22</v>
      </c>
      <c r="K42" s="7">
        <v>3</v>
      </c>
      <c r="L42" s="7">
        <v>4</v>
      </c>
    </row>
    <row r="43" spans="1:12" ht="15.6" x14ac:dyDescent="0.3">
      <c r="A43">
        <v>18</v>
      </c>
      <c r="B43" s="53" t="s">
        <v>132</v>
      </c>
      <c r="C43" s="92" t="s">
        <v>133</v>
      </c>
      <c r="D43" s="7">
        <v>167</v>
      </c>
      <c r="E43" s="7">
        <v>149</v>
      </c>
      <c r="F43" s="7">
        <v>190</v>
      </c>
      <c r="G43" s="7">
        <v>223</v>
      </c>
      <c r="H43" s="12">
        <v>729</v>
      </c>
      <c r="I43" s="7">
        <v>13</v>
      </c>
      <c r="J43" s="7">
        <v>19</v>
      </c>
      <c r="K43" s="7">
        <v>8</v>
      </c>
      <c r="L43" s="7">
        <v>1</v>
      </c>
    </row>
    <row r="44" spans="1:12" ht="15.6" x14ac:dyDescent="0.3">
      <c r="A44">
        <v>19</v>
      </c>
      <c r="B44" s="50" t="s">
        <v>129</v>
      </c>
      <c r="C44" s="89" t="s">
        <v>55</v>
      </c>
      <c r="D44" s="7">
        <v>202</v>
      </c>
      <c r="E44" s="7">
        <v>178</v>
      </c>
      <c r="F44" s="7">
        <v>165</v>
      </c>
      <c r="G44" s="7">
        <v>183</v>
      </c>
      <c r="H44" s="12">
        <v>728</v>
      </c>
      <c r="I44" s="7">
        <v>18</v>
      </c>
      <c r="J44" s="7">
        <v>15</v>
      </c>
      <c r="K44" s="7">
        <v>3</v>
      </c>
      <c r="L44" s="7">
        <v>6</v>
      </c>
    </row>
    <row r="45" spans="1:12" ht="15.6" x14ac:dyDescent="0.3">
      <c r="A45">
        <v>20</v>
      </c>
      <c r="B45" s="52" t="s">
        <v>131</v>
      </c>
      <c r="C45" s="91" t="s">
        <v>69</v>
      </c>
      <c r="D45" s="7">
        <v>170</v>
      </c>
      <c r="E45" s="7">
        <v>210</v>
      </c>
      <c r="F45" s="7">
        <v>177</v>
      </c>
      <c r="G45" s="7">
        <v>163</v>
      </c>
      <c r="H45" s="12">
        <v>720</v>
      </c>
      <c r="I45" s="7">
        <v>11</v>
      </c>
      <c r="J45" s="7">
        <v>26</v>
      </c>
      <c r="K45" s="7">
        <v>2</v>
      </c>
      <c r="L45" s="7">
        <v>4</v>
      </c>
    </row>
    <row r="46" spans="1:12" ht="15.6" x14ac:dyDescent="0.3">
      <c r="A46">
        <v>21</v>
      </c>
      <c r="B46" s="55" t="s">
        <v>135</v>
      </c>
      <c r="C46" s="94" t="s">
        <v>83</v>
      </c>
      <c r="D46" s="7">
        <v>189</v>
      </c>
      <c r="E46" s="7">
        <v>194</v>
      </c>
      <c r="F46" s="7">
        <v>157</v>
      </c>
      <c r="G46" s="7">
        <v>180</v>
      </c>
      <c r="H46" s="12">
        <v>720</v>
      </c>
      <c r="I46" s="7">
        <v>14</v>
      </c>
      <c r="J46" s="7">
        <v>19</v>
      </c>
      <c r="K46" s="7">
        <v>5</v>
      </c>
      <c r="L46" s="7">
        <v>3</v>
      </c>
    </row>
    <row r="47" spans="1:12" ht="15.6" x14ac:dyDescent="0.3">
      <c r="A47">
        <v>22</v>
      </c>
      <c r="B47" s="51" t="s">
        <v>130</v>
      </c>
      <c r="C47" s="90" t="s">
        <v>220</v>
      </c>
      <c r="D47" s="7">
        <v>173</v>
      </c>
      <c r="E47" s="7">
        <v>201</v>
      </c>
      <c r="F47" s="7">
        <v>178</v>
      </c>
      <c r="G47" s="7">
        <v>167</v>
      </c>
      <c r="H47" s="12">
        <v>719</v>
      </c>
      <c r="I47" s="7">
        <v>16</v>
      </c>
      <c r="J47" s="7">
        <v>18</v>
      </c>
      <c r="K47" s="7">
        <v>6</v>
      </c>
      <c r="L47" s="7">
        <v>3</v>
      </c>
    </row>
    <row r="48" spans="1:12" ht="15.6" x14ac:dyDescent="0.3">
      <c r="A48">
        <v>23</v>
      </c>
      <c r="B48" s="136" t="s">
        <v>177</v>
      </c>
      <c r="C48" s="99" t="s">
        <v>218</v>
      </c>
      <c r="D48" s="7">
        <v>179</v>
      </c>
      <c r="E48" s="7">
        <v>185</v>
      </c>
      <c r="F48" s="7">
        <v>182</v>
      </c>
      <c r="G48" s="7">
        <v>172</v>
      </c>
      <c r="H48" s="12">
        <v>718</v>
      </c>
      <c r="I48" s="7">
        <v>12</v>
      </c>
      <c r="J48" s="7">
        <v>23</v>
      </c>
      <c r="K48" s="7">
        <v>4</v>
      </c>
      <c r="L48" s="7">
        <v>2</v>
      </c>
    </row>
    <row r="49" spans="1:12" ht="15.6" x14ac:dyDescent="0.3">
      <c r="A49">
        <v>24</v>
      </c>
      <c r="B49" s="57" t="s">
        <v>140</v>
      </c>
      <c r="C49" s="96" t="s">
        <v>142</v>
      </c>
      <c r="D49" s="7">
        <v>165</v>
      </c>
      <c r="E49" s="7">
        <v>177</v>
      </c>
      <c r="F49" s="7">
        <v>192</v>
      </c>
      <c r="G49" s="7">
        <v>179</v>
      </c>
      <c r="H49" s="12">
        <v>713</v>
      </c>
      <c r="I49" s="7">
        <v>19</v>
      </c>
      <c r="J49" s="7">
        <v>13</v>
      </c>
      <c r="K49" s="7">
        <v>5</v>
      </c>
      <c r="L49" s="7">
        <v>5</v>
      </c>
    </row>
    <row r="50" spans="1:12" ht="15.6" x14ac:dyDescent="0.3">
      <c r="A50">
        <v>25</v>
      </c>
      <c r="B50" s="51" t="s">
        <v>130</v>
      </c>
      <c r="C50" s="90" t="s">
        <v>62</v>
      </c>
      <c r="D50" s="7">
        <v>191</v>
      </c>
      <c r="E50" s="7">
        <v>173</v>
      </c>
      <c r="F50" s="7">
        <v>155</v>
      </c>
      <c r="G50" s="7">
        <v>190</v>
      </c>
      <c r="H50" s="12">
        <v>709</v>
      </c>
      <c r="I50" s="7">
        <v>13</v>
      </c>
      <c r="J50" s="7">
        <v>21</v>
      </c>
      <c r="K50" s="7">
        <v>4</v>
      </c>
      <c r="L50" s="7">
        <v>5</v>
      </c>
    </row>
    <row r="51" spans="1:12" ht="15.6" x14ac:dyDescent="0.3">
      <c r="A51">
        <v>26</v>
      </c>
      <c r="B51" s="136" t="s">
        <v>177</v>
      </c>
      <c r="C51" s="99" t="s">
        <v>189</v>
      </c>
      <c r="D51" s="7">
        <v>189</v>
      </c>
      <c r="E51" s="7">
        <v>166</v>
      </c>
      <c r="F51" s="7">
        <v>169</v>
      </c>
      <c r="G51" s="7">
        <v>169</v>
      </c>
      <c r="H51" s="12">
        <v>693</v>
      </c>
      <c r="I51" s="7">
        <v>10</v>
      </c>
      <c r="J51" s="7">
        <v>24</v>
      </c>
      <c r="K51" s="7">
        <v>3</v>
      </c>
      <c r="L51" s="7">
        <v>4</v>
      </c>
    </row>
    <row r="52" spans="1:12" ht="15.6" x14ac:dyDescent="0.3">
      <c r="A52">
        <v>27</v>
      </c>
      <c r="B52" s="55" t="s">
        <v>135</v>
      </c>
      <c r="C52" s="94" t="s">
        <v>81</v>
      </c>
      <c r="D52" s="7">
        <v>182</v>
      </c>
      <c r="E52" s="7">
        <v>185</v>
      </c>
      <c r="F52" s="7">
        <v>158</v>
      </c>
      <c r="G52" s="7">
        <v>166</v>
      </c>
      <c r="H52" s="12">
        <v>691</v>
      </c>
      <c r="I52" s="7">
        <v>12</v>
      </c>
      <c r="J52" s="7">
        <v>19</v>
      </c>
      <c r="K52" s="7">
        <v>7</v>
      </c>
      <c r="L52" s="7">
        <v>2</v>
      </c>
    </row>
    <row r="53" spans="1:12" ht="15.6" x14ac:dyDescent="0.3">
      <c r="A53">
        <v>28</v>
      </c>
      <c r="B53" s="56" t="s">
        <v>137</v>
      </c>
      <c r="C53" s="95" t="s">
        <v>85</v>
      </c>
      <c r="D53" s="7">
        <v>137</v>
      </c>
      <c r="E53" s="7">
        <v>194</v>
      </c>
      <c r="F53" s="7">
        <v>157</v>
      </c>
      <c r="G53" s="7">
        <v>199</v>
      </c>
      <c r="H53" s="12">
        <v>687</v>
      </c>
      <c r="I53" s="7">
        <v>15</v>
      </c>
      <c r="J53" s="7">
        <v>17</v>
      </c>
      <c r="K53" s="7">
        <v>3</v>
      </c>
      <c r="L53" s="7">
        <v>8</v>
      </c>
    </row>
    <row r="54" spans="1:12" ht="15.6" x14ac:dyDescent="0.3">
      <c r="A54">
        <v>29</v>
      </c>
      <c r="B54" s="56" t="s">
        <v>137</v>
      </c>
      <c r="C54" s="95" t="s">
        <v>139</v>
      </c>
      <c r="D54" s="7">
        <v>169</v>
      </c>
      <c r="E54" s="7">
        <v>182</v>
      </c>
      <c r="F54" s="7">
        <v>199</v>
      </c>
      <c r="G54" s="7">
        <v>137</v>
      </c>
      <c r="H54" s="12">
        <v>687</v>
      </c>
      <c r="I54" s="7">
        <v>13</v>
      </c>
      <c r="J54" s="7">
        <v>18</v>
      </c>
      <c r="K54" s="7">
        <v>8</v>
      </c>
      <c r="L54" s="7">
        <v>4</v>
      </c>
    </row>
    <row r="55" spans="1:12" ht="15.6" x14ac:dyDescent="0.3">
      <c r="A55">
        <v>30</v>
      </c>
      <c r="B55" s="52" t="s">
        <v>131</v>
      </c>
      <c r="C55" s="91" t="s">
        <v>74</v>
      </c>
      <c r="D55" s="7">
        <v>151</v>
      </c>
      <c r="E55" s="7">
        <v>194</v>
      </c>
      <c r="F55" s="7">
        <v>188</v>
      </c>
      <c r="G55" s="7">
        <v>145</v>
      </c>
      <c r="H55" s="12">
        <v>678</v>
      </c>
      <c r="I55" s="7">
        <v>14</v>
      </c>
      <c r="J55" s="7">
        <v>16</v>
      </c>
      <c r="K55" s="7">
        <v>7</v>
      </c>
      <c r="L55" s="7">
        <v>5</v>
      </c>
    </row>
    <row r="56" spans="1:12" ht="15.6" x14ac:dyDescent="0.3">
      <c r="A56">
        <v>31</v>
      </c>
      <c r="B56" s="56" t="s">
        <v>137</v>
      </c>
      <c r="C56" s="95" t="s">
        <v>88</v>
      </c>
      <c r="D56" s="7">
        <v>162</v>
      </c>
      <c r="E56" s="7">
        <v>166</v>
      </c>
      <c r="F56" s="7">
        <v>169</v>
      </c>
      <c r="G56" s="7">
        <v>180</v>
      </c>
      <c r="H56" s="12">
        <v>677</v>
      </c>
      <c r="I56" s="7">
        <v>12</v>
      </c>
      <c r="J56" s="7">
        <v>19</v>
      </c>
      <c r="K56" s="7">
        <v>6</v>
      </c>
      <c r="L56" s="7">
        <v>3</v>
      </c>
    </row>
    <row r="57" spans="1:12" ht="15.6" x14ac:dyDescent="0.3">
      <c r="A57">
        <v>32</v>
      </c>
      <c r="B57" s="57" t="s">
        <v>140</v>
      </c>
      <c r="C57" s="96" t="s">
        <v>141</v>
      </c>
      <c r="D57" s="7">
        <v>176</v>
      </c>
      <c r="E57" s="7">
        <v>174</v>
      </c>
      <c r="F57" s="7">
        <v>172</v>
      </c>
      <c r="G57" s="7">
        <v>153</v>
      </c>
      <c r="H57" s="12">
        <v>675</v>
      </c>
      <c r="I57" s="7">
        <v>10</v>
      </c>
      <c r="J57" s="7">
        <v>20</v>
      </c>
      <c r="K57" s="7">
        <v>10</v>
      </c>
      <c r="L57" s="7">
        <v>1</v>
      </c>
    </row>
    <row r="58" spans="1:12" ht="15.6" x14ac:dyDescent="0.3">
      <c r="A58">
        <v>33</v>
      </c>
      <c r="B58" s="56" t="s">
        <v>137</v>
      </c>
      <c r="C58" s="95" t="s">
        <v>84</v>
      </c>
      <c r="D58" s="7">
        <v>169</v>
      </c>
      <c r="E58" s="7">
        <v>144</v>
      </c>
      <c r="F58" s="7">
        <v>150</v>
      </c>
      <c r="G58" s="7">
        <v>208</v>
      </c>
      <c r="H58" s="12">
        <v>671</v>
      </c>
      <c r="I58" s="7">
        <v>17</v>
      </c>
      <c r="J58" s="7">
        <v>15</v>
      </c>
      <c r="K58" s="7">
        <v>6</v>
      </c>
      <c r="L58" s="7">
        <v>6</v>
      </c>
    </row>
    <row r="59" spans="1:12" ht="15.6" x14ac:dyDescent="0.3">
      <c r="A59">
        <v>34</v>
      </c>
      <c r="B59" s="53" t="s">
        <v>132</v>
      </c>
      <c r="C59" s="92" t="s">
        <v>78</v>
      </c>
      <c r="D59" s="7">
        <v>156</v>
      </c>
      <c r="E59" s="7">
        <v>131</v>
      </c>
      <c r="F59" s="7">
        <v>170</v>
      </c>
      <c r="G59" s="7">
        <v>205</v>
      </c>
      <c r="H59" s="12">
        <v>662</v>
      </c>
      <c r="I59" s="7">
        <v>14</v>
      </c>
      <c r="J59" s="7">
        <v>15</v>
      </c>
      <c r="K59" s="7">
        <v>6</v>
      </c>
      <c r="L59" s="7">
        <v>6</v>
      </c>
    </row>
    <row r="60" spans="1:12" ht="15.6" x14ac:dyDescent="0.3">
      <c r="A60">
        <v>35</v>
      </c>
      <c r="B60" s="53" t="s">
        <v>132</v>
      </c>
      <c r="C60" s="92" t="s">
        <v>75</v>
      </c>
      <c r="D60" s="7">
        <v>146</v>
      </c>
      <c r="E60" s="7">
        <v>152</v>
      </c>
      <c r="F60" s="7">
        <v>179</v>
      </c>
      <c r="G60" s="7">
        <v>181</v>
      </c>
      <c r="H60" s="12">
        <v>658</v>
      </c>
      <c r="I60" s="7">
        <v>14</v>
      </c>
      <c r="J60" s="7">
        <v>16</v>
      </c>
      <c r="K60" s="7">
        <v>7</v>
      </c>
      <c r="L60" s="7">
        <v>5</v>
      </c>
    </row>
    <row r="61" spans="1:12" ht="15.6" x14ac:dyDescent="0.3">
      <c r="A61">
        <v>36</v>
      </c>
      <c r="B61" s="219" t="s">
        <v>177</v>
      </c>
      <c r="C61" s="31" t="s">
        <v>223</v>
      </c>
      <c r="D61" s="7">
        <v>163</v>
      </c>
      <c r="E61" s="7">
        <v>158</v>
      </c>
      <c r="F61" s="7">
        <v>166</v>
      </c>
      <c r="G61" s="7">
        <v>168</v>
      </c>
      <c r="H61" s="12">
        <v>655</v>
      </c>
      <c r="I61" s="7">
        <v>8</v>
      </c>
      <c r="J61" s="7">
        <v>24</v>
      </c>
      <c r="K61" s="7">
        <v>5</v>
      </c>
      <c r="L61" s="7">
        <v>4</v>
      </c>
    </row>
    <row r="62" spans="1:12" ht="15.6" x14ac:dyDescent="0.3">
      <c r="A62">
        <v>37</v>
      </c>
      <c r="B62" s="55" t="s">
        <v>135</v>
      </c>
      <c r="C62" s="94" t="s">
        <v>136</v>
      </c>
      <c r="D62" s="7">
        <v>161</v>
      </c>
      <c r="E62" s="7">
        <v>170</v>
      </c>
      <c r="F62" s="7">
        <v>140</v>
      </c>
      <c r="G62" s="7">
        <v>179</v>
      </c>
      <c r="H62" s="12">
        <v>650</v>
      </c>
      <c r="I62" s="7">
        <v>11</v>
      </c>
      <c r="J62" s="7">
        <v>17</v>
      </c>
      <c r="K62" s="7">
        <v>9</v>
      </c>
      <c r="L62" s="7">
        <v>4</v>
      </c>
    </row>
    <row r="63" spans="1:12" ht="15.6" x14ac:dyDescent="0.3">
      <c r="A63">
        <v>38</v>
      </c>
      <c r="B63" s="55" t="s">
        <v>135</v>
      </c>
      <c r="C63" s="94" t="s">
        <v>82</v>
      </c>
      <c r="D63" s="7">
        <v>182</v>
      </c>
      <c r="E63" s="7">
        <v>168</v>
      </c>
      <c r="F63" s="7">
        <v>137</v>
      </c>
      <c r="G63" s="7">
        <v>158</v>
      </c>
      <c r="H63" s="12">
        <v>645</v>
      </c>
      <c r="I63" s="7">
        <v>11</v>
      </c>
      <c r="J63" s="7">
        <v>20</v>
      </c>
      <c r="K63" s="7">
        <v>8</v>
      </c>
      <c r="L63" s="7">
        <v>3</v>
      </c>
    </row>
    <row r="64" spans="1:12" ht="15.6" x14ac:dyDescent="0.3">
      <c r="A64">
        <v>39</v>
      </c>
      <c r="B64" s="57" t="s">
        <v>140</v>
      </c>
      <c r="C64" s="96" t="s">
        <v>92</v>
      </c>
      <c r="D64" s="7">
        <v>157</v>
      </c>
      <c r="E64" s="7">
        <v>131</v>
      </c>
      <c r="F64" s="7">
        <v>184</v>
      </c>
      <c r="G64" s="7">
        <v>157</v>
      </c>
      <c r="H64" s="12">
        <v>629</v>
      </c>
      <c r="I64" s="7">
        <v>10</v>
      </c>
      <c r="J64" s="7">
        <v>17</v>
      </c>
      <c r="K64" s="7">
        <v>4</v>
      </c>
      <c r="L64" s="7">
        <v>9</v>
      </c>
    </row>
    <row r="65" spans="1:12" ht="15.6" x14ac:dyDescent="0.3">
      <c r="A65">
        <v>40</v>
      </c>
      <c r="B65" s="55" t="s">
        <v>135</v>
      </c>
      <c r="C65" s="94" t="s">
        <v>185</v>
      </c>
      <c r="D65" s="7">
        <v>156</v>
      </c>
      <c r="E65" s="7">
        <v>178</v>
      </c>
      <c r="F65" s="7">
        <v>151</v>
      </c>
      <c r="G65" s="7">
        <v>141</v>
      </c>
      <c r="H65" s="12">
        <v>626</v>
      </c>
      <c r="I65" s="7">
        <v>9</v>
      </c>
      <c r="J65" s="7">
        <v>17</v>
      </c>
      <c r="K65" s="7">
        <v>10</v>
      </c>
      <c r="L65" s="7">
        <v>5</v>
      </c>
    </row>
    <row r="66" spans="1:12" ht="15.6" x14ac:dyDescent="0.3">
      <c r="A66">
        <v>41</v>
      </c>
      <c r="B66" s="57" t="s">
        <v>140</v>
      </c>
      <c r="C66" s="96" t="s">
        <v>93</v>
      </c>
      <c r="D66" s="7">
        <v>167</v>
      </c>
      <c r="E66" s="7">
        <v>173</v>
      </c>
      <c r="F66" s="7">
        <v>146</v>
      </c>
      <c r="G66" s="7">
        <v>122</v>
      </c>
      <c r="H66" s="12">
        <v>608</v>
      </c>
      <c r="I66" s="7">
        <v>9</v>
      </c>
      <c r="J66" s="7">
        <v>17</v>
      </c>
      <c r="K66" s="7">
        <v>10</v>
      </c>
      <c r="L66" s="7">
        <v>5</v>
      </c>
    </row>
    <row r="67" spans="1:12" ht="15.6" x14ac:dyDescent="0.3">
      <c r="A67">
        <v>42</v>
      </c>
      <c r="B67" s="136" t="s">
        <v>177</v>
      </c>
      <c r="C67" s="99" t="s">
        <v>222</v>
      </c>
      <c r="D67" s="7">
        <v>147</v>
      </c>
      <c r="E67" s="7">
        <v>161</v>
      </c>
      <c r="F67" s="7">
        <v>124</v>
      </c>
      <c r="G67" s="7">
        <v>148</v>
      </c>
      <c r="H67" s="12">
        <v>580</v>
      </c>
      <c r="I67" s="7">
        <v>8</v>
      </c>
      <c r="J67" s="7">
        <v>15</v>
      </c>
      <c r="K67" s="7">
        <v>12</v>
      </c>
      <c r="L67" s="7">
        <v>5</v>
      </c>
    </row>
    <row r="68" spans="1:12" ht="15.6" x14ac:dyDescent="0.3">
      <c r="A68">
        <v>43</v>
      </c>
      <c r="B68" s="56" t="s">
        <v>137</v>
      </c>
      <c r="C68" s="95" t="s">
        <v>86</v>
      </c>
      <c r="D68" s="7">
        <v>159</v>
      </c>
      <c r="E68" s="7">
        <v>126</v>
      </c>
      <c r="F68" s="7">
        <v>151</v>
      </c>
      <c r="G68" s="7">
        <v>143</v>
      </c>
      <c r="H68" s="12">
        <v>579</v>
      </c>
      <c r="I68" s="7">
        <v>9</v>
      </c>
      <c r="J68" s="7">
        <v>16</v>
      </c>
      <c r="K68" s="7">
        <v>14</v>
      </c>
      <c r="L68" s="7">
        <v>2</v>
      </c>
    </row>
    <row r="69" spans="1:12" ht="15.6" x14ac:dyDescent="0.3">
      <c r="A69">
        <v>44</v>
      </c>
      <c r="B69" s="58" t="s">
        <v>143</v>
      </c>
      <c r="C69" s="98" t="s">
        <v>94</v>
      </c>
      <c r="D69" s="7">
        <v>119</v>
      </c>
      <c r="E69" s="7">
        <v>148</v>
      </c>
      <c r="F69" s="7">
        <v>147</v>
      </c>
      <c r="G69" s="7">
        <v>126</v>
      </c>
      <c r="H69" s="12">
        <v>540</v>
      </c>
      <c r="I69" s="7">
        <v>8</v>
      </c>
      <c r="J69" s="7">
        <v>11</v>
      </c>
      <c r="K69" s="7">
        <v>15</v>
      </c>
      <c r="L69" s="7">
        <v>7</v>
      </c>
    </row>
    <row r="70" spans="1:12" ht="15.6" x14ac:dyDescent="0.3">
      <c r="A70">
        <v>45</v>
      </c>
      <c r="B70" s="136" t="s">
        <v>177</v>
      </c>
      <c r="C70" s="99" t="s">
        <v>174</v>
      </c>
      <c r="D70" s="7">
        <v>136</v>
      </c>
      <c r="E70" s="7">
        <v>138</v>
      </c>
      <c r="F70" s="7">
        <v>122</v>
      </c>
      <c r="G70" s="7">
        <v>124</v>
      </c>
      <c r="H70" s="12">
        <v>520</v>
      </c>
      <c r="I70" s="7">
        <v>8</v>
      </c>
      <c r="J70" s="7">
        <v>14</v>
      </c>
      <c r="K70" s="7">
        <v>15</v>
      </c>
      <c r="L70" s="7">
        <v>4</v>
      </c>
    </row>
    <row r="71" spans="1:12" ht="15.6" x14ac:dyDescent="0.3">
      <c r="A71">
        <v>46</v>
      </c>
      <c r="B71" s="58" t="s">
        <v>143</v>
      </c>
      <c r="C71" s="98" t="s">
        <v>96</v>
      </c>
      <c r="D71" s="7">
        <v>130</v>
      </c>
      <c r="E71" s="7">
        <v>123</v>
      </c>
      <c r="F71" s="7">
        <v>106</v>
      </c>
      <c r="G71" s="7">
        <v>154</v>
      </c>
      <c r="H71" s="12">
        <v>513</v>
      </c>
      <c r="I71" s="7">
        <v>8</v>
      </c>
      <c r="J71" s="7">
        <v>11</v>
      </c>
      <c r="K71" s="7">
        <v>18</v>
      </c>
      <c r="L71" s="7">
        <v>3</v>
      </c>
    </row>
    <row r="72" spans="1:12" ht="15.6" x14ac:dyDescent="0.3">
      <c r="A72">
        <v>47</v>
      </c>
      <c r="B72" s="58" t="s">
        <v>143</v>
      </c>
      <c r="C72" s="98" t="s">
        <v>95</v>
      </c>
      <c r="D72" s="7">
        <v>109</v>
      </c>
      <c r="E72" s="7">
        <v>132</v>
      </c>
      <c r="F72" s="7">
        <v>143</v>
      </c>
      <c r="G72" s="7">
        <v>125</v>
      </c>
      <c r="H72" s="12">
        <v>509</v>
      </c>
      <c r="I72" s="7">
        <v>4</v>
      </c>
      <c r="J72" s="7">
        <v>15</v>
      </c>
      <c r="K72" s="7">
        <v>19</v>
      </c>
      <c r="L72" s="7">
        <v>3</v>
      </c>
    </row>
    <row r="73" spans="1:12" ht="15.6" x14ac:dyDescent="0.3">
      <c r="A73">
        <v>48</v>
      </c>
      <c r="B73" s="58" t="s">
        <v>143</v>
      </c>
      <c r="C73" s="98" t="s">
        <v>98</v>
      </c>
      <c r="D73" s="7">
        <v>127</v>
      </c>
      <c r="E73" s="7">
        <v>102</v>
      </c>
      <c r="F73" s="7">
        <v>154</v>
      </c>
      <c r="G73" s="7">
        <v>75</v>
      </c>
      <c r="H73" s="12">
        <v>458</v>
      </c>
      <c r="I73" s="7">
        <v>5</v>
      </c>
      <c r="J73" s="7">
        <v>10</v>
      </c>
      <c r="K73" s="7">
        <v>23</v>
      </c>
      <c r="L73" s="7">
        <v>2</v>
      </c>
    </row>
  </sheetData>
  <sortState xmlns:xlrd2="http://schemas.microsoft.com/office/spreadsheetml/2017/richdata2" ref="B26:L73">
    <sortCondition descending="1" ref="H26:H7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4FCE-D147-43E0-A28A-EA1181265C00}">
  <dimension ref="B2:T68"/>
  <sheetViews>
    <sheetView tabSelected="1" topLeftCell="A42" workbookViewId="0">
      <selection activeCell="X63" sqref="X63"/>
    </sheetView>
  </sheetViews>
  <sheetFormatPr defaultRowHeight="14.4" x14ac:dyDescent="0.3"/>
  <cols>
    <col min="2" max="2" width="21.88671875" customWidth="1"/>
    <col min="3" max="3" width="6" bestFit="1" customWidth="1"/>
    <col min="4" max="5" width="4.77734375" customWidth="1"/>
    <col min="6" max="8" width="5.44140625" customWidth="1"/>
    <col min="9" max="9" width="5.44140625" style="2" customWidth="1"/>
    <col min="10" max="10" width="5.44140625" customWidth="1"/>
    <col min="11" max="12" width="5.44140625" style="2" customWidth="1"/>
    <col min="13" max="15" width="5.44140625" customWidth="1"/>
    <col min="16" max="17" width="5.33203125" style="29" customWidth="1"/>
    <col min="18" max="18" width="5.77734375" style="29" customWidth="1"/>
    <col min="19" max="19" width="5.109375" style="29" customWidth="1"/>
    <col min="20" max="20" width="5.33203125" style="2" bestFit="1" customWidth="1"/>
  </cols>
  <sheetData>
    <row r="2" spans="2:20" ht="21" x14ac:dyDescent="0.4">
      <c r="B2" s="1" t="s">
        <v>99</v>
      </c>
      <c r="C2" s="1"/>
      <c r="D2" s="1"/>
      <c r="E2" s="1"/>
      <c r="F2" s="1"/>
      <c r="G2" s="1"/>
      <c r="H2" s="288"/>
      <c r="I2" s="77"/>
      <c r="J2" s="1"/>
      <c r="K2" s="77"/>
      <c r="L2" s="77"/>
      <c r="M2" s="1"/>
      <c r="N2" s="1"/>
      <c r="O2" s="1"/>
    </row>
    <row r="4" spans="2:20" ht="18" thickBot="1" x14ac:dyDescent="0.4">
      <c r="B4" s="5" t="s">
        <v>11</v>
      </c>
      <c r="C4" s="5"/>
      <c r="D4" s="5"/>
      <c r="E4" s="5"/>
      <c r="F4" s="5"/>
      <c r="G4" s="5"/>
      <c r="H4" s="289"/>
      <c r="I4" s="213"/>
      <c r="J4" s="5"/>
      <c r="K4" s="213"/>
      <c r="L4" s="213"/>
      <c r="M4" s="5"/>
      <c r="N4" s="5"/>
      <c r="O4" s="5"/>
      <c r="P4" s="160"/>
      <c r="T4" s="35"/>
    </row>
    <row r="5" spans="2:20" ht="28.2" customHeight="1" x14ac:dyDescent="0.3">
      <c r="B5" s="31" t="s">
        <v>100</v>
      </c>
      <c r="C5" s="36" t="s">
        <v>3</v>
      </c>
      <c r="D5" s="36" t="s">
        <v>4</v>
      </c>
      <c r="E5" s="36" t="s">
        <v>107</v>
      </c>
      <c r="F5" s="37" t="s">
        <v>108</v>
      </c>
      <c r="G5" s="291" t="s">
        <v>232</v>
      </c>
      <c r="H5" s="183" t="s">
        <v>229</v>
      </c>
      <c r="I5" s="183" t="s">
        <v>226</v>
      </c>
      <c r="J5" s="183" t="s">
        <v>225</v>
      </c>
      <c r="K5" s="183" t="s">
        <v>224</v>
      </c>
      <c r="L5" s="185" t="s">
        <v>219</v>
      </c>
      <c r="M5" s="183" t="s">
        <v>212</v>
      </c>
      <c r="N5" s="191" t="s">
        <v>204</v>
      </c>
      <c r="O5" s="190" t="s">
        <v>203</v>
      </c>
      <c r="P5" s="23" t="s">
        <v>199</v>
      </c>
      <c r="Q5" s="23" t="s">
        <v>2</v>
      </c>
      <c r="R5" s="23" t="s">
        <v>1</v>
      </c>
      <c r="S5" s="23" t="s">
        <v>0</v>
      </c>
      <c r="T5" s="23" t="s">
        <v>146</v>
      </c>
    </row>
    <row r="6" spans="2:20" ht="15.6" x14ac:dyDescent="0.3">
      <c r="B6" s="67" t="s">
        <v>35</v>
      </c>
      <c r="C6" s="76">
        <f>SUM(G6:T6)</f>
        <v>8980</v>
      </c>
      <c r="D6" s="76">
        <v>12</v>
      </c>
      <c r="E6" s="76">
        <f>C6/D6</f>
        <v>748.33333333333337</v>
      </c>
      <c r="F6" s="76">
        <f>E6/4</f>
        <v>187.08333333333334</v>
      </c>
      <c r="G6" s="179">
        <v>699</v>
      </c>
      <c r="H6" s="154">
        <v>689</v>
      </c>
      <c r="I6" s="154">
        <v>691</v>
      </c>
      <c r="J6" s="102"/>
      <c r="K6" s="154">
        <v>734</v>
      </c>
      <c r="L6" s="7">
        <v>792</v>
      </c>
      <c r="M6" s="154">
        <v>881</v>
      </c>
      <c r="N6" s="154">
        <v>822</v>
      </c>
      <c r="O6" s="7">
        <v>758</v>
      </c>
      <c r="P6" s="7">
        <v>723</v>
      </c>
      <c r="Q6" s="7">
        <v>705</v>
      </c>
      <c r="R6" s="7">
        <v>765</v>
      </c>
      <c r="S6" s="7"/>
      <c r="T6" s="7">
        <v>721</v>
      </c>
    </row>
    <row r="7" spans="2:20" ht="15.6" x14ac:dyDescent="0.3">
      <c r="B7" s="67" t="s">
        <v>36</v>
      </c>
      <c r="C7" s="76">
        <f t="shared" ref="C7:C14" si="0">SUM(G7:T7)</f>
        <v>6305</v>
      </c>
      <c r="D7" s="76">
        <v>9</v>
      </c>
      <c r="E7" s="76">
        <f>C7/D7</f>
        <v>700.55555555555554</v>
      </c>
      <c r="F7" s="76">
        <f>E7/4</f>
        <v>175.13888888888889</v>
      </c>
      <c r="G7" s="158">
        <v>690</v>
      </c>
      <c r="H7" s="154"/>
      <c r="I7" s="154"/>
      <c r="J7" s="154">
        <v>751</v>
      </c>
      <c r="K7" s="154">
        <v>733</v>
      </c>
      <c r="L7" s="7">
        <v>660</v>
      </c>
      <c r="M7" s="154"/>
      <c r="N7" s="154"/>
      <c r="O7" s="7">
        <v>684</v>
      </c>
      <c r="P7" s="7">
        <v>686</v>
      </c>
      <c r="Q7" s="7">
        <v>783</v>
      </c>
      <c r="R7" s="7" t="s">
        <v>10</v>
      </c>
      <c r="S7" s="7">
        <v>705</v>
      </c>
      <c r="T7" s="7">
        <v>613</v>
      </c>
    </row>
    <row r="8" spans="2:20" ht="15.6" x14ac:dyDescent="0.3">
      <c r="B8" s="67" t="s">
        <v>37</v>
      </c>
      <c r="C8" s="76">
        <f t="shared" si="0"/>
        <v>8284</v>
      </c>
      <c r="D8" s="76">
        <v>12</v>
      </c>
      <c r="E8" s="76">
        <f>C8/D8</f>
        <v>690.33333333333337</v>
      </c>
      <c r="F8" s="76">
        <f>E8/4</f>
        <v>172.58333333333334</v>
      </c>
      <c r="G8" s="158">
        <v>685</v>
      </c>
      <c r="H8" s="154">
        <v>715</v>
      </c>
      <c r="I8" s="154">
        <v>695</v>
      </c>
      <c r="J8" s="154">
        <v>799</v>
      </c>
      <c r="K8" s="154">
        <v>654</v>
      </c>
      <c r="L8" s="7"/>
      <c r="M8" s="154">
        <v>765</v>
      </c>
      <c r="N8" s="154">
        <v>656</v>
      </c>
      <c r="O8" s="7">
        <v>697</v>
      </c>
      <c r="P8" s="7">
        <v>645</v>
      </c>
      <c r="Q8" s="7"/>
      <c r="R8" s="7">
        <v>679</v>
      </c>
      <c r="S8" s="7">
        <v>629</v>
      </c>
      <c r="T8" s="7">
        <v>665</v>
      </c>
    </row>
    <row r="9" spans="2:20" ht="15.6" x14ac:dyDescent="0.3">
      <c r="B9" s="67" t="s">
        <v>215</v>
      </c>
      <c r="C9" s="76">
        <f t="shared" si="0"/>
        <v>8202</v>
      </c>
      <c r="D9" s="76">
        <v>12</v>
      </c>
      <c r="E9" s="76">
        <f>C9/D9</f>
        <v>683.5</v>
      </c>
      <c r="F9" s="76">
        <f>E9/4</f>
        <v>170.875</v>
      </c>
      <c r="G9" s="158">
        <v>622</v>
      </c>
      <c r="H9" s="154">
        <v>636</v>
      </c>
      <c r="I9" s="154">
        <v>673</v>
      </c>
      <c r="J9" s="154">
        <v>664</v>
      </c>
      <c r="K9" s="154">
        <v>719</v>
      </c>
      <c r="L9" s="7">
        <v>741</v>
      </c>
      <c r="M9" s="154">
        <v>732</v>
      </c>
      <c r="N9" s="154">
        <v>731</v>
      </c>
      <c r="O9" s="7"/>
      <c r="P9" s="7">
        <v>647</v>
      </c>
      <c r="Q9" s="7">
        <v>660</v>
      </c>
      <c r="R9" s="7">
        <v>673</v>
      </c>
      <c r="S9" s="7">
        <v>704</v>
      </c>
      <c r="T9" s="7"/>
    </row>
    <row r="10" spans="2:20" ht="15.6" x14ac:dyDescent="0.3">
      <c r="B10" s="67" t="s">
        <v>38</v>
      </c>
      <c r="C10" s="76">
        <f t="shared" si="0"/>
        <v>7084</v>
      </c>
      <c r="D10" s="76">
        <v>11</v>
      </c>
      <c r="E10" s="76">
        <f>C10/D10</f>
        <v>644</v>
      </c>
      <c r="F10" s="76">
        <f>E10/4</f>
        <v>161</v>
      </c>
      <c r="G10" s="158"/>
      <c r="H10" s="154">
        <v>603</v>
      </c>
      <c r="I10" s="154">
        <v>714</v>
      </c>
      <c r="J10" s="154">
        <v>637</v>
      </c>
      <c r="K10" s="154"/>
      <c r="L10" s="7">
        <v>704</v>
      </c>
      <c r="M10" s="154">
        <v>625</v>
      </c>
      <c r="N10" s="154">
        <v>584</v>
      </c>
      <c r="O10" s="7">
        <v>591</v>
      </c>
      <c r="P10" s="7"/>
      <c r="Q10" s="7">
        <v>658</v>
      </c>
      <c r="R10" s="7">
        <v>663</v>
      </c>
      <c r="S10" s="7">
        <v>656</v>
      </c>
      <c r="T10" s="7">
        <v>649</v>
      </c>
    </row>
    <row r="11" spans="2:20" ht="15.6" x14ac:dyDescent="0.3">
      <c r="B11" s="58" t="s">
        <v>101</v>
      </c>
      <c r="C11" s="76">
        <f t="shared" si="0"/>
        <v>38855</v>
      </c>
      <c r="D11" s="76">
        <f>SUM(D6:D10)</f>
        <v>56</v>
      </c>
      <c r="E11" s="76"/>
      <c r="F11" s="76"/>
      <c r="G11" s="158">
        <f>SUM(G6:G10)</f>
        <v>2696</v>
      </c>
      <c r="H11" s="154">
        <f>SUM(H6:H10)</f>
        <v>2643</v>
      </c>
      <c r="I11" s="154">
        <f>SUM(I6:I10)</f>
        <v>2773</v>
      </c>
      <c r="J11" s="154">
        <f>SUM(J6:J10)</f>
        <v>2851</v>
      </c>
      <c r="K11" s="154">
        <f>SUM(K6:K10)</f>
        <v>2840</v>
      </c>
      <c r="L11" s="7">
        <f t="shared" ref="L11:Q11" si="1">SUM(L6:L10)</f>
        <v>2897</v>
      </c>
      <c r="M11" s="154">
        <f t="shared" si="1"/>
        <v>3003</v>
      </c>
      <c r="N11" s="154">
        <f t="shared" si="1"/>
        <v>2793</v>
      </c>
      <c r="O11" s="7">
        <f t="shared" si="1"/>
        <v>2730</v>
      </c>
      <c r="P11" s="7">
        <f t="shared" si="1"/>
        <v>2701</v>
      </c>
      <c r="Q11" s="7">
        <f t="shared" si="1"/>
        <v>2806</v>
      </c>
      <c r="R11" s="7">
        <f t="shared" ref="R11" si="2">SUM(R6:R10)</f>
        <v>2780</v>
      </c>
      <c r="S11" s="7">
        <f>SUM(S6:S10)</f>
        <v>2694</v>
      </c>
      <c r="T11" s="7">
        <f>SUM(T6:T10)</f>
        <v>2648</v>
      </c>
    </row>
    <row r="12" spans="2:20" ht="16.2" thickBot="1" x14ac:dyDescent="0.35">
      <c r="B12" s="68" t="s">
        <v>9</v>
      </c>
      <c r="C12" s="76">
        <f t="shared" si="0"/>
        <v>3570</v>
      </c>
      <c r="D12" s="28"/>
      <c r="E12" s="28"/>
      <c r="F12" s="28"/>
      <c r="G12" s="166">
        <v>153</v>
      </c>
      <c r="H12" s="166">
        <v>263</v>
      </c>
      <c r="I12" s="193">
        <v>73</v>
      </c>
      <c r="J12" s="193">
        <v>167</v>
      </c>
      <c r="K12" s="193">
        <v>193</v>
      </c>
      <c r="L12" s="193">
        <v>502</v>
      </c>
      <c r="M12" s="193">
        <v>525</v>
      </c>
      <c r="N12" s="193">
        <v>253</v>
      </c>
      <c r="O12" s="193">
        <v>116</v>
      </c>
      <c r="P12" s="197">
        <v>62</v>
      </c>
      <c r="Q12" s="197">
        <v>455</v>
      </c>
      <c r="R12" s="197">
        <v>403</v>
      </c>
      <c r="S12" s="197">
        <v>201</v>
      </c>
      <c r="T12" s="197">
        <v>204</v>
      </c>
    </row>
    <row r="13" spans="2:20" ht="16.2" thickBot="1" x14ac:dyDescent="0.35">
      <c r="B13" s="69" t="s">
        <v>102</v>
      </c>
      <c r="C13" s="76">
        <f t="shared" si="0"/>
        <v>9713.75</v>
      </c>
      <c r="D13" s="22"/>
      <c r="E13" s="22"/>
      <c r="F13" s="28"/>
      <c r="G13" s="158">
        <f>G11/4</f>
        <v>674</v>
      </c>
      <c r="H13" s="232">
        <f>H11/4</f>
        <v>660.75</v>
      </c>
      <c r="I13" s="264">
        <f>I11/4</f>
        <v>693.25</v>
      </c>
      <c r="J13" s="265">
        <f>J11/4</f>
        <v>712.75</v>
      </c>
      <c r="K13" s="265">
        <f>K11/4</f>
        <v>710</v>
      </c>
      <c r="L13" s="265">
        <f t="shared" ref="L13:Q13" si="3">L11/4</f>
        <v>724.25</v>
      </c>
      <c r="M13" s="266">
        <f t="shared" si="3"/>
        <v>750.75</v>
      </c>
      <c r="N13" s="266">
        <f t="shared" si="3"/>
        <v>698.25</v>
      </c>
      <c r="O13" s="267">
        <f t="shared" si="3"/>
        <v>682.5</v>
      </c>
      <c r="P13" s="268">
        <f t="shared" si="3"/>
        <v>675.25</v>
      </c>
      <c r="Q13" s="268">
        <f t="shared" si="3"/>
        <v>701.5</v>
      </c>
      <c r="R13" s="268">
        <f t="shared" ref="R13" si="4">R11/4</f>
        <v>695</v>
      </c>
      <c r="S13" s="268">
        <f>S11/4</f>
        <v>673.5</v>
      </c>
      <c r="T13" s="269">
        <f>T11/4</f>
        <v>662</v>
      </c>
    </row>
    <row r="14" spans="2:20" ht="16.2" thickBot="1" x14ac:dyDescent="0.35">
      <c r="B14" s="69" t="s">
        <v>103</v>
      </c>
      <c r="C14" s="76">
        <f t="shared" si="0"/>
        <v>2428.4375</v>
      </c>
      <c r="D14" s="22"/>
      <c r="E14" s="22"/>
      <c r="F14" s="28"/>
      <c r="G14" s="159">
        <f>G13/4</f>
        <v>168.5</v>
      </c>
      <c r="H14" s="233">
        <f>H13/4</f>
        <v>165.1875</v>
      </c>
      <c r="I14" s="264">
        <f>I13/4</f>
        <v>173.3125</v>
      </c>
      <c r="J14" s="265">
        <f>J13/4</f>
        <v>178.1875</v>
      </c>
      <c r="K14" s="265">
        <f>K13/4</f>
        <v>177.5</v>
      </c>
      <c r="L14" s="265">
        <f t="shared" ref="L14:Q14" si="5">L13/4</f>
        <v>181.0625</v>
      </c>
      <c r="M14" s="266">
        <f t="shared" si="5"/>
        <v>187.6875</v>
      </c>
      <c r="N14" s="266">
        <f t="shared" si="5"/>
        <v>174.5625</v>
      </c>
      <c r="O14" s="267">
        <f t="shared" si="5"/>
        <v>170.625</v>
      </c>
      <c r="P14" s="268">
        <f t="shared" si="5"/>
        <v>168.8125</v>
      </c>
      <c r="Q14" s="268">
        <f t="shared" si="5"/>
        <v>175.375</v>
      </c>
      <c r="R14" s="268">
        <f t="shared" ref="R14" si="6">R13/4</f>
        <v>173.75</v>
      </c>
      <c r="S14" s="268">
        <f>S13/4</f>
        <v>168.375</v>
      </c>
      <c r="T14" s="269">
        <f>T13/4</f>
        <v>165.5</v>
      </c>
    </row>
    <row r="15" spans="2:20" ht="15.6" x14ac:dyDescent="0.3">
      <c r="B15" s="49"/>
      <c r="C15" s="76">
        <f t="shared" ref="C15:C57" si="7">SUM(J15:T15)</f>
        <v>0</v>
      </c>
      <c r="D15" s="21"/>
      <c r="E15" s="21"/>
      <c r="F15" s="21"/>
      <c r="G15" s="21"/>
      <c r="I15" s="29"/>
      <c r="J15" s="21"/>
      <c r="K15" s="29"/>
      <c r="L15" s="29"/>
      <c r="M15" s="21"/>
      <c r="N15" s="21"/>
      <c r="O15" s="21"/>
    </row>
    <row r="16" spans="2:20" ht="16.2" thickBot="1" x14ac:dyDescent="0.35">
      <c r="B16" s="49"/>
      <c r="C16" s="76">
        <f t="shared" si="7"/>
        <v>0</v>
      </c>
      <c r="D16" s="21"/>
      <c r="E16" s="21"/>
      <c r="F16" s="21"/>
      <c r="G16" s="21"/>
      <c r="I16" s="29"/>
      <c r="J16" s="21"/>
      <c r="K16" s="29"/>
      <c r="L16" s="29"/>
      <c r="M16" s="21"/>
      <c r="N16" s="21"/>
      <c r="O16" s="21"/>
    </row>
    <row r="17" spans="2:20" ht="27.6" x14ac:dyDescent="0.3">
      <c r="B17" s="31" t="s">
        <v>104</v>
      </c>
      <c r="C17" s="76">
        <f t="shared" si="7"/>
        <v>0</v>
      </c>
      <c r="D17" s="80" t="s">
        <v>4</v>
      </c>
      <c r="E17" s="80" t="s">
        <v>107</v>
      </c>
      <c r="F17" s="167" t="s">
        <v>108</v>
      </c>
      <c r="G17" s="290" t="s">
        <v>232</v>
      </c>
      <c r="H17" s="183" t="s">
        <v>229</v>
      </c>
      <c r="I17" s="185" t="s">
        <v>226</v>
      </c>
      <c r="J17" s="183" t="s">
        <v>225</v>
      </c>
      <c r="K17" s="183" t="s">
        <v>224</v>
      </c>
      <c r="L17" s="183" t="s">
        <v>219</v>
      </c>
      <c r="M17" s="183" t="s">
        <v>212</v>
      </c>
      <c r="N17" s="191" t="s">
        <v>204</v>
      </c>
      <c r="O17" s="190" t="s">
        <v>203</v>
      </c>
      <c r="P17" s="23" t="s">
        <v>199</v>
      </c>
      <c r="Q17" s="23" t="s">
        <v>2</v>
      </c>
      <c r="R17" s="23" t="s">
        <v>1</v>
      </c>
      <c r="S17" s="23" t="s">
        <v>0</v>
      </c>
      <c r="T17" s="23" t="s">
        <v>146</v>
      </c>
    </row>
    <row r="18" spans="2:20" ht="15.6" x14ac:dyDescent="0.3">
      <c r="B18" s="70" t="s">
        <v>40</v>
      </c>
      <c r="C18" s="76">
        <f>SUM(G18:T18)</f>
        <v>7129</v>
      </c>
      <c r="D18" s="76">
        <v>11</v>
      </c>
      <c r="E18" s="76">
        <f>C18/D18</f>
        <v>648.09090909090912</v>
      </c>
      <c r="F18" s="76">
        <f>E18/4</f>
        <v>162.02272727272728</v>
      </c>
      <c r="G18" s="158">
        <v>692</v>
      </c>
      <c r="H18" s="154">
        <v>678</v>
      </c>
      <c r="I18" s="7"/>
      <c r="J18" s="154"/>
      <c r="K18" s="154">
        <v>639</v>
      </c>
      <c r="L18" s="154">
        <v>611</v>
      </c>
      <c r="M18" s="154">
        <v>672</v>
      </c>
      <c r="N18" s="154">
        <v>619</v>
      </c>
      <c r="O18" s="7">
        <v>624</v>
      </c>
      <c r="P18" s="7">
        <v>703</v>
      </c>
      <c r="Q18" s="7">
        <v>603</v>
      </c>
      <c r="R18" s="7"/>
      <c r="S18" s="7">
        <v>638</v>
      </c>
      <c r="T18" s="7">
        <v>650</v>
      </c>
    </row>
    <row r="19" spans="2:20" ht="15.6" x14ac:dyDescent="0.3">
      <c r="B19" s="70" t="s">
        <v>42</v>
      </c>
      <c r="C19" s="76">
        <f t="shared" ref="C19:C23" si="8">SUM(G19:T19)</f>
        <v>7585</v>
      </c>
      <c r="D19" s="76">
        <v>12</v>
      </c>
      <c r="E19" s="76">
        <f>C19/D19</f>
        <v>632.08333333333337</v>
      </c>
      <c r="F19" s="76">
        <f>E19/4</f>
        <v>158.02083333333334</v>
      </c>
      <c r="G19" s="158">
        <v>605</v>
      </c>
      <c r="H19" s="154">
        <v>576</v>
      </c>
      <c r="I19" s="7">
        <v>615</v>
      </c>
      <c r="J19" s="154"/>
      <c r="K19" s="154">
        <v>653</v>
      </c>
      <c r="L19" s="154"/>
      <c r="M19" s="154">
        <v>620</v>
      </c>
      <c r="N19" s="154">
        <v>678</v>
      </c>
      <c r="O19" s="7">
        <v>658</v>
      </c>
      <c r="P19" s="7">
        <v>637</v>
      </c>
      <c r="Q19" s="7">
        <v>595</v>
      </c>
      <c r="R19" s="7">
        <v>624</v>
      </c>
      <c r="S19" s="7">
        <v>702</v>
      </c>
      <c r="T19" s="7">
        <v>622</v>
      </c>
    </row>
    <row r="20" spans="2:20" ht="15.6" x14ac:dyDescent="0.3">
      <c r="B20" s="70" t="s">
        <v>43</v>
      </c>
      <c r="C20" s="76">
        <f t="shared" si="8"/>
        <v>8822</v>
      </c>
      <c r="D20" s="76">
        <v>14</v>
      </c>
      <c r="E20" s="76">
        <f>C20/D20</f>
        <v>630.14285714285711</v>
      </c>
      <c r="F20" s="76">
        <f>E20/4</f>
        <v>157.53571428571428</v>
      </c>
      <c r="G20" s="158">
        <v>658</v>
      </c>
      <c r="H20" s="154">
        <v>677</v>
      </c>
      <c r="I20" s="7">
        <v>645</v>
      </c>
      <c r="J20" s="154">
        <v>586</v>
      </c>
      <c r="K20" s="154">
        <v>648</v>
      </c>
      <c r="L20" s="154">
        <v>632</v>
      </c>
      <c r="M20" s="154">
        <v>642</v>
      </c>
      <c r="N20" s="154">
        <v>630</v>
      </c>
      <c r="O20" s="7">
        <v>681</v>
      </c>
      <c r="P20" s="7">
        <v>595</v>
      </c>
      <c r="Q20" s="7">
        <v>555</v>
      </c>
      <c r="R20" s="7">
        <v>523</v>
      </c>
      <c r="S20" s="7">
        <v>626</v>
      </c>
      <c r="T20" s="7">
        <v>724</v>
      </c>
    </row>
    <row r="21" spans="2:20" ht="15.6" x14ac:dyDescent="0.3">
      <c r="B21" s="70" t="s">
        <v>41</v>
      </c>
      <c r="C21" s="76">
        <f t="shared" si="8"/>
        <v>6777</v>
      </c>
      <c r="D21" s="76">
        <v>11</v>
      </c>
      <c r="E21" s="76">
        <f>C21/D21</f>
        <v>616.09090909090912</v>
      </c>
      <c r="F21" s="76">
        <f>E21/4</f>
        <v>154.02272727272728</v>
      </c>
      <c r="G21" s="158">
        <v>588</v>
      </c>
      <c r="H21" s="154">
        <v>684</v>
      </c>
      <c r="I21" s="7">
        <v>624</v>
      </c>
      <c r="J21" s="154">
        <v>583</v>
      </c>
      <c r="K21" s="154">
        <v>601</v>
      </c>
      <c r="L21" s="154">
        <v>530</v>
      </c>
      <c r="M21" s="154"/>
      <c r="N21" s="154">
        <v>690</v>
      </c>
      <c r="O21" s="7"/>
      <c r="P21" s="7">
        <v>595</v>
      </c>
      <c r="Q21" s="7">
        <v>598</v>
      </c>
      <c r="R21" s="7">
        <v>645</v>
      </c>
      <c r="S21" s="7"/>
      <c r="T21" s="7">
        <v>639</v>
      </c>
    </row>
    <row r="22" spans="2:20" ht="15.6" x14ac:dyDescent="0.3">
      <c r="B22" s="70" t="s">
        <v>44</v>
      </c>
      <c r="C22" s="76">
        <f t="shared" si="8"/>
        <v>4281</v>
      </c>
      <c r="D22" s="76">
        <v>7</v>
      </c>
      <c r="E22" s="76">
        <f>C22/D22</f>
        <v>611.57142857142856</v>
      </c>
      <c r="F22" s="76">
        <f>E22/4</f>
        <v>152.89285714285714</v>
      </c>
      <c r="G22" s="158"/>
      <c r="H22" s="154"/>
      <c r="I22" s="7">
        <v>499</v>
      </c>
      <c r="J22" s="154">
        <v>648</v>
      </c>
      <c r="K22" s="154"/>
      <c r="L22" s="154">
        <v>622</v>
      </c>
      <c r="M22" s="154">
        <v>614</v>
      </c>
      <c r="N22" s="154"/>
      <c r="O22" s="7">
        <v>587</v>
      </c>
      <c r="P22" s="7"/>
      <c r="Q22" s="7"/>
      <c r="R22" s="7">
        <v>685</v>
      </c>
      <c r="S22" s="7">
        <v>626</v>
      </c>
      <c r="T22" s="7"/>
    </row>
    <row r="23" spans="2:20" ht="15.6" x14ac:dyDescent="0.3">
      <c r="B23" s="122" t="s">
        <v>46</v>
      </c>
      <c r="C23" s="76">
        <f t="shared" si="8"/>
        <v>651</v>
      </c>
      <c r="D23" s="76">
        <v>1</v>
      </c>
      <c r="E23" s="76"/>
      <c r="F23" s="76"/>
      <c r="G23" s="158"/>
      <c r="H23" s="154"/>
      <c r="I23" s="7"/>
      <c r="J23" s="154">
        <v>651</v>
      </c>
      <c r="K23" s="102"/>
      <c r="L23" s="154"/>
      <c r="M23" s="154"/>
      <c r="N23" s="154"/>
      <c r="O23" s="7"/>
      <c r="P23" s="7"/>
      <c r="Q23" s="7"/>
      <c r="R23" s="7"/>
      <c r="S23" s="7"/>
      <c r="T23" s="7"/>
    </row>
    <row r="24" spans="2:20" ht="15.6" x14ac:dyDescent="0.3">
      <c r="B24" s="58" t="s">
        <v>101</v>
      </c>
      <c r="C24" s="76">
        <f t="shared" ref="C24:C25" si="9">SUM(I24:T24)</f>
        <v>30087</v>
      </c>
      <c r="D24" s="76" t="s">
        <v>10</v>
      </c>
      <c r="E24" s="76" t="e">
        <f t="shared" ref="E24:E68" si="10">C24/D24</f>
        <v>#VALUE!</v>
      </c>
      <c r="F24" s="76" t="e">
        <f t="shared" ref="F24:F68" si="11">E24/4</f>
        <v>#VALUE!</v>
      </c>
      <c r="G24" s="158">
        <f>SUM(G18:G23)</f>
        <v>2543</v>
      </c>
      <c r="H24" s="102">
        <f t="shared" ref="H24:M24" si="12">SUM(H18:H23)</f>
        <v>2615</v>
      </c>
      <c r="I24" s="12">
        <f t="shared" si="12"/>
        <v>2383</v>
      </c>
      <c r="J24" s="102">
        <f t="shared" si="12"/>
        <v>2468</v>
      </c>
      <c r="K24" s="102">
        <f t="shared" si="12"/>
        <v>2541</v>
      </c>
      <c r="L24" s="154">
        <f t="shared" si="12"/>
        <v>2395</v>
      </c>
      <c r="M24" s="154">
        <f t="shared" si="12"/>
        <v>2548</v>
      </c>
      <c r="N24" s="154">
        <f t="shared" ref="N24:T24" si="13">SUM(N18:N22)</f>
        <v>2617</v>
      </c>
      <c r="O24" s="7">
        <f t="shared" si="13"/>
        <v>2550</v>
      </c>
      <c r="P24" s="7">
        <f t="shared" si="13"/>
        <v>2530</v>
      </c>
      <c r="Q24" s="7">
        <f t="shared" si="13"/>
        <v>2351</v>
      </c>
      <c r="R24" s="7">
        <f t="shared" si="13"/>
        <v>2477</v>
      </c>
      <c r="S24" s="7">
        <f t="shared" si="13"/>
        <v>2592</v>
      </c>
      <c r="T24" s="7">
        <f t="shared" si="13"/>
        <v>2635</v>
      </c>
    </row>
    <row r="25" spans="2:20" ht="15.6" x14ac:dyDescent="0.3">
      <c r="B25" s="68" t="s">
        <v>9</v>
      </c>
      <c r="C25" s="76">
        <f t="shared" si="9"/>
        <v>2184</v>
      </c>
      <c r="D25" s="76">
        <f>SUM(D18:D24)</f>
        <v>56</v>
      </c>
      <c r="E25" s="28" t="s">
        <v>10</v>
      </c>
      <c r="F25" s="28" t="s">
        <v>10</v>
      </c>
      <c r="G25" s="188">
        <v>153</v>
      </c>
      <c r="H25" s="188">
        <v>99</v>
      </c>
      <c r="I25" s="188">
        <v>289</v>
      </c>
      <c r="J25" s="188">
        <v>152</v>
      </c>
      <c r="K25" s="192">
        <v>256</v>
      </c>
      <c r="L25" s="188">
        <v>502</v>
      </c>
      <c r="M25" s="188">
        <v>135</v>
      </c>
      <c r="N25" s="192">
        <v>145</v>
      </c>
      <c r="O25" s="166">
        <v>27</v>
      </c>
      <c r="P25" s="101">
        <v>31</v>
      </c>
      <c r="Q25" s="101">
        <v>455</v>
      </c>
      <c r="R25" s="100">
        <v>60</v>
      </c>
      <c r="S25" s="100">
        <v>119</v>
      </c>
      <c r="T25" s="100">
        <v>13</v>
      </c>
    </row>
    <row r="26" spans="2:20" ht="15.6" x14ac:dyDescent="0.3">
      <c r="B26" s="69" t="s">
        <v>102</v>
      </c>
      <c r="C26" s="76">
        <f t="shared" si="7"/>
        <v>6926</v>
      </c>
      <c r="D26" s="22"/>
      <c r="E26" s="22" t="e">
        <f t="shared" si="10"/>
        <v>#DIV/0!</v>
      </c>
      <c r="F26" s="28" t="e">
        <f t="shared" si="11"/>
        <v>#DIV/0!</v>
      </c>
      <c r="G26" s="179">
        <f>G24/4</f>
        <v>635.75</v>
      </c>
      <c r="H26" s="238">
        <f>H24/4</f>
        <v>653.75</v>
      </c>
      <c r="I26" s="238">
        <f>I24/4</f>
        <v>595.75</v>
      </c>
      <c r="J26" s="238">
        <f>J24/4</f>
        <v>617</v>
      </c>
      <c r="K26" s="238">
        <f>K24/4</f>
        <v>635.25</v>
      </c>
      <c r="L26" s="102">
        <f t="shared" ref="L26:Q26" si="14">L24/4</f>
        <v>598.75</v>
      </c>
      <c r="M26" s="212">
        <f t="shared" si="14"/>
        <v>637</v>
      </c>
      <c r="N26" s="196">
        <f t="shared" si="14"/>
        <v>654.25</v>
      </c>
      <c r="O26" s="12">
        <f t="shared" si="14"/>
        <v>637.5</v>
      </c>
      <c r="P26" s="87">
        <f t="shared" si="14"/>
        <v>632.5</v>
      </c>
      <c r="Q26" s="87">
        <f t="shared" si="14"/>
        <v>587.75</v>
      </c>
      <c r="R26" s="87">
        <f t="shared" ref="R26" si="15">R24/4</f>
        <v>619.25</v>
      </c>
      <c r="S26" s="87">
        <f>S24/4</f>
        <v>648</v>
      </c>
      <c r="T26" s="87">
        <f>T24/4</f>
        <v>658.75</v>
      </c>
    </row>
    <row r="27" spans="2:20" ht="16.2" thickBot="1" x14ac:dyDescent="0.35">
      <c r="B27" s="69" t="s">
        <v>103</v>
      </c>
      <c r="C27" s="76">
        <f t="shared" si="7"/>
        <v>1731.5</v>
      </c>
      <c r="D27" s="22"/>
      <c r="E27" s="22" t="e">
        <f t="shared" si="10"/>
        <v>#DIV/0!</v>
      </c>
      <c r="F27" s="28" t="e">
        <f t="shared" si="11"/>
        <v>#DIV/0!</v>
      </c>
      <c r="G27" s="159">
        <f>G26/4</f>
        <v>158.9375</v>
      </c>
      <c r="H27" s="233">
        <f>H26/4</f>
        <v>163.4375</v>
      </c>
      <c r="I27" s="233">
        <f>I26/4</f>
        <v>148.9375</v>
      </c>
      <c r="J27" s="233">
        <f>J26/4</f>
        <v>154.25</v>
      </c>
      <c r="K27" s="233">
        <f>K26/4</f>
        <v>158.8125</v>
      </c>
      <c r="L27" s="102">
        <f t="shared" ref="L27:Q27" si="16">L26/4</f>
        <v>149.6875</v>
      </c>
      <c r="M27" s="207">
        <f t="shared" si="16"/>
        <v>159.25</v>
      </c>
      <c r="N27" s="76">
        <f t="shared" si="16"/>
        <v>163.5625</v>
      </c>
      <c r="O27" s="12">
        <f t="shared" si="16"/>
        <v>159.375</v>
      </c>
      <c r="P27" s="87">
        <f t="shared" si="16"/>
        <v>158.125</v>
      </c>
      <c r="Q27" s="87">
        <f t="shared" si="16"/>
        <v>146.9375</v>
      </c>
      <c r="R27" s="87">
        <f t="shared" ref="R27" si="17">R26/4</f>
        <v>154.8125</v>
      </c>
      <c r="S27" s="87">
        <f>S26/4</f>
        <v>162</v>
      </c>
      <c r="T27" s="87">
        <f>T26/4</f>
        <v>164.6875</v>
      </c>
    </row>
    <row r="28" spans="2:20" ht="16.2" thickBot="1" x14ac:dyDescent="0.35">
      <c r="B28" s="49"/>
      <c r="C28" s="76" t="s">
        <v>10</v>
      </c>
      <c r="D28" s="21"/>
      <c r="E28" s="21"/>
      <c r="F28" s="21"/>
      <c r="G28" s="21"/>
      <c r="I28" s="29"/>
      <c r="J28" s="21"/>
      <c r="K28" s="29"/>
      <c r="L28" s="29"/>
      <c r="M28" s="21"/>
      <c r="N28" s="21"/>
      <c r="O28" s="21"/>
    </row>
    <row r="29" spans="2:20" ht="28.2" thickBot="1" x14ac:dyDescent="0.35">
      <c r="B29" s="31" t="s">
        <v>109</v>
      </c>
      <c r="C29" s="76" t="s">
        <v>10</v>
      </c>
      <c r="D29" s="80" t="s">
        <v>4</v>
      </c>
      <c r="E29" s="80" t="s">
        <v>107</v>
      </c>
      <c r="F29" s="167" t="s">
        <v>108</v>
      </c>
      <c r="G29" s="254" t="s">
        <v>232</v>
      </c>
      <c r="H29" s="183" t="s">
        <v>229</v>
      </c>
      <c r="I29" s="183" t="s">
        <v>226</v>
      </c>
      <c r="J29" s="183" t="s">
        <v>225</v>
      </c>
      <c r="K29" s="214" t="s">
        <v>224</v>
      </c>
      <c r="L29" s="235" t="s">
        <v>219</v>
      </c>
      <c r="M29" s="183" t="s">
        <v>212</v>
      </c>
      <c r="N29" s="194" t="s">
        <v>204</v>
      </c>
      <c r="O29" s="190" t="s">
        <v>203</v>
      </c>
      <c r="P29" s="23" t="s">
        <v>199</v>
      </c>
      <c r="Q29" s="23" t="s">
        <v>2</v>
      </c>
      <c r="R29" s="23" t="s">
        <v>1</v>
      </c>
      <c r="S29" s="23" t="s">
        <v>0</v>
      </c>
      <c r="T29" s="23" t="s">
        <v>146</v>
      </c>
    </row>
    <row r="30" spans="2:20" ht="15.6" x14ac:dyDescent="0.3">
      <c r="B30" s="62" t="s">
        <v>45</v>
      </c>
      <c r="C30" s="76">
        <f>SUM(G30:T30)</f>
        <v>4907</v>
      </c>
      <c r="D30" s="76">
        <v>8</v>
      </c>
      <c r="E30" s="28">
        <f t="shared" ref="E30:E35" si="18">C30/D30</f>
        <v>613.375</v>
      </c>
      <c r="F30" s="76">
        <f t="shared" ref="F30:F35" si="19">E30/4</f>
        <v>153.34375</v>
      </c>
      <c r="G30" s="179"/>
      <c r="H30" s="154">
        <v>561</v>
      </c>
      <c r="I30" s="154"/>
      <c r="J30" s="154">
        <v>666</v>
      </c>
      <c r="K30" s="154">
        <v>567</v>
      </c>
      <c r="L30" s="236"/>
      <c r="M30" s="154">
        <v>656</v>
      </c>
      <c r="N30" s="154">
        <v>620</v>
      </c>
      <c r="O30" s="7">
        <v>649</v>
      </c>
      <c r="P30" s="7"/>
      <c r="Q30" s="7"/>
      <c r="R30" s="7"/>
      <c r="S30" s="7">
        <v>587</v>
      </c>
      <c r="T30" s="7">
        <v>601</v>
      </c>
    </row>
    <row r="31" spans="2:20" ht="15.6" x14ac:dyDescent="0.3">
      <c r="B31" s="62" t="s">
        <v>47</v>
      </c>
      <c r="C31" s="76">
        <f t="shared" ref="C31:C41" si="20">SUM(G31:T31)</f>
        <v>2402</v>
      </c>
      <c r="D31" s="76">
        <v>4</v>
      </c>
      <c r="E31" s="28">
        <f t="shared" si="18"/>
        <v>600.5</v>
      </c>
      <c r="F31" s="76">
        <f t="shared" si="19"/>
        <v>150.125</v>
      </c>
      <c r="G31" s="158"/>
      <c r="H31" s="154"/>
      <c r="I31" s="154"/>
      <c r="J31" s="154"/>
      <c r="K31" s="102"/>
      <c r="L31" s="231"/>
      <c r="M31" s="102"/>
      <c r="N31" s="154">
        <v>556</v>
      </c>
      <c r="O31" s="7"/>
      <c r="P31" s="7">
        <v>575</v>
      </c>
      <c r="Q31" s="7"/>
      <c r="R31" s="7"/>
      <c r="S31" s="7">
        <v>612</v>
      </c>
      <c r="T31" s="7">
        <v>659</v>
      </c>
    </row>
    <row r="32" spans="2:20" ht="15.6" x14ac:dyDescent="0.3">
      <c r="B32" s="62" t="s">
        <v>46</v>
      </c>
      <c r="C32" s="76">
        <f t="shared" si="20"/>
        <v>6559</v>
      </c>
      <c r="D32" s="76">
        <v>11</v>
      </c>
      <c r="E32" s="28">
        <f t="shared" si="18"/>
        <v>596.27272727272725</v>
      </c>
      <c r="F32" s="76">
        <f t="shared" si="19"/>
        <v>149.06818181818181</v>
      </c>
      <c r="G32" s="158">
        <v>621</v>
      </c>
      <c r="H32" s="154">
        <v>577</v>
      </c>
      <c r="I32" s="154">
        <v>536</v>
      </c>
      <c r="J32" s="154"/>
      <c r="K32" s="154">
        <v>621</v>
      </c>
      <c r="L32" s="231">
        <v>601</v>
      </c>
      <c r="M32" s="154">
        <v>585</v>
      </c>
      <c r="N32" s="154">
        <v>630</v>
      </c>
      <c r="O32" s="7"/>
      <c r="P32" s="7">
        <v>574</v>
      </c>
      <c r="Q32" s="7"/>
      <c r="R32" s="7">
        <v>617</v>
      </c>
      <c r="S32" s="7">
        <v>587</v>
      </c>
      <c r="T32" s="7">
        <v>610</v>
      </c>
    </row>
    <row r="33" spans="2:20" ht="15.6" x14ac:dyDescent="0.3">
      <c r="B33" s="62" t="s">
        <v>48</v>
      </c>
      <c r="C33" s="76">
        <f t="shared" si="20"/>
        <v>7007</v>
      </c>
      <c r="D33" s="76">
        <v>12</v>
      </c>
      <c r="E33" s="28">
        <f t="shared" si="18"/>
        <v>583.91666666666663</v>
      </c>
      <c r="F33" s="76">
        <f t="shared" si="19"/>
        <v>145.97916666666666</v>
      </c>
      <c r="G33" s="158">
        <v>669</v>
      </c>
      <c r="H33" s="154">
        <v>605</v>
      </c>
      <c r="I33" s="154">
        <v>506</v>
      </c>
      <c r="J33" s="154">
        <v>613</v>
      </c>
      <c r="K33" s="154">
        <v>629</v>
      </c>
      <c r="L33" s="231">
        <v>535</v>
      </c>
      <c r="M33" s="154">
        <v>639</v>
      </c>
      <c r="N33" s="154"/>
      <c r="O33" s="7">
        <v>589</v>
      </c>
      <c r="P33" s="7">
        <v>551</v>
      </c>
      <c r="Q33" s="7">
        <v>570</v>
      </c>
      <c r="R33" s="7">
        <v>519</v>
      </c>
      <c r="S33" s="7"/>
      <c r="T33" s="7">
        <v>582</v>
      </c>
    </row>
    <row r="34" spans="2:20" ht="15.6" x14ac:dyDescent="0.3">
      <c r="B34" s="62" t="s">
        <v>50</v>
      </c>
      <c r="C34" s="76">
        <f t="shared" si="20"/>
        <v>6140</v>
      </c>
      <c r="D34" s="76">
        <v>11</v>
      </c>
      <c r="E34" s="28">
        <f t="shared" si="18"/>
        <v>558.18181818181813</v>
      </c>
      <c r="F34" s="76">
        <f t="shared" si="19"/>
        <v>139.54545454545453</v>
      </c>
      <c r="G34" s="158">
        <v>611</v>
      </c>
      <c r="H34" s="154">
        <v>633</v>
      </c>
      <c r="I34" s="154">
        <v>503</v>
      </c>
      <c r="J34" s="154">
        <v>610</v>
      </c>
      <c r="K34" s="154"/>
      <c r="L34" s="231">
        <v>616</v>
      </c>
      <c r="M34" s="154">
        <v>568</v>
      </c>
      <c r="N34" s="154"/>
      <c r="O34" s="7">
        <v>485</v>
      </c>
      <c r="P34" s="7">
        <v>499</v>
      </c>
      <c r="Q34" s="7">
        <v>535</v>
      </c>
      <c r="R34" s="7">
        <v>513</v>
      </c>
      <c r="S34" s="7">
        <v>567</v>
      </c>
      <c r="T34" s="7"/>
    </row>
    <row r="35" spans="2:20" ht="15.6" x14ac:dyDescent="0.3">
      <c r="B35" s="62" t="s">
        <v>49</v>
      </c>
      <c r="C35" s="76">
        <f t="shared" si="20"/>
        <v>4157</v>
      </c>
      <c r="D35" s="76">
        <v>8</v>
      </c>
      <c r="E35" s="28">
        <f t="shared" si="18"/>
        <v>519.625</v>
      </c>
      <c r="F35" s="76">
        <f t="shared" si="19"/>
        <v>129.90625</v>
      </c>
      <c r="G35" s="158">
        <v>506</v>
      </c>
      <c r="H35" s="154"/>
      <c r="I35" s="154"/>
      <c r="J35" s="154">
        <v>560</v>
      </c>
      <c r="K35" s="154">
        <v>516</v>
      </c>
      <c r="L35" s="231">
        <v>506</v>
      </c>
      <c r="M35" s="154"/>
      <c r="N35" s="154">
        <v>569</v>
      </c>
      <c r="O35" s="7">
        <v>509</v>
      </c>
      <c r="P35" s="7"/>
      <c r="Q35" s="7">
        <v>459</v>
      </c>
      <c r="R35" s="7">
        <v>532</v>
      </c>
      <c r="S35" s="7"/>
      <c r="T35" s="7"/>
    </row>
    <row r="36" spans="2:20" ht="15.6" x14ac:dyDescent="0.3">
      <c r="B36" s="99" t="s">
        <v>228</v>
      </c>
      <c r="C36" s="76">
        <f t="shared" si="20"/>
        <v>553</v>
      </c>
      <c r="D36" s="76">
        <v>1</v>
      </c>
      <c r="E36" s="28">
        <f t="shared" ref="E36:E37" si="21">C36/D36</f>
        <v>553</v>
      </c>
      <c r="F36" s="76">
        <f t="shared" ref="F36:F37" si="22">E36/4</f>
        <v>138.25</v>
      </c>
      <c r="G36" s="158"/>
      <c r="H36" s="154"/>
      <c r="I36" s="154">
        <v>553</v>
      </c>
      <c r="J36" s="102"/>
      <c r="K36" s="154"/>
      <c r="L36" s="231"/>
      <c r="M36" s="154"/>
      <c r="N36" s="154"/>
      <c r="O36" s="7"/>
      <c r="P36" s="7"/>
      <c r="Q36" s="7"/>
      <c r="R36" s="7"/>
      <c r="S36" s="7"/>
      <c r="T36" s="7"/>
    </row>
    <row r="37" spans="2:20" ht="15.6" x14ac:dyDescent="0.3">
      <c r="B37" s="61" t="s">
        <v>44</v>
      </c>
      <c r="C37" s="76">
        <f t="shared" si="20"/>
        <v>685</v>
      </c>
      <c r="D37" s="76">
        <v>1</v>
      </c>
      <c r="E37" s="28">
        <f t="shared" si="21"/>
        <v>685</v>
      </c>
      <c r="F37" s="76">
        <f t="shared" si="22"/>
        <v>171.25</v>
      </c>
      <c r="G37" s="158"/>
      <c r="H37" s="154"/>
      <c r="I37" s="154"/>
      <c r="J37" s="102"/>
      <c r="K37" s="102"/>
      <c r="L37" s="231"/>
      <c r="M37" s="154"/>
      <c r="N37" s="154"/>
      <c r="O37" s="7"/>
      <c r="P37" s="7"/>
      <c r="Q37" s="7">
        <v>685</v>
      </c>
      <c r="R37" s="7"/>
      <c r="S37" s="7"/>
      <c r="T37" s="7"/>
    </row>
    <row r="38" spans="2:20" ht="15.6" x14ac:dyDescent="0.3">
      <c r="B38" s="58" t="s">
        <v>101</v>
      </c>
      <c r="C38" s="76">
        <f t="shared" si="20"/>
        <v>32410</v>
      </c>
      <c r="D38" s="76">
        <f>SUM(D30:D37)</f>
        <v>56</v>
      </c>
      <c r="E38" s="28">
        <f t="shared" si="10"/>
        <v>578.75</v>
      </c>
      <c r="F38" s="76">
        <f t="shared" si="11"/>
        <v>144.6875</v>
      </c>
      <c r="G38" s="195">
        <f>SUM(G30:G37)</f>
        <v>2407</v>
      </c>
      <c r="H38" s="154">
        <f>SUM(H30:H37)</f>
        <v>2376</v>
      </c>
      <c r="I38" s="154">
        <f>SUM(I30:I37)</f>
        <v>2098</v>
      </c>
      <c r="J38" s="154">
        <f t="shared" ref="J38:O38" si="23">SUM(J30:J37)</f>
        <v>2449</v>
      </c>
      <c r="K38" s="154">
        <f t="shared" si="23"/>
        <v>2333</v>
      </c>
      <c r="L38" s="237">
        <f t="shared" si="23"/>
        <v>2258</v>
      </c>
      <c r="M38" s="154">
        <f t="shared" si="23"/>
        <v>2448</v>
      </c>
      <c r="N38" s="154">
        <f t="shared" si="23"/>
        <v>2375</v>
      </c>
      <c r="O38" s="7">
        <f t="shared" si="23"/>
        <v>2232</v>
      </c>
      <c r="P38" s="7">
        <f>SUM(P30:P35)</f>
        <v>2199</v>
      </c>
      <c r="Q38" s="7">
        <f>SUM(Q30:Q37)</f>
        <v>2249</v>
      </c>
      <c r="R38" s="7">
        <f t="shared" ref="R38" si="24">SUM(R30:R35)</f>
        <v>2181</v>
      </c>
      <c r="S38" s="7">
        <f>SUM(S30:S35)</f>
        <v>2353</v>
      </c>
      <c r="T38" s="7">
        <f>SUM(T30:T35)</f>
        <v>2452</v>
      </c>
    </row>
    <row r="39" spans="2:20" ht="15.6" x14ac:dyDescent="0.3">
      <c r="B39" s="68" t="s">
        <v>9</v>
      </c>
      <c r="C39" s="76">
        <f t="shared" si="20"/>
        <v>1412</v>
      </c>
      <c r="D39" s="28"/>
      <c r="E39" s="28" t="e">
        <f>T39/D39</f>
        <v>#DIV/0!</v>
      </c>
      <c r="F39" s="28" t="e">
        <f t="shared" si="11"/>
        <v>#DIV/0!</v>
      </c>
      <c r="G39" s="189">
        <v>87</v>
      </c>
      <c r="H39" s="166">
        <v>11</v>
      </c>
      <c r="I39" s="189">
        <v>135</v>
      </c>
      <c r="J39" s="182">
        <v>110</v>
      </c>
      <c r="K39" s="189">
        <v>127</v>
      </c>
      <c r="L39" s="189">
        <v>190</v>
      </c>
      <c r="M39" s="189">
        <v>21</v>
      </c>
      <c r="N39" s="189">
        <v>177</v>
      </c>
      <c r="O39" s="175">
        <v>151</v>
      </c>
      <c r="P39" s="175">
        <v>129</v>
      </c>
      <c r="Q39" s="176">
        <v>2</v>
      </c>
      <c r="R39" s="175">
        <v>116</v>
      </c>
      <c r="S39" s="175">
        <v>22</v>
      </c>
      <c r="T39" s="177">
        <v>134</v>
      </c>
    </row>
    <row r="40" spans="2:20" ht="15.6" x14ac:dyDescent="0.3">
      <c r="B40" s="69" t="s">
        <v>102</v>
      </c>
      <c r="C40" s="76">
        <f t="shared" si="20"/>
        <v>8102.5</v>
      </c>
      <c r="D40" s="22"/>
      <c r="E40" s="22" t="e">
        <f t="shared" si="10"/>
        <v>#DIV/0!</v>
      </c>
      <c r="F40" s="28" t="e">
        <f t="shared" si="11"/>
        <v>#DIV/0!</v>
      </c>
      <c r="G40" s="179">
        <f>G38/4</f>
        <v>601.75</v>
      </c>
      <c r="H40" s="238">
        <f>H38/4</f>
        <v>594</v>
      </c>
      <c r="I40" s="238">
        <f>I38/4</f>
        <v>524.5</v>
      </c>
      <c r="J40" s="238">
        <f>J38/4</f>
        <v>612.25</v>
      </c>
      <c r="K40" s="238">
        <f>K38/4</f>
        <v>583.25</v>
      </c>
      <c r="L40" s="238">
        <f t="shared" ref="L40:Q40" si="25">L38/4</f>
        <v>564.5</v>
      </c>
      <c r="M40" s="215">
        <f t="shared" si="25"/>
        <v>612</v>
      </c>
      <c r="N40" s="12">
        <f t="shared" si="25"/>
        <v>593.75</v>
      </c>
      <c r="O40" s="12">
        <f t="shared" si="25"/>
        <v>558</v>
      </c>
      <c r="P40" s="87">
        <f t="shared" si="25"/>
        <v>549.75</v>
      </c>
      <c r="Q40" s="87">
        <f t="shared" si="25"/>
        <v>562.25</v>
      </c>
      <c r="R40" s="87">
        <f t="shared" ref="R40" si="26">R38/4</f>
        <v>545.25</v>
      </c>
      <c r="S40" s="87">
        <f>S38/4</f>
        <v>588.25</v>
      </c>
      <c r="T40" s="87">
        <f>T38/4</f>
        <v>613</v>
      </c>
    </row>
    <row r="41" spans="2:20" ht="16.2" thickBot="1" x14ac:dyDescent="0.35">
      <c r="B41" s="69" t="s">
        <v>103</v>
      </c>
      <c r="C41" s="76">
        <f t="shared" si="20"/>
        <v>2025.625</v>
      </c>
      <c r="D41" s="22"/>
      <c r="E41" s="22" t="e">
        <f t="shared" si="10"/>
        <v>#DIV/0!</v>
      </c>
      <c r="F41" s="28" t="e">
        <f t="shared" si="11"/>
        <v>#DIV/0!</v>
      </c>
      <c r="G41" s="159">
        <f>G40/4</f>
        <v>150.4375</v>
      </c>
      <c r="H41" s="233">
        <f>H40/4</f>
        <v>148.5</v>
      </c>
      <c r="I41" s="233">
        <f>I40/4</f>
        <v>131.125</v>
      </c>
      <c r="J41" s="233">
        <f>J40/4</f>
        <v>153.0625</v>
      </c>
      <c r="K41" s="233">
        <f>K40/4</f>
        <v>145.8125</v>
      </c>
      <c r="L41" s="233">
        <f t="shared" ref="L41:Q41" si="27">L40/4</f>
        <v>141.125</v>
      </c>
      <c r="M41" s="102">
        <f t="shared" si="27"/>
        <v>153</v>
      </c>
      <c r="N41" s="12">
        <f t="shared" si="27"/>
        <v>148.4375</v>
      </c>
      <c r="O41" s="12">
        <f t="shared" si="27"/>
        <v>139.5</v>
      </c>
      <c r="P41" s="87">
        <f t="shared" si="27"/>
        <v>137.4375</v>
      </c>
      <c r="Q41" s="87">
        <f t="shared" si="27"/>
        <v>140.5625</v>
      </c>
      <c r="R41" s="87">
        <f t="shared" ref="R41" si="28">R40/4</f>
        <v>136.3125</v>
      </c>
      <c r="S41" s="87">
        <f>S40/4</f>
        <v>147.0625</v>
      </c>
      <c r="T41" s="87">
        <f>T40/4</f>
        <v>153.25</v>
      </c>
    </row>
    <row r="42" spans="2:20" ht="15.6" x14ac:dyDescent="0.3">
      <c r="B42" s="71"/>
      <c r="C42" s="76">
        <f t="shared" si="7"/>
        <v>0</v>
      </c>
      <c r="D42" s="21"/>
      <c r="E42" s="21"/>
      <c r="F42" s="21"/>
      <c r="G42" s="21"/>
      <c r="I42" s="29"/>
      <c r="J42" s="21"/>
      <c r="K42" s="29"/>
      <c r="L42" s="29"/>
      <c r="M42" s="21"/>
      <c r="N42" s="21"/>
      <c r="O42" s="21"/>
      <c r="P42" s="88"/>
      <c r="Q42" s="88"/>
      <c r="R42" s="88"/>
      <c r="S42" s="88"/>
      <c r="T42" s="39"/>
    </row>
    <row r="43" spans="2:20" ht="16.2" thickBot="1" x14ac:dyDescent="0.35">
      <c r="B43" s="71"/>
      <c r="C43" s="76">
        <f t="shared" si="7"/>
        <v>0</v>
      </c>
      <c r="D43" s="21"/>
      <c r="E43" s="21"/>
      <c r="F43" s="21"/>
      <c r="G43" s="21"/>
      <c r="I43" s="29"/>
      <c r="J43" s="21"/>
      <c r="K43" s="29"/>
      <c r="L43" s="29"/>
      <c r="M43" s="21"/>
      <c r="N43" s="21"/>
      <c r="O43" s="21"/>
      <c r="P43" s="88"/>
      <c r="Q43" s="88"/>
      <c r="R43" s="88"/>
      <c r="S43" s="88"/>
      <c r="T43" s="39"/>
    </row>
    <row r="44" spans="2:20" ht="27.6" x14ac:dyDescent="0.3">
      <c r="B44" s="31" t="s">
        <v>106</v>
      </c>
      <c r="C44" s="76">
        <f t="shared" si="7"/>
        <v>0</v>
      </c>
      <c r="D44" s="80" t="s">
        <v>4</v>
      </c>
      <c r="E44" s="80" t="s">
        <v>107</v>
      </c>
      <c r="F44" s="167" t="s">
        <v>108</v>
      </c>
      <c r="G44" s="291" t="s">
        <v>232</v>
      </c>
      <c r="H44" s="183" t="s">
        <v>229</v>
      </c>
      <c r="I44" s="183" t="s">
        <v>226</v>
      </c>
      <c r="J44" s="183" t="s">
        <v>225</v>
      </c>
      <c r="K44" s="183" t="s">
        <v>224</v>
      </c>
      <c r="L44" s="183" t="s">
        <v>219</v>
      </c>
      <c r="M44" s="183" t="s">
        <v>212</v>
      </c>
      <c r="N44" s="216" t="s">
        <v>204</v>
      </c>
      <c r="O44" s="178" t="s">
        <v>203</v>
      </c>
      <c r="P44" s="86" t="s">
        <v>199</v>
      </c>
      <c r="Q44" s="86" t="s">
        <v>2</v>
      </c>
      <c r="R44" s="23" t="s">
        <v>1</v>
      </c>
      <c r="S44" s="86" t="s">
        <v>0</v>
      </c>
      <c r="T44" s="23" t="s">
        <v>146</v>
      </c>
    </row>
    <row r="45" spans="2:20" ht="15.6" x14ac:dyDescent="0.3">
      <c r="B45" s="63" t="s">
        <v>51</v>
      </c>
      <c r="C45" s="76">
        <f>SUM(G45:T45)</f>
        <v>4909</v>
      </c>
      <c r="D45" s="76">
        <v>9</v>
      </c>
      <c r="E45" s="76">
        <f t="shared" ref="E45:E50" si="29">C45/D45</f>
        <v>545.44444444444446</v>
      </c>
      <c r="F45" s="76">
        <f t="shared" ref="F45:F50" si="30">E45/4</f>
        <v>136.36111111111111</v>
      </c>
      <c r="G45" s="158">
        <v>530</v>
      </c>
      <c r="H45" s="154">
        <v>671</v>
      </c>
      <c r="I45" s="154"/>
      <c r="J45" s="154">
        <v>535</v>
      </c>
      <c r="K45" s="154">
        <v>498</v>
      </c>
      <c r="L45" s="154"/>
      <c r="M45" s="154">
        <v>522</v>
      </c>
      <c r="N45" s="7">
        <v>517</v>
      </c>
      <c r="O45" s="154">
        <v>485</v>
      </c>
      <c r="P45" s="7"/>
      <c r="Q45" s="12"/>
      <c r="R45" s="7"/>
      <c r="S45" s="7">
        <v>556</v>
      </c>
      <c r="T45" s="7">
        <v>595</v>
      </c>
    </row>
    <row r="46" spans="2:20" ht="15.6" x14ac:dyDescent="0.3">
      <c r="B46" s="63" t="s">
        <v>54</v>
      </c>
      <c r="C46" s="76">
        <f t="shared" ref="C46:C54" si="31">SUM(G46:T46)</f>
        <v>5851</v>
      </c>
      <c r="D46" s="76">
        <v>11</v>
      </c>
      <c r="E46" s="76">
        <f t="shared" si="29"/>
        <v>531.90909090909088</v>
      </c>
      <c r="F46" s="76">
        <f t="shared" si="30"/>
        <v>132.97727272727272</v>
      </c>
      <c r="G46" s="158"/>
      <c r="H46" s="154">
        <v>576</v>
      </c>
      <c r="I46" s="154">
        <v>463</v>
      </c>
      <c r="J46" s="154">
        <v>618</v>
      </c>
      <c r="K46" s="154">
        <v>515</v>
      </c>
      <c r="L46" s="154">
        <v>525</v>
      </c>
      <c r="M46" s="154">
        <v>406</v>
      </c>
      <c r="N46" s="12"/>
      <c r="O46" s="154">
        <v>495</v>
      </c>
      <c r="P46" s="7">
        <v>580</v>
      </c>
      <c r="Q46" s="12"/>
      <c r="R46" s="7">
        <v>566</v>
      </c>
      <c r="S46" s="7">
        <v>546</v>
      </c>
      <c r="T46" s="7">
        <v>561</v>
      </c>
    </row>
    <row r="47" spans="2:20" ht="15.6" x14ac:dyDescent="0.3">
      <c r="B47" s="63" t="s">
        <v>53</v>
      </c>
      <c r="C47" s="76">
        <f t="shared" si="31"/>
        <v>5228</v>
      </c>
      <c r="D47" s="76">
        <v>10</v>
      </c>
      <c r="E47" s="76">
        <f t="shared" si="29"/>
        <v>522.79999999999995</v>
      </c>
      <c r="F47" s="76">
        <f t="shared" si="30"/>
        <v>130.69999999999999</v>
      </c>
      <c r="G47" s="158">
        <v>454</v>
      </c>
      <c r="H47" s="154">
        <v>510</v>
      </c>
      <c r="I47" s="154"/>
      <c r="J47" s="154"/>
      <c r="K47" s="154"/>
      <c r="L47" s="154">
        <v>455</v>
      </c>
      <c r="M47" s="154">
        <v>454</v>
      </c>
      <c r="N47" s="12"/>
      <c r="O47" s="154">
        <v>601</v>
      </c>
      <c r="P47" s="7">
        <v>533</v>
      </c>
      <c r="Q47" s="7">
        <v>600</v>
      </c>
      <c r="R47" s="7">
        <v>493</v>
      </c>
      <c r="S47" s="7">
        <v>568</v>
      </c>
      <c r="T47" s="7">
        <v>560</v>
      </c>
    </row>
    <row r="48" spans="2:20" ht="15.6" x14ac:dyDescent="0.3">
      <c r="B48" s="63" t="s">
        <v>152</v>
      </c>
      <c r="C48" s="76">
        <f t="shared" si="31"/>
        <v>4654</v>
      </c>
      <c r="D48" s="76">
        <v>9</v>
      </c>
      <c r="E48" s="76">
        <f t="shared" si="29"/>
        <v>517.11111111111109</v>
      </c>
      <c r="F48" s="76">
        <f t="shared" si="30"/>
        <v>129.27777777777777</v>
      </c>
      <c r="G48" s="158">
        <v>552</v>
      </c>
      <c r="H48" s="154"/>
      <c r="I48" s="154">
        <v>518</v>
      </c>
      <c r="J48" s="154">
        <v>564</v>
      </c>
      <c r="K48" s="154"/>
      <c r="L48" s="154">
        <v>529</v>
      </c>
      <c r="M48" s="154">
        <v>469</v>
      </c>
      <c r="N48" s="7">
        <v>516</v>
      </c>
      <c r="O48" s="154"/>
      <c r="P48" s="7">
        <v>494</v>
      </c>
      <c r="Q48" s="7">
        <v>503</v>
      </c>
      <c r="R48" s="7"/>
      <c r="S48" s="7">
        <v>509</v>
      </c>
      <c r="T48" s="7"/>
    </row>
    <row r="49" spans="2:20" ht="15.6" x14ac:dyDescent="0.3">
      <c r="B49" s="63" t="s">
        <v>52</v>
      </c>
      <c r="C49" s="76">
        <f t="shared" si="31"/>
        <v>4570</v>
      </c>
      <c r="D49" s="76">
        <v>9</v>
      </c>
      <c r="E49" s="76">
        <f t="shared" si="29"/>
        <v>507.77777777777777</v>
      </c>
      <c r="F49" s="76">
        <f t="shared" si="30"/>
        <v>126.94444444444444</v>
      </c>
      <c r="G49" s="158"/>
      <c r="H49" s="154">
        <v>528</v>
      </c>
      <c r="I49" s="154">
        <v>507</v>
      </c>
      <c r="J49" s="154">
        <v>493</v>
      </c>
      <c r="K49" s="154">
        <v>427</v>
      </c>
      <c r="L49" s="154"/>
      <c r="M49" s="154"/>
      <c r="N49" s="7">
        <v>492</v>
      </c>
      <c r="O49" s="154"/>
      <c r="P49" s="7">
        <v>518</v>
      </c>
      <c r="Q49" s="7">
        <v>560</v>
      </c>
      <c r="R49" s="7">
        <v>521</v>
      </c>
      <c r="S49" s="7"/>
      <c r="T49" s="7">
        <v>524</v>
      </c>
    </row>
    <row r="50" spans="2:20" ht="15.6" x14ac:dyDescent="0.3">
      <c r="B50" s="64" t="s">
        <v>151</v>
      </c>
      <c r="C50" s="76">
        <f t="shared" si="31"/>
        <v>4076</v>
      </c>
      <c r="D50" s="76">
        <v>8</v>
      </c>
      <c r="E50" s="76">
        <f t="shared" si="29"/>
        <v>509.5</v>
      </c>
      <c r="F50" s="76">
        <f t="shared" si="30"/>
        <v>127.375</v>
      </c>
      <c r="G50" s="158">
        <v>532</v>
      </c>
      <c r="H50" s="154"/>
      <c r="I50" s="154">
        <v>434</v>
      </c>
      <c r="J50" s="154"/>
      <c r="K50" s="154">
        <v>505</v>
      </c>
      <c r="L50" s="154">
        <v>555</v>
      </c>
      <c r="M50" s="154"/>
      <c r="N50" s="7">
        <v>451</v>
      </c>
      <c r="O50" s="154">
        <v>551</v>
      </c>
      <c r="P50" s="7"/>
      <c r="Q50" s="7">
        <v>564</v>
      </c>
      <c r="R50" s="7">
        <v>484</v>
      </c>
      <c r="S50" s="12"/>
      <c r="T50" s="7"/>
    </row>
    <row r="51" spans="2:20" ht="15.6" x14ac:dyDescent="0.3">
      <c r="B51" s="58" t="s">
        <v>101</v>
      </c>
      <c r="C51" s="76">
        <f t="shared" si="31"/>
        <v>29288</v>
      </c>
      <c r="D51" s="76">
        <f>SUM(D45:D50)</f>
        <v>56</v>
      </c>
      <c r="E51" s="28">
        <f t="shared" ref="E51:E54" si="32">C51/D51</f>
        <v>523</v>
      </c>
      <c r="F51" s="28">
        <f t="shared" si="11"/>
        <v>130.75</v>
      </c>
      <c r="G51" s="270">
        <f>SUM(G45:G50)</f>
        <v>2068</v>
      </c>
      <c r="H51" s="180">
        <f>SUM(H45:H50)</f>
        <v>2285</v>
      </c>
      <c r="I51" s="154">
        <f>SUM(I45:I50)</f>
        <v>1922</v>
      </c>
      <c r="J51" s="154">
        <f>SUM(J45:J50)</f>
        <v>2210</v>
      </c>
      <c r="K51" s="154">
        <f>SUM(K45:K50)</f>
        <v>1945</v>
      </c>
      <c r="L51" s="154">
        <f t="shared" ref="L51:Q51" si="33">SUM(L45:L50)</f>
        <v>2064</v>
      </c>
      <c r="M51" s="180">
        <f t="shared" si="33"/>
        <v>1851</v>
      </c>
      <c r="N51" s="7">
        <f t="shared" si="33"/>
        <v>1976</v>
      </c>
      <c r="O51" s="180">
        <f t="shared" si="33"/>
        <v>2132</v>
      </c>
      <c r="P51" s="7">
        <f t="shared" si="33"/>
        <v>2125</v>
      </c>
      <c r="Q51" s="7">
        <f t="shared" si="33"/>
        <v>2227</v>
      </c>
      <c r="R51" s="7">
        <f t="shared" ref="R51" si="34">SUM(R45:R50)</f>
        <v>2064</v>
      </c>
      <c r="S51" s="7">
        <f>SUM(S45:S50)</f>
        <v>2179</v>
      </c>
      <c r="T51" s="7">
        <f>SUM(T45:T50)</f>
        <v>2240</v>
      </c>
    </row>
    <row r="52" spans="2:20" ht="16.2" thickBot="1" x14ac:dyDescent="0.35">
      <c r="B52" s="68" t="s">
        <v>9</v>
      </c>
      <c r="C52" s="76">
        <f t="shared" si="31"/>
        <v>2533</v>
      </c>
      <c r="D52" s="28"/>
      <c r="E52" s="28" t="e">
        <f t="shared" si="32"/>
        <v>#DIV/0!</v>
      </c>
      <c r="F52" s="28" t="e">
        <f t="shared" si="11"/>
        <v>#DIV/0!</v>
      </c>
      <c r="G52" s="100">
        <v>84</v>
      </c>
      <c r="H52" s="166">
        <v>656</v>
      </c>
      <c r="I52" s="188">
        <v>110</v>
      </c>
      <c r="J52" s="166">
        <v>174</v>
      </c>
      <c r="K52" s="188">
        <v>95</v>
      </c>
      <c r="L52" s="188">
        <v>95</v>
      </c>
      <c r="M52" s="189">
        <v>188</v>
      </c>
      <c r="N52" s="182">
        <v>132</v>
      </c>
      <c r="O52" s="100">
        <v>136</v>
      </c>
      <c r="P52" s="166">
        <v>63</v>
      </c>
      <c r="Q52" s="100">
        <v>313</v>
      </c>
      <c r="R52" s="101">
        <v>65</v>
      </c>
      <c r="S52" s="101">
        <v>66</v>
      </c>
      <c r="T52" s="197">
        <v>356</v>
      </c>
    </row>
    <row r="53" spans="2:20" ht="15.6" x14ac:dyDescent="0.3">
      <c r="B53" s="69" t="s">
        <v>102</v>
      </c>
      <c r="C53" s="76">
        <f t="shared" si="31"/>
        <v>7322</v>
      </c>
      <c r="D53" s="28"/>
      <c r="E53" s="28" t="e">
        <f t="shared" si="32"/>
        <v>#DIV/0!</v>
      </c>
      <c r="F53" s="28" t="e">
        <f t="shared" si="11"/>
        <v>#DIV/0!</v>
      </c>
      <c r="G53" s="179">
        <f>G51/4</f>
        <v>517</v>
      </c>
      <c r="H53" s="102">
        <f>H51/4</f>
        <v>571.25</v>
      </c>
      <c r="I53" s="102">
        <f>I51/4</f>
        <v>480.5</v>
      </c>
      <c r="J53" s="102">
        <f>J51/4</f>
        <v>552.5</v>
      </c>
      <c r="K53" s="102">
        <f>K51/4</f>
        <v>486.25</v>
      </c>
      <c r="L53" s="102">
        <f t="shared" ref="L53:Q53" si="35">L51/4</f>
        <v>516</v>
      </c>
      <c r="M53" s="212">
        <f t="shared" si="35"/>
        <v>462.75</v>
      </c>
      <c r="N53" s="196">
        <f t="shared" si="35"/>
        <v>494</v>
      </c>
      <c r="O53" s="196">
        <f t="shared" si="35"/>
        <v>533</v>
      </c>
      <c r="P53" s="87">
        <f t="shared" si="35"/>
        <v>531.25</v>
      </c>
      <c r="Q53" s="87">
        <f t="shared" si="35"/>
        <v>556.75</v>
      </c>
      <c r="R53" s="87">
        <f t="shared" ref="R53" si="36">R51/4</f>
        <v>516</v>
      </c>
      <c r="S53" s="169">
        <f>S51/4</f>
        <v>544.75</v>
      </c>
      <c r="T53" s="204">
        <f>T51/4</f>
        <v>560</v>
      </c>
    </row>
    <row r="54" spans="2:20" ht="16.2" thickBot="1" x14ac:dyDescent="0.35">
      <c r="B54" s="69" t="s">
        <v>103</v>
      </c>
      <c r="C54" s="76">
        <f t="shared" si="31"/>
        <v>1830.5</v>
      </c>
      <c r="D54" s="28"/>
      <c r="E54" s="28" t="e">
        <f t="shared" si="32"/>
        <v>#DIV/0!</v>
      </c>
      <c r="F54" s="28" t="e">
        <f t="shared" si="11"/>
        <v>#DIV/0!</v>
      </c>
      <c r="G54" s="159">
        <f>G53/4</f>
        <v>129.25</v>
      </c>
      <c r="H54" s="102">
        <f>H53/4</f>
        <v>142.8125</v>
      </c>
      <c r="I54" s="102">
        <f>I53/4</f>
        <v>120.125</v>
      </c>
      <c r="J54" s="102">
        <f>J53/4</f>
        <v>138.125</v>
      </c>
      <c r="K54" s="102">
        <f>K53/4</f>
        <v>121.5625</v>
      </c>
      <c r="L54" s="102">
        <f t="shared" ref="L54:Q54" si="37">L53/4</f>
        <v>129</v>
      </c>
      <c r="M54" s="207">
        <f t="shared" si="37"/>
        <v>115.6875</v>
      </c>
      <c r="N54" s="76">
        <f t="shared" si="37"/>
        <v>123.5</v>
      </c>
      <c r="O54" s="76">
        <f t="shared" si="37"/>
        <v>133.25</v>
      </c>
      <c r="P54" s="87">
        <f t="shared" si="37"/>
        <v>132.8125</v>
      </c>
      <c r="Q54" s="87">
        <f t="shared" si="37"/>
        <v>139.1875</v>
      </c>
      <c r="R54" s="87">
        <f t="shared" ref="R54" si="38">R53/4</f>
        <v>129</v>
      </c>
      <c r="S54" s="169">
        <f>S53/4</f>
        <v>136.1875</v>
      </c>
      <c r="T54" s="205">
        <f>T53/4</f>
        <v>140</v>
      </c>
    </row>
    <row r="55" spans="2:20" ht="15.6" x14ac:dyDescent="0.3">
      <c r="B55" s="71"/>
      <c r="C55" s="76" t="s">
        <v>10</v>
      </c>
      <c r="D55" s="21"/>
      <c r="E55" s="21"/>
      <c r="F55" s="21"/>
      <c r="G55" s="21"/>
      <c r="I55" s="29"/>
      <c r="J55" s="21"/>
      <c r="K55" s="29"/>
      <c r="L55" s="29"/>
      <c r="M55" s="21"/>
      <c r="N55" s="21"/>
      <c r="O55" s="21"/>
      <c r="P55" s="88"/>
      <c r="Q55" s="88"/>
      <c r="R55" s="88"/>
      <c r="S55" s="88"/>
      <c r="T55" s="39"/>
    </row>
    <row r="56" spans="2:20" ht="16.2" thickBot="1" x14ac:dyDescent="0.35">
      <c r="B56" s="71"/>
      <c r="C56" s="76" t="s">
        <v>10</v>
      </c>
      <c r="D56" s="21"/>
      <c r="E56" s="21"/>
      <c r="F56" s="21"/>
      <c r="G56" s="21"/>
      <c r="I56" s="29"/>
      <c r="J56" s="21"/>
      <c r="K56" s="29"/>
      <c r="L56" s="29"/>
      <c r="M56" s="21"/>
      <c r="N56" s="21"/>
      <c r="O56" s="21"/>
      <c r="P56" s="88"/>
      <c r="Q56" s="88"/>
      <c r="R56" s="88"/>
      <c r="S56" s="88"/>
      <c r="T56" s="39"/>
    </row>
    <row r="57" spans="2:20" ht="27.6" x14ac:dyDescent="0.3">
      <c r="B57" s="31" t="s">
        <v>173</v>
      </c>
      <c r="C57" s="76">
        <f t="shared" si="7"/>
        <v>0</v>
      </c>
      <c r="D57" s="80" t="s">
        <v>4</v>
      </c>
      <c r="E57" s="80" t="s">
        <v>107</v>
      </c>
      <c r="F57" s="167" t="s">
        <v>108</v>
      </c>
      <c r="G57" s="290" t="s">
        <v>232</v>
      </c>
      <c r="H57" s="183" t="s">
        <v>229</v>
      </c>
      <c r="I57" s="183" t="s">
        <v>226</v>
      </c>
      <c r="J57" s="183" t="s">
        <v>225</v>
      </c>
      <c r="K57" s="183" t="s">
        <v>224</v>
      </c>
      <c r="L57" s="183" t="s">
        <v>219</v>
      </c>
      <c r="M57" s="185" t="s">
        <v>212</v>
      </c>
      <c r="N57" s="190" t="s">
        <v>204</v>
      </c>
      <c r="O57" s="190" t="s">
        <v>203</v>
      </c>
      <c r="P57" s="23" t="s">
        <v>199</v>
      </c>
      <c r="Q57" s="23" t="s">
        <v>2</v>
      </c>
      <c r="R57" s="23" t="s">
        <v>1</v>
      </c>
      <c r="S57" s="23" t="s">
        <v>0</v>
      </c>
      <c r="T57" s="23" t="s">
        <v>146</v>
      </c>
    </row>
    <row r="58" spans="2:20" ht="15.6" x14ac:dyDescent="0.3">
      <c r="B58" s="65" t="s">
        <v>156</v>
      </c>
      <c r="C58" s="76">
        <f>SUM(G58:T58)</f>
        <v>7108</v>
      </c>
      <c r="D58" s="76">
        <v>12</v>
      </c>
      <c r="E58" s="76">
        <f t="shared" ref="E58:E64" si="39">C58/D58</f>
        <v>592.33333333333337</v>
      </c>
      <c r="F58" s="76">
        <f t="shared" ref="F58:F64" si="40">E58/4</f>
        <v>148.08333333333334</v>
      </c>
      <c r="G58" s="158">
        <v>664</v>
      </c>
      <c r="H58" s="154">
        <v>567</v>
      </c>
      <c r="I58" s="154">
        <v>590</v>
      </c>
      <c r="J58" s="154"/>
      <c r="K58" s="154">
        <v>573</v>
      </c>
      <c r="L58" s="154">
        <v>550</v>
      </c>
      <c r="M58" s="7">
        <v>557</v>
      </c>
      <c r="N58" s="7">
        <v>573</v>
      </c>
      <c r="O58" s="7"/>
      <c r="P58" s="7">
        <v>661</v>
      </c>
      <c r="Q58" s="7">
        <v>615</v>
      </c>
      <c r="R58" s="7">
        <v>566</v>
      </c>
      <c r="S58" s="7">
        <v>543</v>
      </c>
      <c r="T58" s="7">
        <v>649</v>
      </c>
    </row>
    <row r="59" spans="2:20" ht="15.6" x14ac:dyDescent="0.3">
      <c r="B59" s="65" t="s">
        <v>154</v>
      </c>
      <c r="C59" s="76">
        <f t="shared" ref="C59:C68" si="41">SUM(G59:T59)</f>
        <v>4879</v>
      </c>
      <c r="D59" s="76">
        <v>9</v>
      </c>
      <c r="E59" s="76">
        <f t="shared" si="39"/>
        <v>542.11111111111109</v>
      </c>
      <c r="F59" s="76">
        <f t="shared" si="40"/>
        <v>135.52777777777777</v>
      </c>
      <c r="G59" s="158">
        <v>571</v>
      </c>
      <c r="H59" s="154"/>
      <c r="I59" s="154">
        <v>572</v>
      </c>
      <c r="J59" s="154">
        <v>579</v>
      </c>
      <c r="K59" s="154">
        <v>542</v>
      </c>
      <c r="L59" s="154"/>
      <c r="M59" s="7">
        <v>459</v>
      </c>
      <c r="N59" s="7">
        <v>541</v>
      </c>
      <c r="O59" s="7"/>
      <c r="P59" s="7">
        <v>543</v>
      </c>
      <c r="Q59" s="7">
        <v>544</v>
      </c>
      <c r="R59" s="7">
        <v>528</v>
      </c>
      <c r="S59" s="7"/>
      <c r="T59" s="7"/>
    </row>
    <row r="60" spans="2:20" ht="15.6" x14ac:dyDescent="0.3">
      <c r="B60" s="66" t="s">
        <v>155</v>
      </c>
      <c r="C60" s="76">
        <f t="shared" si="41"/>
        <v>3709</v>
      </c>
      <c r="D60" s="76">
        <v>7</v>
      </c>
      <c r="E60" s="76">
        <f t="shared" si="39"/>
        <v>529.85714285714289</v>
      </c>
      <c r="F60" s="76">
        <f t="shared" si="40"/>
        <v>132.46428571428572</v>
      </c>
      <c r="G60" s="158"/>
      <c r="H60" s="154">
        <v>584</v>
      </c>
      <c r="I60" s="154"/>
      <c r="J60" s="154">
        <v>577</v>
      </c>
      <c r="K60" s="154"/>
      <c r="L60" s="154">
        <v>506</v>
      </c>
      <c r="M60" s="7"/>
      <c r="N60" s="7"/>
      <c r="O60" s="7">
        <v>576</v>
      </c>
      <c r="P60" s="7">
        <v>501</v>
      </c>
      <c r="Q60" s="7">
        <v>496</v>
      </c>
      <c r="R60" s="7"/>
      <c r="S60" s="7"/>
      <c r="T60" s="7">
        <v>469</v>
      </c>
    </row>
    <row r="61" spans="2:20" ht="15.6" x14ac:dyDescent="0.3">
      <c r="B61" s="66" t="s">
        <v>159</v>
      </c>
      <c r="C61" s="76">
        <f t="shared" si="41"/>
        <v>4756</v>
      </c>
      <c r="D61" s="76">
        <v>9</v>
      </c>
      <c r="E61" s="76">
        <f t="shared" si="39"/>
        <v>528.44444444444446</v>
      </c>
      <c r="F61" s="76">
        <f t="shared" si="40"/>
        <v>132.11111111111111</v>
      </c>
      <c r="G61" s="158">
        <v>561</v>
      </c>
      <c r="H61" s="154">
        <v>523</v>
      </c>
      <c r="I61" s="154"/>
      <c r="J61" s="154">
        <v>597</v>
      </c>
      <c r="K61" s="154"/>
      <c r="L61" s="154">
        <v>559</v>
      </c>
      <c r="M61" s="7">
        <v>486</v>
      </c>
      <c r="N61" s="7">
        <v>493</v>
      </c>
      <c r="O61" s="7"/>
      <c r="P61" s="7">
        <v>495</v>
      </c>
      <c r="Q61" s="7"/>
      <c r="R61" s="7">
        <v>535</v>
      </c>
      <c r="S61" s="7">
        <v>507</v>
      </c>
      <c r="T61" s="7"/>
    </row>
    <row r="62" spans="2:20" ht="15.6" x14ac:dyDescent="0.3">
      <c r="B62" s="66" t="s">
        <v>160</v>
      </c>
      <c r="C62" s="76">
        <f t="shared" si="41"/>
        <v>4511</v>
      </c>
      <c r="D62" s="76">
        <v>9</v>
      </c>
      <c r="E62" s="76">
        <f t="shared" si="39"/>
        <v>501.22222222222223</v>
      </c>
      <c r="F62" s="76">
        <f t="shared" si="40"/>
        <v>125.30555555555556</v>
      </c>
      <c r="G62" s="158">
        <v>505</v>
      </c>
      <c r="H62" s="154">
        <v>572</v>
      </c>
      <c r="I62" s="154">
        <v>438</v>
      </c>
      <c r="J62" s="154"/>
      <c r="K62" s="154">
        <v>529</v>
      </c>
      <c r="L62" s="154">
        <v>440</v>
      </c>
      <c r="M62" s="7">
        <v>481</v>
      </c>
      <c r="N62" s="7">
        <v>499</v>
      </c>
      <c r="O62" s="7">
        <v>491</v>
      </c>
      <c r="P62" s="7"/>
      <c r="Q62" s="7"/>
      <c r="R62" s="7"/>
      <c r="S62" s="7"/>
      <c r="T62" s="7">
        <v>556</v>
      </c>
    </row>
    <row r="63" spans="2:20" ht="15.6" x14ac:dyDescent="0.3">
      <c r="B63" s="66" t="s">
        <v>157</v>
      </c>
      <c r="C63" s="76">
        <f t="shared" si="41"/>
        <v>2860</v>
      </c>
      <c r="D63" s="76">
        <v>6</v>
      </c>
      <c r="E63" s="76">
        <f t="shared" si="39"/>
        <v>476.66666666666669</v>
      </c>
      <c r="F63" s="76">
        <f t="shared" si="40"/>
        <v>119.16666666666667</v>
      </c>
      <c r="G63" s="158"/>
      <c r="H63" s="154"/>
      <c r="I63" s="154"/>
      <c r="J63" s="154">
        <v>498</v>
      </c>
      <c r="K63" s="154">
        <v>537</v>
      </c>
      <c r="L63" s="154"/>
      <c r="M63" s="7"/>
      <c r="N63" s="7"/>
      <c r="O63" s="7">
        <v>406</v>
      </c>
      <c r="P63" s="7"/>
      <c r="Q63" s="7">
        <v>472</v>
      </c>
      <c r="R63" s="7"/>
      <c r="S63" s="7">
        <v>453</v>
      </c>
      <c r="T63" s="7">
        <v>494</v>
      </c>
    </row>
    <row r="64" spans="2:20" ht="15.6" x14ac:dyDescent="0.3">
      <c r="B64" s="65" t="s">
        <v>158</v>
      </c>
      <c r="C64" s="76">
        <f t="shared" si="41"/>
        <v>1825</v>
      </c>
      <c r="D64" s="76">
        <v>4</v>
      </c>
      <c r="E64" s="76">
        <f t="shared" si="39"/>
        <v>456.25</v>
      </c>
      <c r="F64" s="76">
        <f t="shared" si="40"/>
        <v>114.0625</v>
      </c>
      <c r="G64" s="158"/>
      <c r="H64" s="154"/>
      <c r="I64" s="154">
        <v>434</v>
      </c>
      <c r="J64" s="154"/>
      <c r="K64" s="154"/>
      <c r="L64" s="154"/>
      <c r="M64" s="7"/>
      <c r="N64" s="7"/>
      <c r="O64" s="7">
        <v>388</v>
      </c>
      <c r="P64" s="7"/>
      <c r="Q64" s="7"/>
      <c r="R64" s="7">
        <v>497</v>
      </c>
      <c r="S64" s="7">
        <v>506</v>
      </c>
      <c r="T64" s="7"/>
    </row>
    <row r="65" spans="2:20" ht="15.6" x14ac:dyDescent="0.3">
      <c r="B65" s="68"/>
      <c r="C65" s="76">
        <f t="shared" si="41"/>
        <v>29648</v>
      </c>
      <c r="D65" s="76">
        <f>SUM(D58:D64)</f>
        <v>56</v>
      </c>
      <c r="E65" s="28"/>
      <c r="F65" s="28"/>
      <c r="G65" s="270">
        <f>SUM(G58:G64)</f>
        <v>2301</v>
      </c>
      <c r="H65" s="154">
        <f>SUM(H58:H64)</f>
        <v>2246</v>
      </c>
      <c r="I65" s="154">
        <f t="shared" ref="I65:N65" si="42">SUM(I58:I64)</f>
        <v>2034</v>
      </c>
      <c r="J65" s="180">
        <f t="shared" si="42"/>
        <v>2251</v>
      </c>
      <c r="K65" s="154">
        <f t="shared" si="42"/>
        <v>2181</v>
      </c>
      <c r="L65" s="237">
        <f t="shared" si="42"/>
        <v>2055</v>
      </c>
      <c r="M65" s="154">
        <f t="shared" si="42"/>
        <v>1983</v>
      </c>
      <c r="N65" s="180">
        <f t="shared" si="42"/>
        <v>2106</v>
      </c>
      <c r="O65" s="6">
        <f t="shared" ref="O65:T65" si="43">SUM(O58:O64)</f>
        <v>1861</v>
      </c>
      <c r="P65" s="7">
        <f t="shared" si="43"/>
        <v>2200</v>
      </c>
      <c r="Q65" s="7">
        <f t="shared" si="43"/>
        <v>2127</v>
      </c>
      <c r="R65" s="7">
        <f t="shared" si="43"/>
        <v>2126</v>
      </c>
      <c r="S65" s="7">
        <f t="shared" si="43"/>
        <v>2009</v>
      </c>
      <c r="T65" s="7">
        <f t="shared" si="43"/>
        <v>2168</v>
      </c>
    </row>
    <row r="66" spans="2:20" ht="15.6" x14ac:dyDescent="0.3">
      <c r="B66" s="68" t="s">
        <v>9</v>
      </c>
      <c r="C66" s="76">
        <f t="shared" si="41"/>
        <v>3882</v>
      </c>
      <c r="D66" s="28"/>
      <c r="E66" s="28" t="e">
        <f t="shared" si="10"/>
        <v>#DIV/0!</v>
      </c>
      <c r="F66" s="28" t="e">
        <f t="shared" si="11"/>
        <v>#DIV/0!</v>
      </c>
      <c r="G66" s="166">
        <v>494</v>
      </c>
      <c r="H66" s="166">
        <v>156</v>
      </c>
      <c r="I66" s="166">
        <v>705</v>
      </c>
      <c r="J66" s="166">
        <v>195</v>
      </c>
      <c r="K66" s="166">
        <v>145</v>
      </c>
      <c r="L66" s="166">
        <v>133</v>
      </c>
      <c r="M66" s="166">
        <v>125</v>
      </c>
      <c r="N66" s="182">
        <v>569</v>
      </c>
      <c r="O66" s="175">
        <v>97</v>
      </c>
      <c r="P66" s="176">
        <v>242</v>
      </c>
      <c r="Q66" s="176">
        <v>417</v>
      </c>
      <c r="R66" s="176">
        <v>26</v>
      </c>
      <c r="S66" s="176">
        <v>389</v>
      </c>
      <c r="T66" s="176">
        <v>189</v>
      </c>
    </row>
    <row r="67" spans="2:20" ht="15.6" x14ac:dyDescent="0.3">
      <c r="B67" s="69" t="s">
        <v>102</v>
      </c>
      <c r="C67" s="76">
        <f t="shared" si="41"/>
        <v>7412</v>
      </c>
      <c r="D67" s="28"/>
      <c r="E67" s="28" t="e">
        <f t="shared" si="10"/>
        <v>#DIV/0!</v>
      </c>
      <c r="F67" s="28" t="e">
        <f t="shared" si="11"/>
        <v>#DIV/0!</v>
      </c>
      <c r="G67" s="179">
        <f>G65/4</f>
        <v>575.25</v>
      </c>
      <c r="H67" s="238">
        <f t="shared" ref="H67:M67" si="44">H65/4</f>
        <v>561.5</v>
      </c>
      <c r="I67" s="238">
        <f t="shared" si="44"/>
        <v>508.5</v>
      </c>
      <c r="J67" s="238">
        <f t="shared" si="44"/>
        <v>562.75</v>
      </c>
      <c r="K67" s="238">
        <f t="shared" si="44"/>
        <v>545.25</v>
      </c>
      <c r="L67" s="238">
        <f t="shared" si="44"/>
        <v>513.75</v>
      </c>
      <c r="M67" s="212">
        <f t="shared" si="44"/>
        <v>495.75</v>
      </c>
      <c r="N67" s="76">
        <f t="shared" ref="N67:T67" si="45">N65/4</f>
        <v>526.5</v>
      </c>
      <c r="O67" s="76">
        <f t="shared" si="45"/>
        <v>465.25</v>
      </c>
      <c r="P67" s="87">
        <f t="shared" si="45"/>
        <v>550</v>
      </c>
      <c r="Q67" s="87">
        <f t="shared" si="45"/>
        <v>531.75</v>
      </c>
      <c r="R67" s="87">
        <f t="shared" si="45"/>
        <v>531.5</v>
      </c>
      <c r="S67" s="87">
        <f t="shared" si="45"/>
        <v>502.25</v>
      </c>
      <c r="T67" s="87">
        <f t="shared" si="45"/>
        <v>542</v>
      </c>
    </row>
    <row r="68" spans="2:20" ht="16.2" thickBot="1" x14ac:dyDescent="0.35">
      <c r="B68" s="69" t="s">
        <v>103</v>
      </c>
      <c r="C68" s="76">
        <f t="shared" si="41"/>
        <v>1853</v>
      </c>
      <c r="D68" s="28"/>
      <c r="E68" s="28" t="e">
        <f t="shared" si="10"/>
        <v>#DIV/0!</v>
      </c>
      <c r="F68" s="28" t="e">
        <f t="shared" si="11"/>
        <v>#DIV/0!</v>
      </c>
      <c r="G68" s="159">
        <f>G67/4</f>
        <v>143.8125</v>
      </c>
      <c r="H68" s="233">
        <f>H67/4</f>
        <v>140.375</v>
      </c>
      <c r="I68" s="233">
        <f>I67/4</f>
        <v>127.125</v>
      </c>
      <c r="J68" s="233">
        <f>J67/4</f>
        <v>140.6875</v>
      </c>
      <c r="K68" s="233">
        <f>K67/4</f>
        <v>136.3125</v>
      </c>
      <c r="L68" s="233">
        <f t="shared" ref="L68:Q68" si="46">L67/4</f>
        <v>128.4375</v>
      </c>
      <c r="M68" s="207">
        <f t="shared" si="46"/>
        <v>123.9375</v>
      </c>
      <c r="N68" s="76">
        <f t="shared" si="46"/>
        <v>131.625</v>
      </c>
      <c r="O68" s="76">
        <f t="shared" si="46"/>
        <v>116.3125</v>
      </c>
      <c r="P68" s="87">
        <f t="shared" si="46"/>
        <v>137.5</v>
      </c>
      <c r="Q68" s="87">
        <f t="shared" si="46"/>
        <v>132.9375</v>
      </c>
      <c r="R68" s="87">
        <f t="shared" ref="R68" si="47">R67/4</f>
        <v>132.875</v>
      </c>
      <c r="S68" s="87">
        <f>S67/4</f>
        <v>125.5625</v>
      </c>
      <c r="T68" s="87">
        <f>T67/4</f>
        <v>135.5</v>
      </c>
    </row>
  </sheetData>
  <sortState xmlns:xlrd2="http://schemas.microsoft.com/office/spreadsheetml/2017/richdata2" ref="B58:T64">
    <sortCondition descending="1" ref="E58:E64"/>
  </sortState>
  <phoneticPr fontId="10" type="noConversion"/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9969-2321-4A0F-A7FE-9D7580974512}">
  <dimension ref="A1:T150"/>
  <sheetViews>
    <sheetView topLeftCell="A129" workbookViewId="0">
      <selection activeCell="G149" sqref="G149:G150"/>
    </sheetView>
  </sheetViews>
  <sheetFormatPr defaultRowHeight="14.4" x14ac:dyDescent="0.3"/>
  <cols>
    <col min="2" max="2" width="20.77734375" customWidth="1"/>
    <col min="3" max="3" width="6.6640625" customWidth="1"/>
    <col min="4" max="4" width="5" customWidth="1"/>
    <col min="5" max="8" width="6.33203125" customWidth="1"/>
    <col min="9" max="11" width="5" customWidth="1"/>
    <col min="12" max="12" width="5" style="21" customWidth="1"/>
    <col min="13" max="15" width="5" customWidth="1"/>
    <col min="16" max="17" width="5" style="21" customWidth="1"/>
    <col min="18" max="18" width="5" customWidth="1"/>
    <col min="19" max="19" width="5" style="21" customWidth="1"/>
    <col min="20" max="20" width="5" customWidth="1"/>
  </cols>
  <sheetData>
    <row r="1" spans="2:20" ht="21" x14ac:dyDescent="0.4">
      <c r="C1" s="1"/>
      <c r="D1" s="1"/>
      <c r="E1" s="1"/>
      <c r="F1" s="1" t="s">
        <v>161</v>
      </c>
      <c r="G1" s="1"/>
      <c r="H1" s="1"/>
      <c r="I1" s="1"/>
      <c r="J1" s="1"/>
      <c r="K1" s="1"/>
      <c r="L1" s="1"/>
      <c r="M1" s="1"/>
      <c r="N1" s="1"/>
      <c r="O1" s="1"/>
    </row>
    <row r="2" spans="2:20" ht="18" thickBot="1" x14ac:dyDescent="0.4">
      <c r="B2" s="5" t="s">
        <v>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20" ht="31.2" x14ac:dyDescent="0.3">
      <c r="B3" s="31" t="s">
        <v>100</v>
      </c>
      <c r="C3" s="73" t="s">
        <v>3</v>
      </c>
      <c r="D3" s="73" t="s">
        <v>4</v>
      </c>
      <c r="E3" s="73" t="s">
        <v>107</v>
      </c>
      <c r="F3" s="168" t="s">
        <v>108</v>
      </c>
      <c r="G3" s="208" t="s">
        <v>232</v>
      </c>
      <c r="H3" s="239" t="s">
        <v>229</v>
      </c>
      <c r="I3" s="239" t="s">
        <v>226</v>
      </c>
      <c r="J3" s="239" t="s">
        <v>225</v>
      </c>
      <c r="K3" s="239" t="s">
        <v>224</v>
      </c>
      <c r="L3" s="239" t="s">
        <v>219</v>
      </c>
      <c r="M3" s="183" t="s">
        <v>212</v>
      </c>
      <c r="N3" s="185" t="s">
        <v>204</v>
      </c>
      <c r="O3" s="185" t="s">
        <v>203</v>
      </c>
      <c r="P3" s="23" t="s">
        <v>199</v>
      </c>
      <c r="Q3" s="23" t="s">
        <v>2</v>
      </c>
      <c r="R3" s="23" t="s">
        <v>1</v>
      </c>
      <c r="S3" s="23" t="s">
        <v>0</v>
      </c>
      <c r="T3" s="23" t="s">
        <v>146</v>
      </c>
    </row>
    <row r="4" spans="2:20" ht="15.6" x14ac:dyDescent="0.3">
      <c r="B4" s="50" t="s">
        <v>56</v>
      </c>
      <c r="C4" s="87">
        <f t="shared" ref="C4:C10" si="0">SUM(G4:T4)</f>
        <v>11156</v>
      </c>
      <c r="D4" s="12">
        <v>13</v>
      </c>
      <c r="E4" s="87">
        <f t="shared" ref="E4:E10" si="1">C4/D4</f>
        <v>858.15384615384619</v>
      </c>
      <c r="F4" s="169">
        <f t="shared" ref="F4:F10" si="2">E4/4</f>
        <v>214.53846153846155</v>
      </c>
      <c r="G4" s="170">
        <v>811</v>
      </c>
      <c r="H4" s="186">
        <v>820</v>
      </c>
      <c r="I4" s="186">
        <v>827</v>
      </c>
      <c r="J4" s="186">
        <v>801</v>
      </c>
      <c r="K4" s="186">
        <v>907</v>
      </c>
      <c r="L4" s="186">
        <v>951</v>
      </c>
      <c r="M4" s="186">
        <v>792</v>
      </c>
      <c r="N4" s="9">
        <v>795</v>
      </c>
      <c r="O4" s="9">
        <v>913</v>
      </c>
      <c r="P4" s="7">
        <v>934</v>
      </c>
      <c r="Q4" s="7"/>
      <c r="R4" s="7">
        <v>849</v>
      </c>
      <c r="S4" s="7">
        <v>861</v>
      </c>
      <c r="T4" s="7">
        <v>895</v>
      </c>
    </row>
    <row r="5" spans="2:20" ht="15.6" x14ac:dyDescent="0.3">
      <c r="B5" s="50" t="s">
        <v>55</v>
      </c>
      <c r="C5" s="87">
        <f t="shared" si="0"/>
        <v>11731</v>
      </c>
      <c r="D5" s="12">
        <v>14</v>
      </c>
      <c r="E5" s="87">
        <f t="shared" si="1"/>
        <v>837.92857142857144</v>
      </c>
      <c r="F5" s="169">
        <f t="shared" si="2"/>
        <v>209.48214285714286</v>
      </c>
      <c r="G5" s="170">
        <v>728</v>
      </c>
      <c r="H5" s="186">
        <v>757</v>
      </c>
      <c r="I5" s="186">
        <v>874</v>
      </c>
      <c r="J5" s="186">
        <v>992</v>
      </c>
      <c r="K5" s="186">
        <v>794</v>
      </c>
      <c r="L5" s="186">
        <v>800</v>
      </c>
      <c r="M5" s="186">
        <v>915</v>
      </c>
      <c r="N5" s="9">
        <v>751</v>
      </c>
      <c r="O5" s="9">
        <v>912</v>
      </c>
      <c r="P5" s="7">
        <v>855</v>
      </c>
      <c r="Q5" s="7">
        <v>750</v>
      </c>
      <c r="R5" s="7">
        <v>911</v>
      </c>
      <c r="S5" s="7">
        <v>890</v>
      </c>
      <c r="T5" s="7">
        <v>802</v>
      </c>
    </row>
    <row r="6" spans="2:20" ht="15.6" x14ac:dyDescent="0.3">
      <c r="B6" s="50" t="s">
        <v>57</v>
      </c>
      <c r="C6" s="87">
        <f t="shared" si="0"/>
        <v>10882</v>
      </c>
      <c r="D6" s="12">
        <v>13</v>
      </c>
      <c r="E6" s="87">
        <f t="shared" si="1"/>
        <v>837.07692307692309</v>
      </c>
      <c r="F6" s="169">
        <f t="shared" si="2"/>
        <v>209.26923076923077</v>
      </c>
      <c r="G6" s="170">
        <v>833</v>
      </c>
      <c r="H6" s="186">
        <v>828</v>
      </c>
      <c r="I6" s="186">
        <v>870</v>
      </c>
      <c r="J6" s="186"/>
      <c r="K6" s="186">
        <v>834</v>
      </c>
      <c r="L6" s="186">
        <v>956</v>
      </c>
      <c r="M6" s="186">
        <v>806</v>
      </c>
      <c r="N6" s="9">
        <v>811</v>
      </c>
      <c r="O6" s="9">
        <v>830</v>
      </c>
      <c r="P6" s="7">
        <v>806</v>
      </c>
      <c r="Q6" s="7">
        <v>805</v>
      </c>
      <c r="R6" s="7">
        <v>797</v>
      </c>
      <c r="S6" s="7">
        <v>883</v>
      </c>
      <c r="T6" s="7">
        <v>823</v>
      </c>
    </row>
    <row r="7" spans="2:20" ht="15.6" x14ac:dyDescent="0.3">
      <c r="B7" s="50" t="s">
        <v>190</v>
      </c>
      <c r="C7" s="87">
        <f t="shared" si="0"/>
        <v>7151</v>
      </c>
      <c r="D7" s="12">
        <v>9</v>
      </c>
      <c r="E7" s="87">
        <f t="shared" si="1"/>
        <v>794.55555555555554</v>
      </c>
      <c r="F7" s="169">
        <f t="shared" si="2"/>
        <v>198.63888888888889</v>
      </c>
      <c r="G7" s="170">
        <v>748</v>
      </c>
      <c r="H7" s="186"/>
      <c r="I7" s="186">
        <v>824</v>
      </c>
      <c r="J7" s="186">
        <v>801</v>
      </c>
      <c r="K7" s="186"/>
      <c r="L7" s="186"/>
      <c r="M7" s="186">
        <v>797</v>
      </c>
      <c r="N7" s="9">
        <v>786</v>
      </c>
      <c r="O7" s="9">
        <v>793</v>
      </c>
      <c r="P7" s="7">
        <v>739</v>
      </c>
      <c r="Q7" s="7">
        <v>809</v>
      </c>
      <c r="R7" s="7">
        <v>854</v>
      </c>
      <c r="S7" s="7"/>
      <c r="T7" s="7"/>
    </row>
    <row r="8" spans="2:20" ht="15.6" x14ac:dyDescent="0.3">
      <c r="B8" s="50" t="s">
        <v>59</v>
      </c>
      <c r="C8" s="87">
        <f t="shared" si="0"/>
        <v>10181</v>
      </c>
      <c r="D8" s="12">
        <v>13</v>
      </c>
      <c r="E8" s="87">
        <f t="shared" si="1"/>
        <v>783.15384615384619</v>
      </c>
      <c r="F8" s="169">
        <f t="shared" si="2"/>
        <v>195.78846153846155</v>
      </c>
      <c r="G8" s="170">
        <v>809</v>
      </c>
      <c r="H8" s="186">
        <v>840</v>
      </c>
      <c r="I8" s="186"/>
      <c r="J8" s="186">
        <v>864</v>
      </c>
      <c r="K8" s="186">
        <v>712</v>
      </c>
      <c r="L8" s="186">
        <v>798</v>
      </c>
      <c r="M8" s="186">
        <v>774</v>
      </c>
      <c r="N8" s="9">
        <v>754</v>
      </c>
      <c r="O8" s="9">
        <v>785</v>
      </c>
      <c r="P8" s="7">
        <v>750</v>
      </c>
      <c r="Q8" s="7">
        <v>833</v>
      </c>
      <c r="R8" s="7">
        <v>764</v>
      </c>
      <c r="S8" s="7">
        <v>734</v>
      </c>
      <c r="T8" s="7">
        <v>764</v>
      </c>
    </row>
    <row r="9" spans="2:20" ht="15.6" x14ac:dyDescent="0.3">
      <c r="B9" s="50" t="s">
        <v>58</v>
      </c>
      <c r="C9" s="87">
        <f t="shared" si="0"/>
        <v>8495</v>
      </c>
      <c r="D9" s="12">
        <v>11</v>
      </c>
      <c r="E9" s="87">
        <f t="shared" si="1"/>
        <v>772.27272727272725</v>
      </c>
      <c r="F9" s="169">
        <f t="shared" si="2"/>
        <v>193.06818181818181</v>
      </c>
      <c r="G9" s="170"/>
      <c r="H9" s="186">
        <v>712</v>
      </c>
      <c r="I9" s="186">
        <v>738</v>
      </c>
      <c r="J9" s="186">
        <v>726</v>
      </c>
      <c r="K9" s="186">
        <v>776</v>
      </c>
      <c r="L9" s="186">
        <v>806</v>
      </c>
      <c r="M9" s="186"/>
      <c r="N9" s="9">
        <v>783</v>
      </c>
      <c r="O9" s="9"/>
      <c r="P9" s="7">
        <v>772</v>
      </c>
      <c r="Q9" s="7">
        <v>848</v>
      </c>
      <c r="R9" s="7">
        <v>798</v>
      </c>
      <c r="S9" s="7">
        <v>759</v>
      </c>
      <c r="T9" s="7">
        <v>777</v>
      </c>
    </row>
    <row r="10" spans="2:20" ht="15.6" x14ac:dyDescent="0.3">
      <c r="B10" s="50" t="s">
        <v>61</v>
      </c>
      <c r="C10" s="87">
        <f t="shared" si="0"/>
        <v>7490</v>
      </c>
      <c r="D10" s="12">
        <v>10</v>
      </c>
      <c r="E10" s="87">
        <f t="shared" si="1"/>
        <v>749</v>
      </c>
      <c r="F10" s="169">
        <f t="shared" si="2"/>
        <v>187.25</v>
      </c>
      <c r="G10" s="170">
        <v>786</v>
      </c>
      <c r="H10" s="186">
        <v>737</v>
      </c>
      <c r="I10" s="186">
        <v>809</v>
      </c>
      <c r="J10" s="186">
        <v>808</v>
      </c>
      <c r="K10" s="186">
        <v>757</v>
      </c>
      <c r="L10" s="186">
        <v>755</v>
      </c>
      <c r="M10" s="186">
        <v>613</v>
      </c>
      <c r="N10" s="9"/>
      <c r="O10" s="9">
        <v>760</v>
      </c>
      <c r="P10" s="7"/>
      <c r="Q10" s="7">
        <v>810</v>
      </c>
      <c r="R10" s="7"/>
      <c r="S10" s="7">
        <v>655</v>
      </c>
      <c r="T10" s="7"/>
    </row>
    <row r="11" spans="2:20" ht="15.6" x14ac:dyDescent="0.3">
      <c r="B11" s="67" t="s">
        <v>35</v>
      </c>
      <c r="C11" s="87">
        <f t="shared" ref="C11:C15" si="3">SUM(G11:T11)</f>
        <v>745</v>
      </c>
      <c r="D11" s="12">
        <v>1</v>
      </c>
      <c r="E11" s="87">
        <f t="shared" ref="E11:E15" si="4">C11/D11</f>
        <v>745</v>
      </c>
      <c r="F11" s="169">
        <f t="shared" ref="F11:F15" si="5">E11/4</f>
        <v>186.25</v>
      </c>
      <c r="G11" s="170"/>
      <c r="H11" s="186"/>
      <c r="I11" s="186"/>
      <c r="J11" s="186"/>
      <c r="K11" s="186"/>
      <c r="L11" s="186"/>
      <c r="M11" s="186"/>
      <c r="N11" s="9"/>
      <c r="O11" s="9"/>
      <c r="P11" s="7"/>
      <c r="Q11" s="7"/>
      <c r="R11" s="7"/>
      <c r="S11" s="7"/>
      <c r="T11" s="7">
        <v>745</v>
      </c>
    </row>
    <row r="12" spans="2:20" x14ac:dyDescent="0.3">
      <c r="B12" s="32" t="s">
        <v>101</v>
      </c>
      <c r="C12" s="87">
        <f t="shared" si="3"/>
        <v>67831</v>
      </c>
      <c r="D12" s="12">
        <f>SUM(D4:D11)</f>
        <v>84</v>
      </c>
      <c r="E12" s="87">
        <f t="shared" si="4"/>
        <v>807.51190476190482</v>
      </c>
      <c r="F12" s="169">
        <f t="shared" si="5"/>
        <v>201.8779761904762</v>
      </c>
      <c r="G12" s="170">
        <v>4715</v>
      </c>
      <c r="H12" s="186">
        <f t="shared" ref="H12:T12" si="6">SUM(H4:H11)</f>
        <v>4694</v>
      </c>
      <c r="I12" s="186">
        <f t="shared" si="6"/>
        <v>4942</v>
      </c>
      <c r="J12" s="186">
        <f t="shared" si="6"/>
        <v>4992</v>
      </c>
      <c r="K12" s="186">
        <f t="shared" si="6"/>
        <v>4780</v>
      </c>
      <c r="L12" s="186">
        <f t="shared" si="6"/>
        <v>5066</v>
      </c>
      <c r="M12" s="186">
        <f t="shared" si="6"/>
        <v>4697</v>
      </c>
      <c r="N12" s="9">
        <f t="shared" si="6"/>
        <v>4680</v>
      </c>
      <c r="O12" s="9">
        <f t="shared" si="6"/>
        <v>4993</v>
      </c>
      <c r="P12" s="7">
        <f t="shared" si="6"/>
        <v>4856</v>
      </c>
      <c r="Q12" s="7">
        <f t="shared" si="6"/>
        <v>4855</v>
      </c>
      <c r="R12" s="7">
        <f t="shared" si="6"/>
        <v>4973</v>
      </c>
      <c r="S12" s="7">
        <f t="shared" si="6"/>
        <v>4782</v>
      </c>
      <c r="T12" s="7">
        <f t="shared" si="6"/>
        <v>4806</v>
      </c>
    </row>
    <row r="13" spans="2:20" x14ac:dyDescent="0.3">
      <c r="B13" s="33" t="s">
        <v>9</v>
      </c>
      <c r="C13" s="87">
        <f t="shared" si="3"/>
        <v>5248</v>
      </c>
      <c r="D13" s="12"/>
      <c r="E13" s="12" t="e">
        <f t="shared" si="4"/>
        <v>#DIV/0!</v>
      </c>
      <c r="F13" s="76" t="e">
        <f t="shared" si="5"/>
        <v>#DIV/0!</v>
      </c>
      <c r="G13" s="166">
        <v>99</v>
      </c>
      <c r="H13" s="188">
        <v>132</v>
      </c>
      <c r="I13" s="166">
        <v>551</v>
      </c>
      <c r="J13" s="166">
        <v>566</v>
      </c>
      <c r="K13" s="166">
        <v>82</v>
      </c>
      <c r="L13" s="166">
        <v>580</v>
      </c>
      <c r="M13" s="188">
        <v>525</v>
      </c>
      <c r="N13" s="100">
        <v>110</v>
      </c>
      <c r="O13" s="166">
        <v>304</v>
      </c>
      <c r="P13" s="166">
        <v>361</v>
      </c>
      <c r="Q13" s="100">
        <v>519</v>
      </c>
      <c r="R13" s="100">
        <v>432</v>
      </c>
      <c r="S13" s="100">
        <v>450</v>
      </c>
      <c r="T13" s="100">
        <v>537</v>
      </c>
    </row>
    <row r="14" spans="2:20" x14ac:dyDescent="0.3">
      <c r="B14" s="34" t="s">
        <v>102</v>
      </c>
      <c r="C14" s="87">
        <f t="shared" si="3"/>
        <v>11305.166666666666</v>
      </c>
      <c r="D14" s="12"/>
      <c r="E14" s="12" t="e">
        <f t="shared" si="4"/>
        <v>#DIV/0!</v>
      </c>
      <c r="F14" s="76" t="e">
        <f t="shared" si="5"/>
        <v>#DIV/0!</v>
      </c>
      <c r="G14" s="304">
        <f>G12/6</f>
        <v>785.83333333333337</v>
      </c>
      <c r="H14" s="249">
        <f t="shared" ref="H14:M14" si="7">H12/6</f>
        <v>782.33333333333337</v>
      </c>
      <c r="I14" s="249">
        <f t="shared" si="7"/>
        <v>823.66666666666663</v>
      </c>
      <c r="J14" s="238">
        <f t="shared" si="7"/>
        <v>832</v>
      </c>
      <c r="K14" s="249">
        <f t="shared" si="7"/>
        <v>796.66666666666663</v>
      </c>
      <c r="L14" s="210">
        <f t="shared" si="7"/>
        <v>844.33333333333337</v>
      </c>
      <c r="M14" s="210">
        <f t="shared" si="7"/>
        <v>782.83333333333337</v>
      </c>
      <c r="N14" s="12">
        <f t="shared" ref="N14:T14" si="8">N12/6</f>
        <v>780</v>
      </c>
      <c r="O14" s="198">
        <f t="shared" si="8"/>
        <v>832.16666666666663</v>
      </c>
      <c r="P14" s="87">
        <f t="shared" si="8"/>
        <v>809.33333333333337</v>
      </c>
      <c r="Q14" s="87">
        <f t="shared" si="8"/>
        <v>809.16666666666663</v>
      </c>
      <c r="R14" s="12">
        <f t="shared" si="8"/>
        <v>828.83333333333337</v>
      </c>
      <c r="S14" s="12">
        <f t="shared" si="8"/>
        <v>797</v>
      </c>
      <c r="T14" s="12">
        <f t="shared" si="8"/>
        <v>801</v>
      </c>
    </row>
    <row r="15" spans="2:20" ht="15" thickBot="1" x14ac:dyDescent="0.35">
      <c r="B15" s="34" t="s">
        <v>103</v>
      </c>
      <c r="C15" s="87">
        <f t="shared" si="3"/>
        <v>2826.2916666666665</v>
      </c>
      <c r="D15" s="12"/>
      <c r="E15" s="12" t="e">
        <f t="shared" si="4"/>
        <v>#DIV/0!</v>
      </c>
      <c r="F15" s="76" t="e">
        <f t="shared" si="5"/>
        <v>#DIV/0!</v>
      </c>
      <c r="G15" s="205">
        <f>G14/4</f>
        <v>196.45833333333334</v>
      </c>
      <c r="H15" s="240">
        <f t="shared" ref="H15:M15" si="9">H14/4</f>
        <v>195.58333333333334</v>
      </c>
      <c r="I15" s="240">
        <f t="shared" si="9"/>
        <v>205.91666666666666</v>
      </c>
      <c r="J15" s="233">
        <f t="shared" si="9"/>
        <v>208</v>
      </c>
      <c r="K15" s="240">
        <f t="shared" si="9"/>
        <v>199.16666666666666</v>
      </c>
      <c r="L15" s="210">
        <f t="shared" si="9"/>
        <v>211.08333333333334</v>
      </c>
      <c r="M15" s="210">
        <f t="shared" si="9"/>
        <v>195.70833333333334</v>
      </c>
      <c r="N15" s="12">
        <f t="shared" ref="N15:T15" si="10">N14/4</f>
        <v>195</v>
      </c>
      <c r="O15" s="12">
        <f t="shared" si="10"/>
        <v>208.04166666666666</v>
      </c>
      <c r="P15" s="87">
        <f t="shared" si="10"/>
        <v>202.33333333333334</v>
      </c>
      <c r="Q15" s="87">
        <f t="shared" si="10"/>
        <v>202.29166666666666</v>
      </c>
      <c r="R15" s="87">
        <f t="shared" si="10"/>
        <v>207.20833333333334</v>
      </c>
      <c r="S15" s="87">
        <f t="shared" si="10"/>
        <v>199.25</v>
      </c>
      <c r="T15" s="87">
        <f t="shared" si="10"/>
        <v>200.25</v>
      </c>
    </row>
    <row r="16" spans="2:20" ht="15" thickBot="1" x14ac:dyDescent="0.35">
      <c r="C16" s="87">
        <f t="shared" ref="C16:C71" si="11">SUM(J16:T16)</f>
        <v>0</v>
      </c>
      <c r="D16" s="21"/>
      <c r="E16" s="21"/>
      <c r="F16" s="21"/>
      <c r="G16" s="21"/>
      <c r="H16" s="21"/>
      <c r="I16" s="21"/>
      <c r="J16" s="21"/>
      <c r="K16" s="21"/>
      <c r="N16" s="21"/>
      <c r="O16" s="21"/>
    </row>
    <row r="17" spans="1:20" ht="31.2" x14ac:dyDescent="0.3">
      <c r="B17" s="31" t="s">
        <v>104</v>
      </c>
      <c r="C17" s="87">
        <f t="shared" si="11"/>
        <v>0</v>
      </c>
      <c r="D17" s="73" t="s">
        <v>4</v>
      </c>
      <c r="E17" s="73" t="s">
        <v>107</v>
      </c>
      <c r="F17" s="168" t="s">
        <v>108</v>
      </c>
      <c r="G17" s="208" t="s">
        <v>232</v>
      </c>
      <c r="H17" s="239" t="s">
        <v>229</v>
      </c>
      <c r="I17" s="239" t="s">
        <v>226</v>
      </c>
      <c r="J17" s="239" t="s">
        <v>225</v>
      </c>
      <c r="K17" s="239" t="s">
        <v>224</v>
      </c>
      <c r="L17" s="239" t="s">
        <v>219</v>
      </c>
      <c r="M17" s="183" t="s">
        <v>212</v>
      </c>
      <c r="N17" s="183" t="s">
        <v>204</v>
      </c>
      <c r="O17" s="185" t="s">
        <v>203</v>
      </c>
      <c r="P17" s="23" t="s">
        <v>199</v>
      </c>
      <c r="Q17" s="23" t="s">
        <v>2</v>
      </c>
      <c r="R17" s="23" t="s">
        <v>1</v>
      </c>
      <c r="S17" s="23" t="s">
        <v>0</v>
      </c>
      <c r="T17" s="23" t="s">
        <v>146</v>
      </c>
    </row>
    <row r="18" spans="1:20" ht="15.6" x14ac:dyDescent="0.3">
      <c r="B18" s="51" t="s">
        <v>65</v>
      </c>
      <c r="C18" s="87">
        <f t="shared" ref="C18:C24" si="12">SUM(G18:T18)</f>
        <v>9184</v>
      </c>
      <c r="D18" s="12">
        <v>12</v>
      </c>
      <c r="E18" s="87">
        <f t="shared" ref="E18" si="13">C18/D18</f>
        <v>765.33333333333337</v>
      </c>
      <c r="F18" s="169">
        <f t="shared" ref="F18" si="14">E18/4</f>
        <v>191.33333333333334</v>
      </c>
      <c r="G18" s="170">
        <v>775</v>
      </c>
      <c r="H18" s="186"/>
      <c r="I18" s="186">
        <v>714</v>
      </c>
      <c r="J18" s="186"/>
      <c r="K18" s="186">
        <v>745</v>
      </c>
      <c r="L18" s="186">
        <v>791</v>
      </c>
      <c r="M18" s="186">
        <v>719</v>
      </c>
      <c r="N18" s="186">
        <v>836</v>
      </c>
      <c r="O18" s="9">
        <v>848</v>
      </c>
      <c r="P18" s="7">
        <v>708</v>
      </c>
      <c r="Q18" s="7">
        <v>792</v>
      </c>
      <c r="R18" s="7">
        <v>701</v>
      </c>
      <c r="S18" s="7">
        <v>809</v>
      </c>
      <c r="T18" s="7">
        <v>746</v>
      </c>
    </row>
    <row r="19" spans="1:20" ht="15.6" x14ac:dyDescent="0.3">
      <c r="B19" s="51" t="s">
        <v>62</v>
      </c>
      <c r="C19" s="87">
        <f t="shared" si="12"/>
        <v>10467</v>
      </c>
      <c r="D19" s="12">
        <v>14</v>
      </c>
      <c r="E19" s="87">
        <f t="shared" ref="E19:E24" si="15">C19/D19</f>
        <v>747.64285714285711</v>
      </c>
      <c r="F19" s="169">
        <f t="shared" ref="F19:F24" si="16">E19/4</f>
        <v>186.91071428571428</v>
      </c>
      <c r="G19" s="170">
        <v>709</v>
      </c>
      <c r="H19" s="186">
        <v>741</v>
      </c>
      <c r="I19" s="186">
        <v>659</v>
      </c>
      <c r="J19" s="186">
        <v>680</v>
      </c>
      <c r="K19" s="186">
        <v>832</v>
      </c>
      <c r="L19" s="186">
        <v>777</v>
      </c>
      <c r="M19" s="186">
        <v>800</v>
      </c>
      <c r="N19" s="186">
        <v>755</v>
      </c>
      <c r="O19" s="9">
        <v>814</v>
      </c>
      <c r="P19" s="7">
        <v>668</v>
      </c>
      <c r="Q19" s="7">
        <v>699</v>
      </c>
      <c r="R19" s="7">
        <v>832</v>
      </c>
      <c r="S19" s="7">
        <v>739</v>
      </c>
      <c r="T19" s="7">
        <v>762</v>
      </c>
    </row>
    <row r="20" spans="1:20" ht="15.6" x14ac:dyDescent="0.3">
      <c r="B20" s="51" t="s">
        <v>63</v>
      </c>
      <c r="C20" s="87">
        <f t="shared" si="12"/>
        <v>8943</v>
      </c>
      <c r="D20" s="12">
        <v>12</v>
      </c>
      <c r="E20" s="87">
        <f t="shared" si="15"/>
        <v>745.25</v>
      </c>
      <c r="F20" s="169">
        <f t="shared" si="16"/>
        <v>186.3125</v>
      </c>
      <c r="G20" s="170">
        <v>743</v>
      </c>
      <c r="H20" s="186">
        <v>738</v>
      </c>
      <c r="I20" s="186"/>
      <c r="J20" s="186">
        <v>738</v>
      </c>
      <c r="K20" s="186"/>
      <c r="L20" s="186">
        <v>770</v>
      </c>
      <c r="M20" s="186">
        <v>776</v>
      </c>
      <c r="N20" s="186">
        <v>759</v>
      </c>
      <c r="O20" s="9">
        <v>725</v>
      </c>
      <c r="P20" s="7">
        <v>689</v>
      </c>
      <c r="Q20" s="7">
        <v>726</v>
      </c>
      <c r="R20" s="7">
        <v>728</v>
      </c>
      <c r="S20" s="7">
        <v>725</v>
      </c>
      <c r="T20" s="7">
        <v>826</v>
      </c>
    </row>
    <row r="21" spans="1:20" ht="15.6" x14ac:dyDescent="0.3">
      <c r="B21" s="51" t="s">
        <v>60</v>
      </c>
      <c r="C21" s="87">
        <f t="shared" si="12"/>
        <v>6667</v>
      </c>
      <c r="D21" s="12">
        <v>9</v>
      </c>
      <c r="E21" s="87">
        <f t="shared" si="15"/>
        <v>740.77777777777783</v>
      </c>
      <c r="F21" s="169">
        <f t="shared" si="16"/>
        <v>185.19444444444446</v>
      </c>
      <c r="G21" s="170"/>
      <c r="H21" s="186">
        <v>696</v>
      </c>
      <c r="I21" s="186">
        <v>744</v>
      </c>
      <c r="J21" s="186"/>
      <c r="K21" s="186">
        <v>738</v>
      </c>
      <c r="L21" s="186"/>
      <c r="M21" s="186">
        <v>627</v>
      </c>
      <c r="N21" s="186"/>
      <c r="O21" s="9">
        <v>842</v>
      </c>
      <c r="P21" s="7">
        <v>695</v>
      </c>
      <c r="Q21" s="7"/>
      <c r="R21" s="7">
        <v>822</v>
      </c>
      <c r="S21" s="7">
        <v>726</v>
      </c>
      <c r="T21" s="7">
        <v>777</v>
      </c>
    </row>
    <row r="22" spans="1:20" ht="15.6" x14ac:dyDescent="0.3">
      <c r="B22" s="51" t="s">
        <v>66</v>
      </c>
      <c r="C22" s="87">
        <f t="shared" si="12"/>
        <v>10304</v>
      </c>
      <c r="D22" s="12">
        <v>14</v>
      </c>
      <c r="E22" s="87">
        <f t="shared" si="15"/>
        <v>736</v>
      </c>
      <c r="F22" s="169">
        <f t="shared" si="16"/>
        <v>184</v>
      </c>
      <c r="G22" s="170">
        <v>736</v>
      </c>
      <c r="H22" s="186">
        <v>780</v>
      </c>
      <c r="I22" s="186">
        <v>744</v>
      </c>
      <c r="J22" s="186">
        <v>762</v>
      </c>
      <c r="K22" s="186">
        <v>792</v>
      </c>
      <c r="L22" s="186">
        <v>742</v>
      </c>
      <c r="M22" s="186">
        <v>651</v>
      </c>
      <c r="N22" s="186">
        <v>760</v>
      </c>
      <c r="O22" s="9">
        <v>790</v>
      </c>
      <c r="P22" s="7">
        <v>689</v>
      </c>
      <c r="Q22" s="7">
        <v>765</v>
      </c>
      <c r="R22" s="7">
        <v>727</v>
      </c>
      <c r="S22" s="7">
        <v>601</v>
      </c>
      <c r="T22" s="7">
        <v>765</v>
      </c>
    </row>
    <row r="23" spans="1:20" ht="15.6" x14ac:dyDescent="0.3">
      <c r="B23" s="51" t="s">
        <v>67</v>
      </c>
      <c r="C23" s="87">
        <f t="shared" si="12"/>
        <v>8790</v>
      </c>
      <c r="D23" s="12">
        <v>12</v>
      </c>
      <c r="E23" s="87">
        <f t="shared" si="15"/>
        <v>732.5</v>
      </c>
      <c r="F23" s="169">
        <f t="shared" si="16"/>
        <v>183.125</v>
      </c>
      <c r="G23" s="170">
        <v>763</v>
      </c>
      <c r="H23" s="186">
        <v>730</v>
      </c>
      <c r="I23" s="186">
        <v>668</v>
      </c>
      <c r="J23" s="186">
        <v>750</v>
      </c>
      <c r="K23" s="186">
        <v>663</v>
      </c>
      <c r="L23" s="186">
        <v>653</v>
      </c>
      <c r="M23" s="186">
        <v>808</v>
      </c>
      <c r="N23" s="186"/>
      <c r="O23" s="9">
        <v>799</v>
      </c>
      <c r="P23" s="7">
        <v>769</v>
      </c>
      <c r="Q23" s="7">
        <v>754</v>
      </c>
      <c r="R23" s="7"/>
      <c r="S23" s="7">
        <v>732</v>
      </c>
      <c r="T23" s="7">
        <v>701</v>
      </c>
    </row>
    <row r="24" spans="1:20" ht="15.6" x14ac:dyDescent="0.3">
      <c r="B24" s="51" t="s">
        <v>64</v>
      </c>
      <c r="C24" s="87">
        <f t="shared" si="12"/>
        <v>4248</v>
      </c>
      <c r="D24" s="12">
        <v>6</v>
      </c>
      <c r="E24" s="87">
        <f t="shared" si="15"/>
        <v>708</v>
      </c>
      <c r="F24" s="169">
        <f t="shared" si="16"/>
        <v>177</v>
      </c>
      <c r="G24" s="170">
        <v>719</v>
      </c>
      <c r="H24" s="186">
        <v>693</v>
      </c>
      <c r="I24" s="186">
        <v>652</v>
      </c>
      <c r="J24" s="186">
        <v>722</v>
      </c>
      <c r="K24" s="186">
        <v>715</v>
      </c>
      <c r="L24" s="186">
        <v>747</v>
      </c>
      <c r="M24" s="186"/>
      <c r="N24" s="186" t="s">
        <v>10</v>
      </c>
      <c r="O24" s="9"/>
      <c r="P24" s="7"/>
      <c r="Q24" s="7"/>
      <c r="R24" s="7"/>
      <c r="S24" s="7"/>
      <c r="T24" s="7"/>
    </row>
    <row r="25" spans="1:20" ht="15.6" x14ac:dyDescent="0.3">
      <c r="B25" s="89" t="s">
        <v>57</v>
      </c>
      <c r="C25" s="87">
        <f t="shared" ref="C25:C32" si="17">SUM(G25:T25)</f>
        <v>833</v>
      </c>
      <c r="D25" s="12">
        <v>1</v>
      </c>
      <c r="E25" s="87"/>
      <c r="F25" s="169"/>
      <c r="G25" s="170"/>
      <c r="H25" s="186"/>
      <c r="I25" s="186"/>
      <c r="J25" s="186">
        <v>833</v>
      </c>
      <c r="K25" s="186"/>
      <c r="L25" s="186"/>
      <c r="M25" s="186"/>
      <c r="N25" s="186"/>
      <c r="O25" s="9"/>
      <c r="P25" s="7"/>
      <c r="Q25" s="7"/>
      <c r="R25" s="7"/>
      <c r="S25" s="7"/>
      <c r="T25" s="7"/>
    </row>
    <row r="26" spans="1:20" ht="15.6" x14ac:dyDescent="0.3">
      <c r="B26" s="50" t="s">
        <v>61</v>
      </c>
      <c r="C26" s="87">
        <f t="shared" si="17"/>
        <v>720</v>
      </c>
      <c r="D26" s="12">
        <v>1</v>
      </c>
      <c r="E26" s="87">
        <f t="shared" ref="E26" si="18">C26/D26</f>
        <v>720</v>
      </c>
      <c r="F26" s="169">
        <f t="shared" ref="F26" si="19">E26/4</f>
        <v>180</v>
      </c>
      <c r="G26" s="170"/>
      <c r="H26" s="186"/>
      <c r="I26" s="186"/>
      <c r="J26" s="186"/>
      <c r="K26" s="186"/>
      <c r="L26" s="186"/>
      <c r="M26" s="186"/>
      <c r="N26" s="186"/>
      <c r="O26" s="9"/>
      <c r="P26" s="7"/>
      <c r="Q26" s="7"/>
      <c r="R26" s="7">
        <v>720</v>
      </c>
      <c r="S26" s="7"/>
      <c r="T26" s="7"/>
    </row>
    <row r="27" spans="1:20" ht="15.6" x14ac:dyDescent="0.3">
      <c r="A27" s="79"/>
      <c r="B27" s="67" t="s">
        <v>205</v>
      </c>
      <c r="C27" s="87">
        <f t="shared" si="17"/>
        <v>845</v>
      </c>
      <c r="D27" s="12">
        <v>1</v>
      </c>
      <c r="E27" s="87">
        <f t="shared" ref="E27" si="20">C27/D27</f>
        <v>845</v>
      </c>
      <c r="F27" s="169">
        <f t="shared" ref="F27" si="21">E27/4</f>
        <v>211.25</v>
      </c>
      <c r="G27" s="170"/>
      <c r="H27" s="186"/>
      <c r="I27" s="186"/>
      <c r="J27" s="186"/>
      <c r="K27" s="186"/>
      <c r="L27" s="186"/>
      <c r="M27" s="186"/>
      <c r="N27" s="186">
        <v>845</v>
      </c>
      <c r="O27" s="9"/>
      <c r="P27" s="7"/>
      <c r="Q27" s="7"/>
      <c r="R27" s="7"/>
      <c r="S27" s="7"/>
      <c r="T27" s="7"/>
    </row>
    <row r="28" spans="1:20" ht="15.6" x14ac:dyDescent="0.3">
      <c r="B28" s="91" t="s">
        <v>69</v>
      </c>
      <c r="C28" s="87">
        <f t="shared" si="17"/>
        <v>1488</v>
      </c>
      <c r="D28" s="12">
        <v>2</v>
      </c>
      <c r="E28" s="87"/>
      <c r="F28" s="169"/>
      <c r="G28" s="170"/>
      <c r="H28" s="186"/>
      <c r="I28" s="186"/>
      <c r="J28" s="186"/>
      <c r="K28" s="186"/>
      <c r="L28" s="186"/>
      <c r="M28" s="186"/>
      <c r="N28" s="186">
        <v>770</v>
      </c>
      <c r="O28" s="9"/>
      <c r="P28" s="7"/>
      <c r="Q28" s="7">
        <v>718</v>
      </c>
      <c r="R28" s="7"/>
      <c r="S28" s="7"/>
      <c r="T28" s="7"/>
    </row>
    <row r="29" spans="1:20" x14ac:dyDescent="0.3">
      <c r="B29" s="32" t="s">
        <v>101</v>
      </c>
      <c r="C29" s="87">
        <f t="shared" si="17"/>
        <v>62489</v>
      </c>
      <c r="D29" s="12">
        <f>SUM(D18:D28)</f>
        <v>84</v>
      </c>
      <c r="E29" s="87">
        <f t="shared" ref="E29:E88" si="22">C29/D29</f>
        <v>743.91666666666663</v>
      </c>
      <c r="F29" s="169">
        <f t="shared" ref="F29:F88" si="23">E29/4</f>
        <v>185.97916666666666</v>
      </c>
      <c r="G29" s="184">
        <f>SUM(G18:G28)</f>
        <v>4445</v>
      </c>
      <c r="H29" s="186">
        <f t="shared" ref="H29:M29" si="24">SUM(H18:H28)</f>
        <v>4378</v>
      </c>
      <c r="I29" s="186">
        <f t="shared" si="24"/>
        <v>4181</v>
      </c>
      <c r="J29" s="186">
        <f t="shared" si="24"/>
        <v>4485</v>
      </c>
      <c r="K29" s="186">
        <f t="shared" si="24"/>
        <v>4485</v>
      </c>
      <c r="L29" s="186">
        <f t="shared" si="24"/>
        <v>4480</v>
      </c>
      <c r="M29" s="186">
        <f t="shared" si="24"/>
        <v>4381</v>
      </c>
      <c r="N29" s="186">
        <v>4725</v>
      </c>
      <c r="O29" s="9">
        <f t="shared" ref="O29:T29" si="25">SUM(O18:O28)</f>
        <v>4818</v>
      </c>
      <c r="P29" s="7">
        <f t="shared" si="25"/>
        <v>4218</v>
      </c>
      <c r="Q29" s="7">
        <f t="shared" si="25"/>
        <v>4454</v>
      </c>
      <c r="R29" s="7">
        <f t="shared" si="25"/>
        <v>4530</v>
      </c>
      <c r="S29" s="7">
        <f t="shared" si="25"/>
        <v>4332</v>
      </c>
      <c r="T29" s="7">
        <f t="shared" si="25"/>
        <v>4577</v>
      </c>
    </row>
    <row r="30" spans="1:20" x14ac:dyDescent="0.3">
      <c r="B30" s="33" t="s">
        <v>9</v>
      </c>
      <c r="C30" s="87">
        <f t="shared" si="17"/>
        <v>4926</v>
      </c>
      <c r="D30" s="22"/>
      <c r="E30" s="22" t="e">
        <f t="shared" si="22"/>
        <v>#DIV/0!</v>
      </c>
      <c r="F30" s="28" t="e">
        <f t="shared" si="23"/>
        <v>#DIV/0!</v>
      </c>
      <c r="G30" s="166">
        <v>9</v>
      </c>
      <c r="H30" s="188">
        <v>240</v>
      </c>
      <c r="I30" s="188">
        <v>490</v>
      </c>
      <c r="J30" s="188">
        <v>393</v>
      </c>
      <c r="K30" s="188">
        <v>411</v>
      </c>
      <c r="L30" s="188">
        <v>580</v>
      </c>
      <c r="M30" s="188">
        <v>165</v>
      </c>
      <c r="N30" s="182">
        <v>234</v>
      </c>
      <c r="O30" s="182">
        <v>640</v>
      </c>
      <c r="P30" s="175">
        <v>560</v>
      </c>
      <c r="Q30" s="175">
        <v>455</v>
      </c>
      <c r="R30" s="175">
        <v>230</v>
      </c>
      <c r="S30" s="175">
        <v>450</v>
      </c>
      <c r="T30" s="175">
        <v>69</v>
      </c>
    </row>
    <row r="31" spans="1:20" x14ac:dyDescent="0.3">
      <c r="B31" s="34" t="s">
        <v>102</v>
      </c>
      <c r="C31" s="87">
        <f t="shared" si="17"/>
        <v>10414.833333333334</v>
      </c>
      <c r="D31" s="22"/>
      <c r="E31" s="22" t="e">
        <f t="shared" si="22"/>
        <v>#DIV/0!</v>
      </c>
      <c r="F31" s="28" t="e">
        <f t="shared" si="23"/>
        <v>#DIV/0!</v>
      </c>
      <c r="G31" s="304">
        <f>G29/6</f>
        <v>740.83333333333337</v>
      </c>
      <c r="H31" s="249">
        <f>H29/6</f>
        <v>729.66666666666663</v>
      </c>
      <c r="I31" s="249">
        <f t="shared" ref="I31:N31" si="26">I29/6</f>
        <v>696.83333333333337</v>
      </c>
      <c r="J31" s="249">
        <f t="shared" si="26"/>
        <v>747.5</v>
      </c>
      <c r="K31" s="249">
        <f t="shared" si="26"/>
        <v>747.5</v>
      </c>
      <c r="L31" s="210">
        <f t="shared" si="26"/>
        <v>746.66666666666663</v>
      </c>
      <c r="M31" s="209">
        <f t="shared" si="26"/>
        <v>730.16666666666663</v>
      </c>
      <c r="N31" s="87">
        <f t="shared" si="26"/>
        <v>787.5</v>
      </c>
      <c r="O31" s="87">
        <f t="shared" ref="O31:R31" si="27">O29/6</f>
        <v>803</v>
      </c>
      <c r="P31" s="87">
        <f t="shared" si="27"/>
        <v>703</v>
      </c>
      <c r="Q31" s="87">
        <f t="shared" si="27"/>
        <v>742.33333333333337</v>
      </c>
      <c r="R31" s="22">
        <f t="shared" si="27"/>
        <v>755</v>
      </c>
      <c r="S31" s="12">
        <f>S29/6</f>
        <v>722</v>
      </c>
      <c r="T31" s="12">
        <f>T29/6</f>
        <v>762.83333333333337</v>
      </c>
    </row>
    <row r="32" spans="1:20" ht="15" thickBot="1" x14ac:dyDescent="0.35">
      <c r="B32" s="34" t="s">
        <v>103</v>
      </c>
      <c r="C32" s="87">
        <f t="shared" si="17"/>
        <v>2603.7083333333335</v>
      </c>
      <c r="D32" s="22"/>
      <c r="E32" s="22" t="e">
        <f t="shared" si="22"/>
        <v>#DIV/0!</v>
      </c>
      <c r="F32" s="28" t="e">
        <f t="shared" si="23"/>
        <v>#DIV/0!</v>
      </c>
      <c r="G32" s="205">
        <f>G31/4</f>
        <v>185.20833333333334</v>
      </c>
      <c r="H32" s="240">
        <f>H31/4</f>
        <v>182.41666666666666</v>
      </c>
      <c r="I32" s="240">
        <f t="shared" ref="I32:N32" si="28">I31/4</f>
        <v>174.20833333333334</v>
      </c>
      <c r="J32" s="240">
        <f t="shared" si="28"/>
        <v>186.875</v>
      </c>
      <c r="K32" s="240">
        <f t="shared" si="28"/>
        <v>186.875</v>
      </c>
      <c r="L32" s="210">
        <f t="shared" si="28"/>
        <v>186.66666666666666</v>
      </c>
      <c r="M32" s="210">
        <f t="shared" si="28"/>
        <v>182.54166666666666</v>
      </c>
      <c r="N32" s="87">
        <f t="shared" si="28"/>
        <v>196.875</v>
      </c>
      <c r="O32" s="87">
        <f t="shared" ref="O32:R32" si="29">O31/4</f>
        <v>200.75</v>
      </c>
      <c r="P32" s="87">
        <f t="shared" si="29"/>
        <v>175.75</v>
      </c>
      <c r="Q32" s="87">
        <f t="shared" si="29"/>
        <v>185.58333333333334</v>
      </c>
      <c r="R32" s="22">
        <f t="shared" si="29"/>
        <v>188.75</v>
      </c>
      <c r="S32" s="87">
        <f>S31/4</f>
        <v>180.5</v>
      </c>
      <c r="T32" s="87">
        <f>T31/4</f>
        <v>190.70833333333334</v>
      </c>
    </row>
    <row r="33" spans="2:20" x14ac:dyDescent="0.3">
      <c r="B33" s="38"/>
      <c r="C33" s="87"/>
      <c r="D33" s="21"/>
      <c r="E33" s="21"/>
      <c r="F33" s="21"/>
      <c r="G33" s="21"/>
      <c r="H33" s="21"/>
      <c r="I33" s="21"/>
      <c r="J33" s="21"/>
      <c r="K33" s="21"/>
      <c r="N33" s="21"/>
      <c r="O33" s="21"/>
      <c r="P33" s="88"/>
      <c r="Q33" s="88"/>
      <c r="R33" s="39"/>
      <c r="S33" s="88"/>
      <c r="T33" s="39"/>
    </row>
    <row r="34" spans="2:20" ht="15" thickBot="1" x14ac:dyDescent="0.35">
      <c r="B34" s="38"/>
      <c r="C34" s="87"/>
    </row>
    <row r="35" spans="2:20" ht="31.2" x14ac:dyDescent="0.3">
      <c r="B35" s="31" t="s">
        <v>105</v>
      </c>
      <c r="C35" s="87">
        <f t="shared" si="11"/>
        <v>0</v>
      </c>
      <c r="D35" s="73" t="s">
        <v>4</v>
      </c>
      <c r="E35" s="73" t="s">
        <v>107</v>
      </c>
      <c r="F35" s="168" t="s">
        <v>108</v>
      </c>
      <c r="G35" s="208" t="s">
        <v>232</v>
      </c>
      <c r="H35" s="239" t="s">
        <v>229</v>
      </c>
      <c r="I35" s="239" t="s">
        <v>226</v>
      </c>
      <c r="J35" s="239" t="s">
        <v>225</v>
      </c>
      <c r="K35" s="239" t="s">
        <v>224</v>
      </c>
      <c r="L35" s="239" t="s">
        <v>219</v>
      </c>
      <c r="M35" s="183" t="s">
        <v>212</v>
      </c>
      <c r="N35" s="183" t="s">
        <v>204</v>
      </c>
      <c r="O35" s="185" t="s">
        <v>203</v>
      </c>
      <c r="P35" s="23" t="s">
        <v>199</v>
      </c>
      <c r="Q35" s="23" t="s">
        <v>2</v>
      </c>
      <c r="R35" s="23" t="s">
        <v>1</v>
      </c>
      <c r="S35" s="23" t="s">
        <v>0</v>
      </c>
      <c r="T35" s="23" t="s">
        <v>146</v>
      </c>
    </row>
    <row r="36" spans="2:20" ht="15.6" x14ac:dyDescent="0.3">
      <c r="B36" s="52" t="s">
        <v>68</v>
      </c>
      <c r="C36" s="87">
        <f t="shared" ref="C36:C42" si="30">SUM(G36:T36)</f>
        <v>9086</v>
      </c>
      <c r="D36" s="12">
        <v>12</v>
      </c>
      <c r="E36" s="87">
        <f t="shared" ref="E36:E42" si="31">C36/D36</f>
        <v>757.16666666666663</v>
      </c>
      <c r="F36" s="169">
        <f t="shared" ref="F36:F42" si="32">E36/4</f>
        <v>189.29166666666666</v>
      </c>
      <c r="G36" s="170">
        <v>835</v>
      </c>
      <c r="H36" s="186"/>
      <c r="I36" s="186">
        <v>701</v>
      </c>
      <c r="J36" s="186">
        <v>693</v>
      </c>
      <c r="K36" s="186"/>
      <c r="L36" s="186">
        <v>820</v>
      </c>
      <c r="M36" s="186">
        <v>807</v>
      </c>
      <c r="N36" s="186">
        <v>668</v>
      </c>
      <c r="O36" s="9">
        <v>779</v>
      </c>
      <c r="P36" s="7">
        <v>838</v>
      </c>
      <c r="Q36" s="7">
        <v>713</v>
      </c>
      <c r="R36" s="7">
        <v>756</v>
      </c>
      <c r="S36" s="7">
        <v>788</v>
      </c>
      <c r="T36" s="7">
        <v>688</v>
      </c>
    </row>
    <row r="37" spans="2:20" ht="15.6" x14ac:dyDescent="0.3">
      <c r="B37" s="52" t="s">
        <v>69</v>
      </c>
      <c r="C37" s="87">
        <f t="shared" si="30"/>
        <v>5287</v>
      </c>
      <c r="D37" s="12">
        <v>7</v>
      </c>
      <c r="E37" s="87">
        <f t="shared" si="31"/>
        <v>755.28571428571433</v>
      </c>
      <c r="F37" s="169">
        <f t="shared" si="32"/>
        <v>188.82142857142858</v>
      </c>
      <c r="G37" s="170">
        <v>720</v>
      </c>
      <c r="H37" s="186">
        <v>788</v>
      </c>
      <c r="I37" s="186">
        <v>741</v>
      </c>
      <c r="J37" s="186"/>
      <c r="K37" s="186">
        <v>724</v>
      </c>
      <c r="L37" s="186"/>
      <c r="M37" s="186"/>
      <c r="N37" s="186"/>
      <c r="O37" s="9">
        <v>845</v>
      </c>
      <c r="P37" s="7">
        <v>712</v>
      </c>
      <c r="Q37" s="7"/>
      <c r="R37" s="7"/>
      <c r="S37" s="7"/>
      <c r="T37" s="7">
        <v>757</v>
      </c>
    </row>
    <row r="38" spans="2:20" ht="15.6" x14ac:dyDescent="0.3">
      <c r="B38" s="52" t="s">
        <v>70</v>
      </c>
      <c r="C38" s="87">
        <f t="shared" si="30"/>
        <v>10373</v>
      </c>
      <c r="D38" s="12">
        <v>14</v>
      </c>
      <c r="E38" s="87">
        <f t="shared" si="31"/>
        <v>740.92857142857144</v>
      </c>
      <c r="F38" s="169">
        <f t="shared" si="32"/>
        <v>185.23214285714286</v>
      </c>
      <c r="G38" s="170">
        <v>760</v>
      </c>
      <c r="H38" s="186">
        <v>814</v>
      </c>
      <c r="I38" s="186">
        <v>758</v>
      </c>
      <c r="J38" s="186">
        <v>725</v>
      </c>
      <c r="K38" s="186">
        <v>700</v>
      </c>
      <c r="L38" s="186">
        <v>690</v>
      </c>
      <c r="M38" s="186">
        <v>794</v>
      </c>
      <c r="N38" s="186">
        <v>741</v>
      </c>
      <c r="O38" s="9">
        <v>794</v>
      </c>
      <c r="P38" s="187">
        <v>775</v>
      </c>
      <c r="Q38" s="187">
        <v>696</v>
      </c>
      <c r="R38" s="187">
        <v>686</v>
      </c>
      <c r="S38" s="187">
        <v>773</v>
      </c>
      <c r="T38" s="187">
        <v>667</v>
      </c>
    </row>
    <row r="39" spans="2:20" ht="15.6" x14ac:dyDescent="0.3">
      <c r="B39" s="52" t="s">
        <v>71</v>
      </c>
      <c r="C39" s="87">
        <f t="shared" si="30"/>
        <v>7984</v>
      </c>
      <c r="D39" s="12">
        <v>11</v>
      </c>
      <c r="E39" s="87">
        <f t="shared" si="31"/>
        <v>725.81818181818187</v>
      </c>
      <c r="F39" s="169">
        <f t="shared" si="32"/>
        <v>181.45454545454547</v>
      </c>
      <c r="G39" s="170">
        <v>761</v>
      </c>
      <c r="H39" s="186">
        <v>833</v>
      </c>
      <c r="I39" s="186"/>
      <c r="J39" s="186">
        <v>722</v>
      </c>
      <c r="K39" s="186">
        <v>716</v>
      </c>
      <c r="L39" s="186">
        <v>669</v>
      </c>
      <c r="M39" s="186">
        <v>713</v>
      </c>
      <c r="N39" s="186"/>
      <c r="O39" s="9">
        <v>767</v>
      </c>
      <c r="P39" s="7"/>
      <c r="Q39" s="7">
        <v>788</v>
      </c>
      <c r="R39" s="7">
        <v>705</v>
      </c>
      <c r="S39" s="7">
        <v>619</v>
      </c>
      <c r="T39" s="7">
        <v>691</v>
      </c>
    </row>
    <row r="40" spans="2:20" ht="15.6" x14ac:dyDescent="0.3">
      <c r="B40" s="52" t="s">
        <v>72</v>
      </c>
      <c r="C40" s="87">
        <f t="shared" si="30"/>
        <v>8637</v>
      </c>
      <c r="D40" s="12">
        <v>12</v>
      </c>
      <c r="E40" s="87">
        <f t="shared" si="31"/>
        <v>719.75</v>
      </c>
      <c r="F40" s="169">
        <f t="shared" si="32"/>
        <v>179.9375</v>
      </c>
      <c r="G40" s="170"/>
      <c r="H40" s="186">
        <v>762</v>
      </c>
      <c r="I40" s="186">
        <v>711</v>
      </c>
      <c r="J40" s="186">
        <v>691</v>
      </c>
      <c r="K40" s="186">
        <v>653</v>
      </c>
      <c r="L40" s="186">
        <v>691</v>
      </c>
      <c r="M40" s="186">
        <v>657</v>
      </c>
      <c r="N40" s="186">
        <v>714</v>
      </c>
      <c r="O40" s="9">
        <v>717</v>
      </c>
      <c r="P40" s="7">
        <v>781</v>
      </c>
      <c r="Q40" s="7">
        <v>783</v>
      </c>
      <c r="R40" s="7">
        <v>701</v>
      </c>
      <c r="S40" s="7">
        <v>776</v>
      </c>
      <c r="T40" s="7"/>
    </row>
    <row r="41" spans="2:20" ht="15.6" x14ac:dyDescent="0.3">
      <c r="B41" s="52" t="s">
        <v>74</v>
      </c>
      <c r="C41" s="87">
        <f t="shared" si="30"/>
        <v>9309</v>
      </c>
      <c r="D41" s="12">
        <v>13</v>
      </c>
      <c r="E41" s="87">
        <f t="shared" si="31"/>
        <v>716.07692307692309</v>
      </c>
      <c r="F41" s="169">
        <f t="shared" si="32"/>
        <v>179.01923076923077</v>
      </c>
      <c r="G41" s="170">
        <v>678</v>
      </c>
      <c r="H41" s="186">
        <v>727</v>
      </c>
      <c r="I41" s="186">
        <v>687</v>
      </c>
      <c r="J41" s="186">
        <v>696</v>
      </c>
      <c r="K41" s="186">
        <v>753</v>
      </c>
      <c r="L41" s="186">
        <v>671</v>
      </c>
      <c r="M41" s="186">
        <v>710</v>
      </c>
      <c r="N41" s="186">
        <v>747</v>
      </c>
      <c r="O41" s="9">
        <v>825</v>
      </c>
      <c r="P41" s="7">
        <v>739</v>
      </c>
      <c r="Q41" s="7">
        <v>653</v>
      </c>
      <c r="R41" s="7">
        <v>634</v>
      </c>
      <c r="S41" s="7"/>
      <c r="T41" s="7">
        <v>789</v>
      </c>
    </row>
    <row r="42" spans="2:20" ht="15.6" x14ac:dyDescent="0.3">
      <c r="B42" s="91" t="s">
        <v>73</v>
      </c>
      <c r="C42" s="87">
        <f t="shared" si="30"/>
        <v>5608</v>
      </c>
      <c r="D42" s="12">
        <v>8</v>
      </c>
      <c r="E42" s="87">
        <f t="shared" si="31"/>
        <v>701</v>
      </c>
      <c r="F42" s="169">
        <f t="shared" si="32"/>
        <v>175.25</v>
      </c>
      <c r="G42" s="170">
        <v>729</v>
      </c>
      <c r="H42" s="186"/>
      <c r="I42" s="186">
        <v>642</v>
      </c>
      <c r="J42" s="186">
        <v>736</v>
      </c>
      <c r="K42" s="186">
        <v>730</v>
      </c>
      <c r="L42" s="186"/>
      <c r="M42" s="186"/>
      <c r="N42" s="186"/>
      <c r="O42" s="9"/>
      <c r="P42" s="7">
        <v>690</v>
      </c>
      <c r="Q42" s="7">
        <v>756</v>
      </c>
      <c r="R42" s="7"/>
      <c r="S42" s="7">
        <v>638</v>
      </c>
      <c r="T42" s="7">
        <v>687</v>
      </c>
    </row>
    <row r="43" spans="2:20" ht="15.6" x14ac:dyDescent="0.3">
      <c r="B43" s="52" t="s">
        <v>214</v>
      </c>
      <c r="C43" s="87">
        <f t="shared" ref="C43:C52" si="33">SUM(G43:T43)</f>
        <v>1527</v>
      </c>
      <c r="D43" s="12">
        <v>2</v>
      </c>
      <c r="E43" s="87">
        <f t="shared" ref="E43" si="34">C43/D43</f>
        <v>763.5</v>
      </c>
      <c r="F43" s="169">
        <f t="shared" ref="F43" si="35">E43/4</f>
        <v>190.875</v>
      </c>
      <c r="G43" s="170"/>
      <c r="H43" s="186"/>
      <c r="I43" s="186"/>
      <c r="J43" s="186"/>
      <c r="K43" s="186"/>
      <c r="L43" s="186">
        <v>816</v>
      </c>
      <c r="M43" s="186">
        <v>711</v>
      </c>
      <c r="N43" s="186"/>
      <c r="O43" s="9"/>
      <c r="P43" s="7"/>
      <c r="Q43" s="7"/>
      <c r="R43" s="7"/>
      <c r="S43" s="7"/>
      <c r="T43" s="7"/>
    </row>
    <row r="44" spans="2:20" ht="15.6" x14ac:dyDescent="0.3">
      <c r="B44" s="90" t="s">
        <v>65</v>
      </c>
      <c r="C44" s="87">
        <f t="shared" si="33"/>
        <v>752</v>
      </c>
      <c r="D44" s="12">
        <v>1</v>
      </c>
      <c r="E44" s="87">
        <f t="shared" ref="E44" si="36">C44/D44</f>
        <v>752</v>
      </c>
      <c r="F44" s="169">
        <f t="shared" ref="F44" si="37">E44/4</f>
        <v>188</v>
      </c>
      <c r="G44" s="170"/>
      <c r="H44" s="186">
        <v>752</v>
      </c>
      <c r="I44" s="186"/>
      <c r="J44" s="186"/>
      <c r="K44" s="186"/>
      <c r="L44" s="186"/>
      <c r="M44" s="186"/>
      <c r="N44" s="186"/>
      <c r="O44" s="9"/>
      <c r="P44" s="7"/>
      <c r="Q44" s="7"/>
      <c r="R44" s="7"/>
      <c r="S44" s="7"/>
      <c r="T44" s="7"/>
    </row>
    <row r="45" spans="2:20" ht="15.6" x14ac:dyDescent="0.3">
      <c r="B45" s="67" t="s">
        <v>36</v>
      </c>
      <c r="C45" s="87">
        <f t="shared" si="33"/>
        <v>669</v>
      </c>
      <c r="D45" s="12">
        <v>1</v>
      </c>
      <c r="E45" s="87">
        <f t="shared" ref="E45" si="38">C45/D45</f>
        <v>669</v>
      </c>
      <c r="F45" s="169">
        <f t="shared" ref="F45" si="39">E45/4</f>
        <v>167.25</v>
      </c>
      <c r="G45" s="170"/>
      <c r="H45" s="186"/>
      <c r="I45" s="186"/>
      <c r="J45" s="186"/>
      <c r="K45" s="186"/>
      <c r="L45" s="186"/>
      <c r="M45" s="186"/>
      <c r="N45" s="186" t="s">
        <v>10</v>
      </c>
      <c r="O45" s="9"/>
      <c r="P45" s="7"/>
      <c r="Q45" s="7"/>
      <c r="R45" s="7">
        <v>669</v>
      </c>
      <c r="S45" s="7"/>
      <c r="T45" s="7"/>
    </row>
    <row r="46" spans="2:20" ht="15.6" x14ac:dyDescent="0.3">
      <c r="B46" s="67" t="s">
        <v>211</v>
      </c>
      <c r="C46" s="87">
        <f t="shared" si="33"/>
        <v>624</v>
      </c>
      <c r="D46" s="12">
        <v>1</v>
      </c>
      <c r="E46" s="87">
        <f t="shared" ref="E46" si="40">C46/D46</f>
        <v>624</v>
      </c>
      <c r="F46" s="169">
        <f t="shared" ref="F46" si="41">E46/4</f>
        <v>156</v>
      </c>
      <c r="G46" s="170"/>
      <c r="H46" s="186"/>
      <c r="I46" s="186"/>
      <c r="J46" s="186"/>
      <c r="K46" s="186"/>
      <c r="L46" s="186"/>
      <c r="M46" s="186"/>
      <c r="N46" s="186">
        <v>624</v>
      </c>
      <c r="O46" s="9"/>
      <c r="P46" s="7"/>
      <c r="Q46" s="7"/>
      <c r="R46" s="7"/>
      <c r="S46" s="7"/>
      <c r="T46" s="7"/>
    </row>
    <row r="47" spans="2:20" ht="15.6" x14ac:dyDescent="0.3">
      <c r="B47" s="92" t="s">
        <v>78</v>
      </c>
      <c r="C47" s="87">
        <f t="shared" si="33"/>
        <v>690</v>
      </c>
      <c r="D47" s="12">
        <v>1</v>
      </c>
      <c r="E47" s="87">
        <f t="shared" ref="E47" si="42">C47/D47</f>
        <v>690</v>
      </c>
      <c r="F47" s="169">
        <f t="shared" ref="F47" si="43">E47/4</f>
        <v>172.5</v>
      </c>
      <c r="G47" s="170"/>
      <c r="H47" s="186"/>
      <c r="I47" s="186"/>
      <c r="J47" s="186"/>
      <c r="K47" s="186"/>
      <c r="L47" s="186"/>
      <c r="M47" s="186"/>
      <c r="N47" s="186">
        <v>690</v>
      </c>
      <c r="O47" s="9"/>
      <c r="P47" s="7"/>
      <c r="Q47" s="7"/>
      <c r="R47" s="7"/>
      <c r="S47" s="7"/>
      <c r="T47" s="7"/>
    </row>
    <row r="48" spans="2:20" ht="15.6" x14ac:dyDescent="0.3">
      <c r="B48" s="53" t="s">
        <v>133</v>
      </c>
      <c r="C48" s="87">
        <f t="shared" si="33"/>
        <v>668</v>
      </c>
      <c r="D48" s="12">
        <v>1</v>
      </c>
      <c r="E48" s="87">
        <f t="shared" ref="E48:E49" si="44">C48/D48</f>
        <v>668</v>
      </c>
      <c r="F48" s="169">
        <f t="shared" ref="F48:F49" si="45">E48/4</f>
        <v>167</v>
      </c>
      <c r="G48" s="170"/>
      <c r="H48" s="186"/>
      <c r="I48" s="186"/>
      <c r="J48" s="186"/>
      <c r="K48" s="186"/>
      <c r="L48" s="186"/>
      <c r="M48" s="186"/>
      <c r="N48" s="186"/>
      <c r="O48" s="9"/>
      <c r="P48" s="7"/>
      <c r="Q48" s="7"/>
      <c r="R48" s="7"/>
      <c r="S48" s="7">
        <v>668</v>
      </c>
      <c r="T48" s="7"/>
    </row>
    <row r="49" spans="2:20" x14ac:dyDescent="0.3">
      <c r="B49" s="32" t="s">
        <v>101</v>
      </c>
      <c r="C49" s="87">
        <f t="shared" si="33"/>
        <v>60527</v>
      </c>
      <c r="D49" s="12">
        <f>SUM(D36:D48)</f>
        <v>84</v>
      </c>
      <c r="E49" s="87">
        <f t="shared" si="44"/>
        <v>720.55952380952385</v>
      </c>
      <c r="F49" s="169">
        <f t="shared" si="45"/>
        <v>180.13988095238096</v>
      </c>
      <c r="G49" s="184">
        <f>SUM(G36:G48)</f>
        <v>4483</v>
      </c>
      <c r="H49" s="186">
        <f t="shared" ref="H49:S49" si="46">SUM(H36:H48)</f>
        <v>4676</v>
      </c>
      <c r="I49" s="186">
        <f t="shared" si="46"/>
        <v>4240</v>
      </c>
      <c r="J49" s="186">
        <f t="shared" si="46"/>
        <v>4263</v>
      </c>
      <c r="K49" s="186">
        <f t="shared" si="46"/>
        <v>4276</v>
      </c>
      <c r="L49" s="186">
        <f t="shared" si="46"/>
        <v>4357</v>
      </c>
      <c r="M49" s="186">
        <f t="shared" si="46"/>
        <v>4392</v>
      </c>
      <c r="N49" s="186">
        <f t="shared" si="46"/>
        <v>4184</v>
      </c>
      <c r="O49" s="9">
        <f t="shared" si="46"/>
        <v>4727</v>
      </c>
      <c r="P49" s="7">
        <f t="shared" si="46"/>
        <v>4535</v>
      </c>
      <c r="Q49" s="7">
        <f t="shared" si="46"/>
        <v>4389</v>
      </c>
      <c r="R49" s="7">
        <f t="shared" si="46"/>
        <v>4151</v>
      </c>
      <c r="S49" s="7">
        <f t="shared" si="46"/>
        <v>4262</v>
      </c>
      <c r="T49" s="7">
        <f>SUM(T36:T41)</f>
        <v>3592</v>
      </c>
    </row>
    <row r="50" spans="2:20" x14ac:dyDescent="0.3">
      <c r="B50" s="33" t="s">
        <v>9</v>
      </c>
      <c r="C50" s="87">
        <f t="shared" si="33"/>
        <v>2397</v>
      </c>
      <c r="D50" s="22"/>
      <c r="E50" s="22" t="e">
        <f t="shared" ref="E50:E52" si="47">C50/D50</f>
        <v>#DIV/0!</v>
      </c>
      <c r="F50" s="28" t="e">
        <f t="shared" ref="F50:F52" si="48">E50/4</f>
        <v>#DIV/0!</v>
      </c>
      <c r="G50" s="166">
        <v>155</v>
      </c>
      <c r="H50" s="188">
        <v>33</v>
      </c>
      <c r="I50" s="166">
        <v>61</v>
      </c>
      <c r="J50" s="166">
        <v>213</v>
      </c>
      <c r="K50" s="188">
        <v>272</v>
      </c>
      <c r="L50" s="166">
        <v>190</v>
      </c>
      <c r="M50" s="166">
        <v>104</v>
      </c>
      <c r="N50" s="188">
        <v>5</v>
      </c>
      <c r="O50" s="182">
        <v>258</v>
      </c>
      <c r="P50" s="176">
        <v>617</v>
      </c>
      <c r="Q50" s="176">
        <v>255</v>
      </c>
      <c r="R50" s="175">
        <v>101</v>
      </c>
      <c r="S50" s="175">
        <v>68</v>
      </c>
      <c r="T50" s="175">
        <v>65</v>
      </c>
    </row>
    <row r="51" spans="2:20" x14ac:dyDescent="0.3">
      <c r="B51" s="34" t="s">
        <v>102</v>
      </c>
      <c r="C51" s="87">
        <f t="shared" si="33"/>
        <v>10087.833333333332</v>
      </c>
      <c r="D51" s="22"/>
      <c r="E51" s="22" t="e">
        <f t="shared" si="47"/>
        <v>#DIV/0!</v>
      </c>
      <c r="F51" s="28" t="e">
        <f t="shared" si="48"/>
        <v>#DIV/0!</v>
      </c>
      <c r="G51" s="170">
        <f>G49/6</f>
        <v>747.16666666666663</v>
      </c>
      <c r="H51" s="241">
        <f>H49/6</f>
        <v>779.33333333333337</v>
      </c>
      <c r="I51" s="241">
        <f t="shared" ref="I51:N51" si="49">I49/6</f>
        <v>706.66666666666663</v>
      </c>
      <c r="J51" s="241">
        <f t="shared" si="49"/>
        <v>710.5</v>
      </c>
      <c r="K51" s="241">
        <f t="shared" si="49"/>
        <v>712.66666666666663</v>
      </c>
      <c r="L51" s="210">
        <f t="shared" si="49"/>
        <v>726.16666666666663</v>
      </c>
      <c r="M51" s="102">
        <f t="shared" si="49"/>
        <v>732</v>
      </c>
      <c r="N51" s="198">
        <f t="shared" si="49"/>
        <v>697.33333333333337</v>
      </c>
      <c r="O51" s="198">
        <f t="shared" ref="O51:T51" si="50">O49/6</f>
        <v>787.83333333333337</v>
      </c>
      <c r="P51" s="198">
        <f t="shared" si="50"/>
        <v>755.83333333333337</v>
      </c>
      <c r="Q51" s="198">
        <f t="shared" si="50"/>
        <v>731.5</v>
      </c>
      <c r="R51" s="198">
        <f t="shared" si="50"/>
        <v>691.83333333333337</v>
      </c>
      <c r="S51" s="198">
        <f t="shared" si="50"/>
        <v>710.33333333333337</v>
      </c>
      <c r="T51" s="198">
        <f t="shared" si="50"/>
        <v>598.66666666666663</v>
      </c>
    </row>
    <row r="52" spans="2:20" ht="15" thickBot="1" x14ac:dyDescent="0.35">
      <c r="B52" s="72" t="s">
        <v>103</v>
      </c>
      <c r="C52" s="87">
        <f t="shared" si="33"/>
        <v>2521.958333333333</v>
      </c>
      <c r="D52" s="30"/>
      <c r="E52" s="30" t="e">
        <f t="shared" si="47"/>
        <v>#DIV/0!</v>
      </c>
      <c r="F52" s="206" t="e">
        <f t="shared" si="48"/>
        <v>#DIV/0!</v>
      </c>
      <c r="G52" s="205">
        <f>G51/4</f>
        <v>186.79166666666666</v>
      </c>
      <c r="H52" s="240">
        <f>H51/4</f>
        <v>194.83333333333334</v>
      </c>
      <c r="I52" s="240">
        <f t="shared" ref="I52:N52" si="51">I51/4</f>
        <v>176.66666666666666</v>
      </c>
      <c r="J52" s="240">
        <f t="shared" si="51"/>
        <v>177.625</v>
      </c>
      <c r="K52" s="240">
        <f t="shared" si="51"/>
        <v>178.16666666666666</v>
      </c>
      <c r="L52" s="210">
        <f t="shared" si="51"/>
        <v>181.54166666666666</v>
      </c>
      <c r="M52" s="102">
        <f t="shared" si="51"/>
        <v>183</v>
      </c>
      <c r="N52" s="87">
        <f t="shared" si="51"/>
        <v>174.33333333333334</v>
      </c>
      <c r="O52" s="87">
        <f t="shared" ref="O52:T52" si="52">O51/4</f>
        <v>196.95833333333334</v>
      </c>
      <c r="P52" s="87">
        <f t="shared" si="52"/>
        <v>188.95833333333334</v>
      </c>
      <c r="Q52" s="87">
        <f t="shared" si="52"/>
        <v>182.875</v>
      </c>
      <c r="R52" s="87">
        <f t="shared" si="52"/>
        <v>172.95833333333334</v>
      </c>
      <c r="S52" s="87">
        <f t="shared" si="52"/>
        <v>177.58333333333334</v>
      </c>
      <c r="T52" s="87">
        <f t="shared" si="52"/>
        <v>149.66666666666666</v>
      </c>
    </row>
    <row r="53" spans="2:20" x14ac:dyDescent="0.3">
      <c r="B53" s="38"/>
      <c r="C53" s="87">
        <f t="shared" si="11"/>
        <v>0</v>
      </c>
      <c r="D53" s="21"/>
      <c r="E53" s="21"/>
      <c r="F53" s="21"/>
      <c r="G53" s="21"/>
      <c r="H53" s="21"/>
      <c r="I53" s="21"/>
      <c r="J53" s="21"/>
      <c r="K53" s="21"/>
      <c r="N53" s="21"/>
      <c r="O53" s="21"/>
      <c r="P53" s="88"/>
      <c r="Q53" s="88"/>
      <c r="R53" s="39"/>
      <c r="S53" s="88"/>
      <c r="T53" s="39"/>
    </row>
    <row r="54" spans="2:20" ht="15" thickBot="1" x14ac:dyDescent="0.35">
      <c r="C54" s="87">
        <f t="shared" si="11"/>
        <v>0</v>
      </c>
      <c r="D54" s="21"/>
      <c r="E54" s="21"/>
      <c r="F54" s="21"/>
      <c r="G54" s="21"/>
      <c r="H54" s="21"/>
      <c r="I54" s="21"/>
      <c r="J54" s="21"/>
      <c r="K54" s="21"/>
      <c r="N54" s="21"/>
      <c r="O54" s="21"/>
    </row>
    <row r="55" spans="2:20" ht="31.2" x14ac:dyDescent="0.3">
      <c r="B55" s="31" t="s">
        <v>168</v>
      </c>
      <c r="C55" s="87">
        <f t="shared" si="11"/>
        <v>0</v>
      </c>
      <c r="D55" s="74" t="s">
        <v>4</v>
      </c>
      <c r="E55" s="74" t="s">
        <v>107</v>
      </c>
      <c r="F55" s="172" t="s">
        <v>108</v>
      </c>
      <c r="G55" s="208" t="s">
        <v>232</v>
      </c>
      <c r="H55" s="239" t="s">
        <v>229</v>
      </c>
      <c r="I55" s="239" t="s">
        <v>226</v>
      </c>
      <c r="J55" s="239" t="s">
        <v>225</v>
      </c>
      <c r="K55" s="239" t="s">
        <v>224</v>
      </c>
      <c r="L55" s="239" t="s">
        <v>219</v>
      </c>
      <c r="M55" s="183" t="s">
        <v>212</v>
      </c>
      <c r="N55" s="183" t="s">
        <v>204</v>
      </c>
      <c r="O55" s="185" t="s">
        <v>203</v>
      </c>
      <c r="P55" s="23" t="s">
        <v>199</v>
      </c>
      <c r="Q55" s="23" t="s">
        <v>2</v>
      </c>
      <c r="R55" s="23" t="s">
        <v>1</v>
      </c>
      <c r="S55" s="23" t="s">
        <v>0</v>
      </c>
      <c r="T55" s="23" t="s">
        <v>146</v>
      </c>
    </row>
    <row r="56" spans="2:20" ht="15.6" x14ac:dyDescent="0.3">
      <c r="B56" s="53" t="s">
        <v>133</v>
      </c>
      <c r="C56" s="87">
        <f t="shared" ref="C56:C62" si="53">SUM(G56:T56)</f>
        <v>7131</v>
      </c>
      <c r="D56" s="12">
        <v>10</v>
      </c>
      <c r="E56" s="87">
        <f t="shared" ref="E56:E62" si="54">C56/D56</f>
        <v>713.1</v>
      </c>
      <c r="F56" s="169">
        <f t="shared" ref="F56:F62" si="55">E56/4</f>
        <v>178.27500000000001</v>
      </c>
      <c r="G56" s="170">
        <v>729</v>
      </c>
      <c r="H56" s="186">
        <v>766</v>
      </c>
      <c r="I56" s="186"/>
      <c r="J56" s="186">
        <v>746</v>
      </c>
      <c r="K56" s="186">
        <v>607</v>
      </c>
      <c r="L56" s="186"/>
      <c r="M56" s="186">
        <v>740</v>
      </c>
      <c r="N56" s="186">
        <v>732</v>
      </c>
      <c r="O56" s="9">
        <v>688</v>
      </c>
      <c r="P56" s="7">
        <v>721</v>
      </c>
      <c r="Q56" s="7">
        <v>701</v>
      </c>
      <c r="R56" s="7">
        <v>701</v>
      </c>
      <c r="S56" s="7"/>
      <c r="T56" s="187"/>
    </row>
    <row r="57" spans="2:20" ht="15.6" x14ac:dyDescent="0.3">
      <c r="B57" s="53" t="s">
        <v>76</v>
      </c>
      <c r="C57" s="87">
        <f t="shared" si="53"/>
        <v>8522</v>
      </c>
      <c r="D57" s="12">
        <v>12</v>
      </c>
      <c r="E57" s="87">
        <f t="shared" si="54"/>
        <v>710.16666666666663</v>
      </c>
      <c r="F57" s="169">
        <f t="shared" si="55"/>
        <v>177.54166666666666</v>
      </c>
      <c r="G57" s="170">
        <v>760</v>
      </c>
      <c r="H57" s="186"/>
      <c r="I57" s="186">
        <v>784</v>
      </c>
      <c r="J57" s="186">
        <v>710</v>
      </c>
      <c r="K57" s="186"/>
      <c r="L57" s="186">
        <v>725</v>
      </c>
      <c r="M57" s="186">
        <v>811</v>
      </c>
      <c r="N57" s="186">
        <v>706</v>
      </c>
      <c r="O57" s="9">
        <v>701</v>
      </c>
      <c r="P57" s="7">
        <v>730</v>
      </c>
      <c r="Q57" s="7">
        <v>684</v>
      </c>
      <c r="R57" s="7">
        <v>647</v>
      </c>
      <c r="S57" s="7">
        <v>600</v>
      </c>
      <c r="T57" s="7">
        <v>664</v>
      </c>
    </row>
    <row r="58" spans="2:20" ht="15.6" x14ac:dyDescent="0.3">
      <c r="B58" s="54" t="s">
        <v>134</v>
      </c>
      <c r="C58" s="87">
        <f t="shared" si="53"/>
        <v>7744</v>
      </c>
      <c r="D58" s="12">
        <v>11</v>
      </c>
      <c r="E58" s="87">
        <f t="shared" si="54"/>
        <v>704</v>
      </c>
      <c r="F58" s="169">
        <f t="shared" si="55"/>
        <v>176</v>
      </c>
      <c r="G58" s="170"/>
      <c r="H58" s="186">
        <v>703</v>
      </c>
      <c r="I58" s="186">
        <v>672</v>
      </c>
      <c r="J58" s="186"/>
      <c r="K58" s="186">
        <v>779</v>
      </c>
      <c r="L58" s="186">
        <v>776</v>
      </c>
      <c r="M58" s="186">
        <v>797</v>
      </c>
      <c r="N58" s="186">
        <v>711</v>
      </c>
      <c r="O58" s="9">
        <v>717</v>
      </c>
      <c r="P58" s="7">
        <v>686</v>
      </c>
      <c r="Q58" s="7"/>
      <c r="R58" s="7">
        <v>700</v>
      </c>
      <c r="S58" s="7">
        <v>643</v>
      </c>
      <c r="T58" s="7">
        <v>560</v>
      </c>
    </row>
    <row r="59" spans="2:20" ht="15.6" x14ac:dyDescent="0.3">
      <c r="B59" s="53" t="s">
        <v>78</v>
      </c>
      <c r="C59" s="87">
        <f t="shared" si="53"/>
        <v>8197</v>
      </c>
      <c r="D59" s="12">
        <v>12</v>
      </c>
      <c r="E59" s="87">
        <f t="shared" si="54"/>
        <v>683.08333333333337</v>
      </c>
      <c r="F59" s="169">
        <f t="shared" si="55"/>
        <v>170.77083333333334</v>
      </c>
      <c r="G59" s="170">
        <v>662</v>
      </c>
      <c r="H59" s="186">
        <v>673</v>
      </c>
      <c r="I59" s="186">
        <v>654</v>
      </c>
      <c r="J59" s="186">
        <v>653</v>
      </c>
      <c r="K59" s="186">
        <v>636</v>
      </c>
      <c r="L59" s="186">
        <v>639</v>
      </c>
      <c r="M59" s="186">
        <v>745</v>
      </c>
      <c r="N59" s="186"/>
      <c r="O59" s="9">
        <v>700</v>
      </c>
      <c r="P59" s="7">
        <v>724</v>
      </c>
      <c r="Q59" s="7">
        <v>692</v>
      </c>
      <c r="R59" s="7">
        <v>674</v>
      </c>
      <c r="S59" s="7"/>
      <c r="T59" s="7">
        <v>745</v>
      </c>
    </row>
    <row r="60" spans="2:20" ht="15.6" x14ac:dyDescent="0.3">
      <c r="B60" s="53" t="s">
        <v>75</v>
      </c>
      <c r="C60" s="87">
        <f t="shared" si="53"/>
        <v>8077</v>
      </c>
      <c r="D60" s="12">
        <v>12</v>
      </c>
      <c r="E60" s="87">
        <f t="shared" si="54"/>
        <v>673.08333333333337</v>
      </c>
      <c r="F60" s="169">
        <f t="shared" si="55"/>
        <v>168.27083333333334</v>
      </c>
      <c r="G60" s="170">
        <v>658</v>
      </c>
      <c r="H60" s="186"/>
      <c r="I60" s="186">
        <v>654</v>
      </c>
      <c r="J60" s="186">
        <v>756</v>
      </c>
      <c r="K60" s="186">
        <v>665</v>
      </c>
      <c r="L60" s="186">
        <v>679</v>
      </c>
      <c r="M60" s="186">
        <v>641</v>
      </c>
      <c r="N60" s="186">
        <v>662</v>
      </c>
      <c r="O60" s="9">
        <v>672</v>
      </c>
      <c r="P60" s="7"/>
      <c r="Q60" s="7">
        <v>706</v>
      </c>
      <c r="R60" s="7">
        <v>649</v>
      </c>
      <c r="S60" s="7">
        <v>636</v>
      </c>
      <c r="T60" s="7">
        <v>699</v>
      </c>
    </row>
    <row r="61" spans="2:20" ht="15.6" x14ac:dyDescent="0.3">
      <c r="B61" s="53" t="s">
        <v>79</v>
      </c>
      <c r="C61" s="87">
        <f t="shared" si="53"/>
        <v>7379</v>
      </c>
      <c r="D61" s="12">
        <v>11</v>
      </c>
      <c r="E61" s="87">
        <f t="shared" si="54"/>
        <v>670.81818181818187</v>
      </c>
      <c r="F61" s="169">
        <f t="shared" si="55"/>
        <v>167.70454545454547</v>
      </c>
      <c r="G61" s="170">
        <v>746</v>
      </c>
      <c r="H61" s="186">
        <v>689</v>
      </c>
      <c r="I61" s="186">
        <v>685</v>
      </c>
      <c r="J61" s="186">
        <v>723</v>
      </c>
      <c r="K61" s="186">
        <v>549</v>
      </c>
      <c r="L61" s="186">
        <v>715</v>
      </c>
      <c r="M61" s="186"/>
      <c r="N61" s="186">
        <v>637</v>
      </c>
      <c r="O61" s="9">
        <v>672</v>
      </c>
      <c r="P61" s="7">
        <v>693</v>
      </c>
      <c r="Q61" s="7">
        <v>649</v>
      </c>
      <c r="R61" s="7"/>
      <c r="S61" s="7">
        <v>621</v>
      </c>
      <c r="T61" s="7"/>
    </row>
    <row r="62" spans="2:20" ht="15.6" x14ac:dyDescent="0.3">
      <c r="B62" s="53" t="s">
        <v>77</v>
      </c>
      <c r="C62" s="87">
        <f t="shared" si="53"/>
        <v>8003</v>
      </c>
      <c r="D62" s="12">
        <v>12</v>
      </c>
      <c r="E62" s="87">
        <f t="shared" si="54"/>
        <v>666.91666666666663</v>
      </c>
      <c r="F62" s="169">
        <f t="shared" si="55"/>
        <v>166.72916666666666</v>
      </c>
      <c r="G62" s="170"/>
      <c r="H62" s="186">
        <v>635</v>
      </c>
      <c r="I62" s="186">
        <v>567</v>
      </c>
      <c r="J62" s="186">
        <v>722</v>
      </c>
      <c r="K62" s="186">
        <v>684</v>
      </c>
      <c r="L62" s="186">
        <v>680</v>
      </c>
      <c r="M62" s="186">
        <v>674</v>
      </c>
      <c r="N62" s="186">
        <v>682</v>
      </c>
      <c r="O62" s="9"/>
      <c r="P62" s="7">
        <v>592</v>
      </c>
      <c r="Q62" s="7">
        <v>731</v>
      </c>
      <c r="R62" s="7">
        <v>663</v>
      </c>
      <c r="S62" s="7">
        <v>651</v>
      </c>
      <c r="T62" s="7">
        <v>722</v>
      </c>
    </row>
    <row r="63" spans="2:20" ht="15.6" x14ac:dyDescent="0.3">
      <c r="B63" s="99" t="s">
        <v>214</v>
      </c>
      <c r="C63" s="87">
        <f t="shared" ref="C63:C69" si="56">SUM(G63:T63)</f>
        <v>1680</v>
      </c>
      <c r="D63" s="12">
        <v>2</v>
      </c>
      <c r="E63" s="87">
        <f t="shared" ref="E63:E64" si="57">C63/D63</f>
        <v>840</v>
      </c>
      <c r="F63" s="169">
        <f t="shared" ref="F63:F64" si="58">E63/4</f>
        <v>210</v>
      </c>
      <c r="G63" s="170">
        <v>833</v>
      </c>
      <c r="H63" s="186">
        <v>847</v>
      </c>
      <c r="I63" s="186"/>
      <c r="J63" s="186"/>
      <c r="K63" s="186"/>
      <c r="L63" s="186"/>
      <c r="M63" s="186"/>
      <c r="N63" s="186"/>
      <c r="O63" s="9"/>
      <c r="P63" s="7"/>
      <c r="Q63" s="7"/>
      <c r="R63" s="7"/>
      <c r="S63" s="7"/>
      <c r="T63" s="7"/>
    </row>
    <row r="64" spans="2:20" ht="15.6" x14ac:dyDescent="0.3">
      <c r="B64" s="55" t="s">
        <v>185</v>
      </c>
      <c r="C64" s="87">
        <f t="shared" si="56"/>
        <v>749</v>
      </c>
      <c r="D64" s="12">
        <v>1</v>
      </c>
      <c r="E64" s="87">
        <f t="shared" si="57"/>
        <v>749</v>
      </c>
      <c r="F64" s="169">
        <f t="shared" si="58"/>
        <v>187.25</v>
      </c>
      <c r="G64" s="170"/>
      <c r="H64" s="186"/>
      <c r="I64" s="186"/>
      <c r="J64" s="186"/>
      <c r="K64" s="186"/>
      <c r="L64" s="186"/>
      <c r="M64" s="186"/>
      <c r="N64" s="186"/>
      <c r="O64" s="9"/>
      <c r="P64" s="7"/>
      <c r="Q64" s="7"/>
      <c r="R64" s="7"/>
      <c r="S64" s="7">
        <v>749</v>
      </c>
      <c r="T64" s="7"/>
    </row>
    <row r="65" spans="2:20" ht="15.6" x14ac:dyDescent="0.3">
      <c r="B65" s="91" t="s">
        <v>72</v>
      </c>
      <c r="C65" s="87">
        <f t="shared" si="56"/>
        <v>679</v>
      </c>
      <c r="D65" s="12">
        <v>1</v>
      </c>
      <c r="E65" s="12">
        <f t="shared" ref="E65" si="59">C65/D65</f>
        <v>679</v>
      </c>
      <c r="F65" s="169">
        <f t="shared" ref="F65" si="60">E65/4</f>
        <v>169.75</v>
      </c>
      <c r="G65" s="170"/>
      <c r="H65" s="186"/>
      <c r="I65" s="186"/>
      <c r="J65" s="186"/>
      <c r="K65" s="186"/>
      <c r="L65" s="186"/>
      <c r="M65" s="186"/>
      <c r="N65" s="186"/>
      <c r="O65" s="9"/>
      <c r="P65" s="7"/>
      <c r="Q65" s="7"/>
      <c r="R65" s="7"/>
      <c r="S65" s="7"/>
      <c r="T65" s="7">
        <v>679</v>
      </c>
    </row>
    <row r="66" spans="2:20" x14ac:dyDescent="0.3">
      <c r="B66" s="32" t="s">
        <v>101</v>
      </c>
      <c r="C66" s="87">
        <f t="shared" si="56"/>
        <v>58161</v>
      </c>
      <c r="D66" s="12">
        <f>SUM(D56:D65)</f>
        <v>84</v>
      </c>
      <c r="E66" s="87">
        <f t="shared" ref="E66:E69" si="61">C66/D66</f>
        <v>692.39285714285711</v>
      </c>
      <c r="F66" s="169">
        <f t="shared" si="23"/>
        <v>173.09821428571428</v>
      </c>
      <c r="G66" s="184">
        <f>SUM(G56:G65)</f>
        <v>4388</v>
      </c>
      <c r="H66" s="186">
        <f>SUM(H56:H65)</f>
        <v>4313</v>
      </c>
      <c r="I66" s="186">
        <f t="shared" ref="I66:N66" si="62">SUM(I56:I65)</f>
        <v>4016</v>
      </c>
      <c r="J66" s="186">
        <f t="shared" si="62"/>
        <v>4310</v>
      </c>
      <c r="K66" s="186">
        <f t="shared" si="62"/>
        <v>3920</v>
      </c>
      <c r="L66" s="186">
        <f t="shared" si="62"/>
        <v>4214</v>
      </c>
      <c r="M66" s="186">
        <f t="shared" si="62"/>
        <v>4408</v>
      </c>
      <c r="N66" s="186">
        <f t="shared" si="62"/>
        <v>4130</v>
      </c>
      <c r="O66" s="9">
        <f t="shared" ref="O66:T66" si="63">SUM(O56:O65)</f>
        <v>4150</v>
      </c>
      <c r="P66" s="7">
        <f t="shared" si="63"/>
        <v>4146</v>
      </c>
      <c r="Q66" s="7">
        <f t="shared" si="63"/>
        <v>4163</v>
      </c>
      <c r="R66" s="7">
        <f t="shared" si="63"/>
        <v>4034</v>
      </c>
      <c r="S66" s="7">
        <f t="shared" si="63"/>
        <v>3900</v>
      </c>
      <c r="T66" s="7">
        <f t="shared" si="63"/>
        <v>4069</v>
      </c>
    </row>
    <row r="67" spans="2:20" x14ac:dyDescent="0.3">
      <c r="B67" s="33" t="s">
        <v>9</v>
      </c>
      <c r="C67" s="87">
        <f t="shared" si="56"/>
        <v>2282</v>
      </c>
      <c r="D67" s="22"/>
      <c r="E67" s="22" t="e">
        <f t="shared" si="61"/>
        <v>#DIV/0!</v>
      </c>
      <c r="F67" s="28" t="e">
        <f t="shared" si="23"/>
        <v>#DIV/0!</v>
      </c>
      <c r="G67" s="166">
        <v>117</v>
      </c>
      <c r="H67" s="166">
        <v>357</v>
      </c>
      <c r="I67" s="188">
        <v>97</v>
      </c>
      <c r="J67" s="166">
        <v>116</v>
      </c>
      <c r="K67" s="166">
        <v>50</v>
      </c>
      <c r="L67" s="166">
        <v>163</v>
      </c>
      <c r="M67" s="166">
        <v>68</v>
      </c>
      <c r="N67" s="189">
        <v>161</v>
      </c>
      <c r="O67" s="175">
        <v>302</v>
      </c>
      <c r="P67" s="175">
        <v>209</v>
      </c>
      <c r="Q67" s="175">
        <v>39</v>
      </c>
      <c r="R67" s="176">
        <v>98</v>
      </c>
      <c r="S67" s="175">
        <v>108</v>
      </c>
      <c r="T67" s="176">
        <v>397</v>
      </c>
    </row>
    <row r="68" spans="2:20" x14ac:dyDescent="0.3">
      <c r="B68" s="34" t="s">
        <v>102</v>
      </c>
      <c r="C68" s="87">
        <f t="shared" si="56"/>
        <v>9693.5</v>
      </c>
      <c r="D68" s="22"/>
      <c r="E68" s="22" t="e">
        <f t="shared" si="61"/>
        <v>#DIV/0!</v>
      </c>
      <c r="F68" s="28" t="e">
        <f t="shared" si="23"/>
        <v>#DIV/0!</v>
      </c>
      <c r="G68" s="304">
        <f>G66/6</f>
        <v>731.33333333333337</v>
      </c>
      <c r="H68" s="249">
        <f>H66/6</f>
        <v>718.83333333333337</v>
      </c>
      <c r="I68" s="249">
        <f t="shared" ref="I68:N68" si="64">I66/6</f>
        <v>669.33333333333337</v>
      </c>
      <c r="J68" s="249">
        <f t="shared" si="64"/>
        <v>718.33333333333337</v>
      </c>
      <c r="K68" s="249">
        <f t="shared" si="64"/>
        <v>653.33333333333337</v>
      </c>
      <c r="L68" s="210">
        <f t="shared" si="64"/>
        <v>702.33333333333337</v>
      </c>
      <c r="M68" s="209">
        <f t="shared" si="64"/>
        <v>734.66666666666663</v>
      </c>
      <c r="N68" s="87">
        <f t="shared" si="64"/>
        <v>688.33333333333337</v>
      </c>
      <c r="O68" s="87">
        <f t="shared" ref="O68:T68" si="65">O66/6</f>
        <v>691.66666666666663</v>
      </c>
      <c r="P68" s="87">
        <f t="shared" si="65"/>
        <v>691</v>
      </c>
      <c r="Q68" s="87">
        <f t="shared" si="65"/>
        <v>693.83333333333337</v>
      </c>
      <c r="R68" s="12">
        <f t="shared" si="65"/>
        <v>672.33333333333337</v>
      </c>
      <c r="S68" s="12">
        <f t="shared" si="65"/>
        <v>650</v>
      </c>
      <c r="T68" s="22">
        <f t="shared" si="65"/>
        <v>678.16666666666663</v>
      </c>
    </row>
    <row r="69" spans="2:20" ht="15" thickBot="1" x14ac:dyDescent="0.35">
      <c r="B69" s="34" t="s">
        <v>103</v>
      </c>
      <c r="C69" s="87">
        <f t="shared" si="56"/>
        <v>2423.375</v>
      </c>
      <c r="D69" s="22"/>
      <c r="E69" s="22" t="e">
        <f t="shared" si="61"/>
        <v>#DIV/0!</v>
      </c>
      <c r="F69" s="28" t="e">
        <f t="shared" si="23"/>
        <v>#DIV/0!</v>
      </c>
      <c r="G69" s="205">
        <f>G68/4</f>
        <v>182.83333333333334</v>
      </c>
      <c r="H69" s="240">
        <f>H68/4</f>
        <v>179.70833333333334</v>
      </c>
      <c r="I69" s="240">
        <f t="shared" ref="I69:N69" si="66">I68/4</f>
        <v>167.33333333333334</v>
      </c>
      <c r="J69" s="240">
        <f t="shared" si="66"/>
        <v>179.58333333333334</v>
      </c>
      <c r="K69" s="240">
        <f t="shared" si="66"/>
        <v>163.33333333333334</v>
      </c>
      <c r="L69" s="210">
        <f t="shared" si="66"/>
        <v>175.58333333333334</v>
      </c>
      <c r="M69" s="210">
        <f t="shared" si="66"/>
        <v>183.66666666666666</v>
      </c>
      <c r="N69" s="87">
        <f t="shared" si="66"/>
        <v>172.08333333333334</v>
      </c>
      <c r="O69" s="87">
        <f t="shared" ref="O69:T69" si="67">O68/4</f>
        <v>172.91666666666666</v>
      </c>
      <c r="P69" s="87">
        <f t="shared" si="67"/>
        <v>172.75</v>
      </c>
      <c r="Q69" s="87">
        <f t="shared" si="67"/>
        <v>173.45833333333334</v>
      </c>
      <c r="R69" s="87">
        <f t="shared" si="67"/>
        <v>168.08333333333334</v>
      </c>
      <c r="S69" s="87">
        <f t="shared" si="67"/>
        <v>162.5</v>
      </c>
      <c r="T69" s="87">
        <f t="shared" si="67"/>
        <v>169.54166666666666</v>
      </c>
    </row>
    <row r="70" spans="2:20" x14ac:dyDescent="0.3">
      <c r="C70" s="87">
        <f t="shared" si="11"/>
        <v>0</v>
      </c>
      <c r="D70" s="21"/>
      <c r="E70" s="21"/>
      <c r="F70" s="21"/>
      <c r="G70" s="21"/>
      <c r="H70" s="21"/>
      <c r="I70" s="21"/>
      <c r="J70" s="21"/>
      <c r="K70" s="21"/>
      <c r="N70" s="21"/>
      <c r="O70" s="21"/>
    </row>
    <row r="71" spans="2:20" ht="15" thickBot="1" x14ac:dyDescent="0.35">
      <c r="C71" s="87">
        <f t="shared" si="11"/>
        <v>0</v>
      </c>
      <c r="D71" s="21"/>
      <c r="E71" s="21"/>
      <c r="F71" s="21"/>
      <c r="G71" s="21"/>
      <c r="H71" s="21"/>
      <c r="I71" s="21"/>
      <c r="J71" s="21"/>
      <c r="K71" s="21"/>
      <c r="N71" s="21"/>
      <c r="O71" s="21"/>
    </row>
    <row r="72" spans="2:20" ht="31.2" x14ac:dyDescent="0.3">
      <c r="B72" s="31" t="s">
        <v>169</v>
      </c>
      <c r="C72" s="87" t="s">
        <v>10</v>
      </c>
      <c r="D72" s="73" t="s">
        <v>4</v>
      </c>
      <c r="E72" s="73" t="s">
        <v>107</v>
      </c>
      <c r="F72" s="168" t="s">
        <v>108</v>
      </c>
      <c r="G72" s="208" t="s">
        <v>232</v>
      </c>
      <c r="H72" s="239" t="s">
        <v>229</v>
      </c>
      <c r="I72" s="239" t="s">
        <v>226</v>
      </c>
      <c r="J72" s="239" t="s">
        <v>225</v>
      </c>
      <c r="K72" s="239" t="s">
        <v>224</v>
      </c>
      <c r="L72" s="239" t="s">
        <v>219</v>
      </c>
      <c r="M72" s="183" t="s">
        <v>212</v>
      </c>
      <c r="N72" s="183" t="s">
        <v>204</v>
      </c>
      <c r="O72" s="185" t="s">
        <v>203</v>
      </c>
      <c r="P72" s="23" t="s">
        <v>199</v>
      </c>
      <c r="Q72" s="23" t="s">
        <v>2</v>
      </c>
      <c r="R72" s="23" t="s">
        <v>1</v>
      </c>
      <c r="S72" s="23" t="s">
        <v>0</v>
      </c>
      <c r="T72" s="23" t="s">
        <v>146</v>
      </c>
    </row>
    <row r="73" spans="2:20" ht="15.6" x14ac:dyDescent="0.3">
      <c r="B73" s="55" t="s">
        <v>136</v>
      </c>
      <c r="C73" s="87">
        <f>SUM(G73:T73)</f>
        <v>9280</v>
      </c>
      <c r="D73" s="12">
        <v>13</v>
      </c>
      <c r="E73" s="87">
        <f t="shared" ref="E73:E78" si="68">C73/D73</f>
        <v>713.84615384615381</v>
      </c>
      <c r="F73" s="169">
        <f t="shared" ref="F73:F78" si="69">E73/4</f>
        <v>178.46153846153845</v>
      </c>
      <c r="G73" s="170">
        <v>650</v>
      </c>
      <c r="H73" s="186">
        <v>726</v>
      </c>
      <c r="I73" s="186">
        <v>697</v>
      </c>
      <c r="J73" s="186"/>
      <c r="K73" s="186">
        <v>706</v>
      </c>
      <c r="L73" s="186">
        <v>716</v>
      </c>
      <c r="M73" s="186">
        <v>729</v>
      </c>
      <c r="N73" s="186">
        <v>710</v>
      </c>
      <c r="O73" s="9">
        <v>734</v>
      </c>
      <c r="P73" s="7">
        <v>723</v>
      </c>
      <c r="Q73" s="7">
        <v>815</v>
      </c>
      <c r="R73" s="7">
        <v>602</v>
      </c>
      <c r="S73" s="7">
        <v>763</v>
      </c>
      <c r="T73" s="7">
        <v>709</v>
      </c>
    </row>
    <row r="74" spans="2:20" ht="15.6" x14ac:dyDescent="0.3">
      <c r="B74" s="55" t="s">
        <v>81</v>
      </c>
      <c r="C74" s="87">
        <f t="shared" ref="C74:C88" si="70">SUM(G74:T74)</f>
        <v>8318</v>
      </c>
      <c r="D74" s="12">
        <v>12</v>
      </c>
      <c r="E74" s="87">
        <f t="shared" si="68"/>
        <v>693.16666666666663</v>
      </c>
      <c r="F74" s="169">
        <f t="shared" si="69"/>
        <v>173.29166666666666</v>
      </c>
      <c r="G74" s="170">
        <v>691</v>
      </c>
      <c r="H74" s="186">
        <v>668</v>
      </c>
      <c r="I74" s="186">
        <v>685</v>
      </c>
      <c r="J74" s="186">
        <v>751</v>
      </c>
      <c r="K74" s="186">
        <v>794</v>
      </c>
      <c r="L74" s="186">
        <v>620</v>
      </c>
      <c r="M74" s="186">
        <v>743</v>
      </c>
      <c r="N74" s="186">
        <v>618</v>
      </c>
      <c r="O74" s="9">
        <v>687</v>
      </c>
      <c r="P74" s="7"/>
      <c r="Q74" s="7"/>
      <c r="R74" s="7">
        <v>740</v>
      </c>
      <c r="S74" s="7">
        <v>697</v>
      </c>
      <c r="T74" s="7">
        <v>624</v>
      </c>
    </row>
    <row r="75" spans="2:20" ht="15.6" x14ac:dyDescent="0.3">
      <c r="B75" s="55" t="s">
        <v>82</v>
      </c>
      <c r="C75" s="87">
        <f t="shared" si="70"/>
        <v>8694</v>
      </c>
      <c r="D75" s="12">
        <v>13</v>
      </c>
      <c r="E75" s="87">
        <f t="shared" si="68"/>
        <v>668.76923076923072</v>
      </c>
      <c r="F75" s="169">
        <f t="shared" si="69"/>
        <v>167.19230769230768</v>
      </c>
      <c r="G75" s="170">
        <v>645</v>
      </c>
      <c r="H75" s="186">
        <v>643</v>
      </c>
      <c r="I75" s="186">
        <v>510</v>
      </c>
      <c r="J75" s="186">
        <v>678</v>
      </c>
      <c r="K75" s="186">
        <v>686</v>
      </c>
      <c r="L75" s="186">
        <v>805</v>
      </c>
      <c r="M75" s="186">
        <v>651</v>
      </c>
      <c r="N75" s="186">
        <v>704</v>
      </c>
      <c r="O75" s="9">
        <v>741</v>
      </c>
      <c r="P75" s="7">
        <v>697</v>
      </c>
      <c r="Q75" s="7">
        <v>670</v>
      </c>
      <c r="R75" s="7">
        <v>622</v>
      </c>
      <c r="S75" s="7">
        <v>642</v>
      </c>
      <c r="T75" s="7" t="s">
        <v>10</v>
      </c>
    </row>
    <row r="76" spans="2:20" ht="15.6" x14ac:dyDescent="0.3">
      <c r="B76" s="55" t="s">
        <v>80</v>
      </c>
      <c r="C76" s="87">
        <f t="shared" si="70"/>
        <v>6462</v>
      </c>
      <c r="D76" s="12">
        <v>10</v>
      </c>
      <c r="E76" s="87">
        <f t="shared" si="68"/>
        <v>646.20000000000005</v>
      </c>
      <c r="F76" s="169">
        <f t="shared" si="69"/>
        <v>161.55000000000001</v>
      </c>
      <c r="G76" s="170"/>
      <c r="H76" s="186">
        <v>618</v>
      </c>
      <c r="I76" s="186">
        <v>646</v>
      </c>
      <c r="J76" s="186">
        <v>590</v>
      </c>
      <c r="K76" s="186">
        <v>594</v>
      </c>
      <c r="L76" s="186"/>
      <c r="M76" s="186">
        <v>605</v>
      </c>
      <c r="N76" s="186">
        <v>749</v>
      </c>
      <c r="O76" s="9">
        <v>701</v>
      </c>
      <c r="P76" s="7">
        <v>667</v>
      </c>
      <c r="Q76" s="7"/>
      <c r="R76" s="7">
        <v>651</v>
      </c>
      <c r="S76" s="7">
        <v>641</v>
      </c>
      <c r="T76" s="7"/>
    </row>
    <row r="77" spans="2:20" ht="15.6" x14ac:dyDescent="0.3">
      <c r="B77" s="55" t="s">
        <v>83</v>
      </c>
      <c r="C77" s="87">
        <f t="shared" si="70"/>
        <v>8290</v>
      </c>
      <c r="D77" s="12">
        <v>13</v>
      </c>
      <c r="E77" s="87">
        <f t="shared" si="68"/>
        <v>637.69230769230774</v>
      </c>
      <c r="F77" s="169">
        <f t="shared" si="69"/>
        <v>159.42307692307693</v>
      </c>
      <c r="G77" s="170">
        <v>720</v>
      </c>
      <c r="H77" s="186">
        <v>590</v>
      </c>
      <c r="I77" s="186">
        <v>617</v>
      </c>
      <c r="J77" s="186">
        <v>678</v>
      </c>
      <c r="K77" s="186">
        <v>606</v>
      </c>
      <c r="L77" s="186">
        <v>592</v>
      </c>
      <c r="M77" s="186"/>
      <c r="N77" s="186">
        <v>676</v>
      </c>
      <c r="O77" s="9">
        <v>641</v>
      </c>
      <c r="P77" s="7">
        <v>707</v>
      </c>
      <c r="Q77" s="7">
        <v>645</v>
      </c>
      <c r="R77" s="7">
        <v>634</v>
      </c>
      <c r="S77" s="7">
        <v>635</v>
      </c>
      <c r="T77" s="7">
        <v>549</v>
      </c>
    </row>
    <row r="78" spans="2:20" ht="15.6" x14ac:dyDescent="0.3">
      <c r="B78" s="55" t="s">
        <v>185</v>
      </c>
      <c r="C78" s="87">
        <f t="shared" si="70"/>
        <v>7474</v>
      </c>
      <c r="D78" s="12">
        <v>12</v>
      </c>
      <c r="E78" s="87">
        <f t="shared" si="68"/>
        <v>622.83333333333337</v>
      </c>
      <c r="F78" s="169">
        <f t="shared" si="69"/>
        <v>155.70833333333334</v>
      </c>
      <c r="G78" s="170">
        <v>626</v>
      </c>
      <c r="H78" s="186"/>
      <c r="I78" s="186">
        <v>602</v>
      </c>
      <c r="J78" s="186">
        <v>576</v>
      </c>
      <c r="K78" s="186">
        <v>713</v>
      </c>
      <c r="L78" s="186">
        <v>570</v>
      </c>
      <c r="M78" s="186">
        <v>577</v>
      </c>
      <c r="N78" s="186">
        <v>578</v>
      </c>
      <c r="O78" s="9">
        <v>641</v>
      </c>
      <c r="P78" s="7">
        <v>641</v>
      </c>
      <c r="Q78" s="7">
        <v>627</v>
      </c>
      <c r="R78" s="7">
        <v>652</v>
      </c>
      <c r="S78" s="7">
        <v>671</v>
      </c>
      <c r="T78" s="7"/>
    </row>
    <row r="79" spans="2:20" ht="15.6" x14ac:dyDescent="0.3">
      <c r="B79" s="54" t="s">
        <v>134</v>
      </c>
      <c r="C79" s="87">
        <f t="shared" si="70"/>
        <v>662</v>
      </c>
      <c r="D79" s="12">
        <v>1</v>
      </c>
      <c r="E79" s="87">
        <f t="shared" ref="E79" si="71">C79/D79</f>
        <v>662</v>
      </c>
      <c r="F79" s="169">
        <f t="shared" ref="F79" si="72">E79/4</f>
        <v>165.5</v>
      </c>
      <c r="G79" s="170"/>
      <c r="H79" s="186"/>
      <c r="I79" s="186"/>
      <c r="J79" s="186"/>
      <c r="K79" s="186"/>
      <c r="L79" s="186"/>
      <c r="M79" s="186"/>
      <c r="N79" s="186"/>
      <c r="O79" s="9"/>
      <c r="P79" s="7"/>
      <c r="Q79" s="7">
        <v>662</v>
      </c>
      <c r="R79" s="7"/>
      <c r="S79" s="7"/>
      <c r="T79" s="7"/>
    </row>
    <row r="80" spans="2:20" ht="15.6" x14ac:dyDescent="0.3">
      <c r="B80" s="53" t="s">
        <v>76</v>
      </c>
      <c r="C80" s="87">
        <f t="shared" si="70"/>
        <v>642</v>
      </c>
      <c r="D80" s="12">
        <v>1</v>
      </c>
      <c r="E80" s="87">
        <f>C80/D80</f>
        <v>642</v>
      </c>
      <c r="F80" s="169">
        <f>E80/4</f>
        <v>160.5</v>
      </c>
      <c r="G80" s="170"/>
      <c r="H80" s="186"/>
      <c r="I80" s="186"/>
      <c r="J80" s="186"/>
      <c r="K80" s="186"/>
      <c r="L80" s="186"/>
      <c r="M80" s="186"/>
      <c r="N80" s="186"/>
      <c r="O80" s="9"/>
      <c r="P80" s="7"/>
      <c r="Q80" s="7"/>
      <c r="R80" s="7"/>
      <c r="S80" s="7" t="s">
        <v>10</v>
      </c>
      <c r="T80" s="7">
        <v>642</v>
      </c>
    </row>
    <row r="81" spans="1:20" ht="15.6" x14ac:dyDescent="0.3">
      <c r="B81" s="53" t="s">
        <v>218</v>
      </c>
      <c r="C81" s="87">
        <f t="shared" si="70"/>
        <v>3195</v>
      </c>
      <c r="D81" s="12">
        <v>5</v>
      </c>
      <c r="E81" s="87">
        <f>C81/D81</f>
        <v>639</v>
      </c>
      <c r="F81" s="169">
        <f>E81/4</f>
        <v>159.75</v>
      </c>
      <c r="G81" s="170">
        <v>718</v>
      </c>
      <c r="H81" s="186">
        <v>652</v>
      </c>
      <c r="I81" s="186"/>
      <c r="J81" s="186">
        <v>608</v>
      </c>
      <c r="K81" s="186"/>
      <c r="L81" s="186">
        <v>610</v>
      </c>
      <c r="M81" s="186">
        <v>607</v>
      </c>
      <c r="N81" s="186"/>
      <c r="O81" s="9"/>
      <c r="P81" s="7"/>
      <c r="Q81" s="7"/>
      <c r="R81" s="7"/>
      <c r="S81" s="7"/>
      <c r="T81" s="7"/>
    </row>
    <row r="82" spans="1:20" ht="15.6" x14ac:dyDescent="0.3">
      <c r="B82" s="99" t="s">
        <v>189</v>
      </c>
      <c r="C82" s="87">
        <f t="shared" si="70"/>
        <v>1344</v>
      </c>
      <c r="D82" s="12">
        <v>2</v>
      </c>
      <c r="E82" s="12"/>
      <c r="F82" s="169"/>
      <c r="G82" s="170"/>
      <c r="H82" s="186"/>
      <c r="I82" s="186"/>
      <c r="J82" s="186"/>
      <c r="K82" s="186"/>
      <c r="L82" s="186"/>
      <c r="M82" s="186"/>
      <c r="N82" s="186"/>
      <c r="O82" s="9"/>
      <c r="P82" s="7">
        <v>599</v>
      </c>
      <c r="Q82" s="7">
        <v>745</v>
      </c>
      <c r="R82" s="7"/>
      <c r="S82" s="7"/>
      <c r="T82" s="7"/>
    </row>
    <row r="83" spans="1:20" ht="15.6" x14ac:dyDescent="0.3">
      <c r="B83" s="61" t="s">
        <v>44</v>
      </c>
      <c r="C83" s="87">
        <f t="shared" si="70"/>
        <v>624</v>
      </c>
      <c r="D83" s="12">
        <v>1</v>
      </c>
      <c r="E83" s="12">
        <f t="shared" ref="E83:E84" si="73">C83/D83</f>
        <v>624</v>
      </c>
      <c r="F83" s="169">
        <f t="shared" ref="F83:F84" si="74">E83/4</f>
        <v>156</v>
      </c>
      <c r="G83" s="170"/>
      <c r="H83" s="186"/>
      <c r="I83" s="186"/>
      <c r="J83" s="186"/>
      <c r="K83" s="186"/>
      <c r="L83" s="186"/>
      <c r="M83" s="186"/>
      <c r="N83" s="186"/>
      <c r="O83" s="9"/>
      <c r="P83" s="7"/>
      <c r="Q83" s="7"/>
      <c r="R83" s="7"/>
      <c r="S83" s="7"/>
      <c r="T83" s="7">
        <v>624</v>
      </c>
    </row>
    <row r="84" spans="1:20" ht="15.6" x14ac:dyDescent="0.3">
      <c r="A84" s="79"/>
      <c r="B84" s="60" t="s">
        <v>39</v>
      </c>
      <c r="C84" s="87">
        <f t="shared" si="70"/>
        <v>665</v>
      </c>
      <c r="D84" s="12">
        <v>1</v>
      </c>
      <c r="E84" s="12">
        <f t="shared" si="73"/>
        <v>665</v>
      </c>
      <c r="F84" s="169">
        <f t="shared" si="74"/>
        <v>166.25</v>
      </c>
      <c r="G84" s="170"/>
      <c r="H84" s="186"/>
      <c r="I84" s="186"/>
      <c r="J84" s="186"/>
      <c r="K84" s="186"/>
      <c r="L84" s="186"/>
      <c r="M84" s="186"/>
      <c r="N84" s="186"/>
      <c r="O84" s="9"/>
      <c r="P84" s="7"/>
      <c r="Q84" s="7"/>
      <c r="R84" s="7"/>
      <c r="S84" s="7"/>
      <c r="T84" s="7">
        <v>665</v>
      </c>
    </row>
    <row r="85" spans="1:20" x14ac:dyDescent="0.3">
      <c r="B85" s="32" t="s">
        <v>101</v>
      </c>
      <c r="C85" s="87">
        <f t="shared" si="70"/>
        <v>55650</v>
      </c>
      <c r="D85" s="12">
        <f>SUM(D73:D84)</f>
        <v>84</v>
      </c>
      <c r="E85" s="87">
        <f t="shared" si="22"/>
        <v>662.5</v>
      </c>
      <c r="F85" s="169">
        <f t="shared" si="23"/>
        <v>165.625</v>
      </c>
      <c r="G85" s="184">
        <f>SUM(G73:G84)</f>
        <v>4050</v>
      </c>
      <c r="H85" s="186">
        <f>SUM(H73:H84)</f>
        <v>3897</v>
      </c>
      <c r="I85" s="186">
        <f t="shared" ref="I85:T85" si="75">SUM(I73:I84)</f>
        <v>3757</v>
      </c>
      <c r="J85" s="186">
        <f t="shared" si="75"/>
        <v>3881</v>
      </c>
      <c r="K85" s="186">
        <f t="shared" si="75"/>
        <v>4099</v>
      </c>
      <c r="L85" s="186">
        <f t="shared" si="75"/>
        <v>3913</v>
      </c>
      <c r="M85" s="186">
        <f t="shared" si="75"/>
        <v>3912</v>
      </c>
      <c r="N85" s="186">
        <f t="shared" si="75"/>
        <v>4035</v>
      </c>
      <c r="O85" s="9">
        <f t="shared" si="75"/>
        <v>4145</v>
      </c>
      <c r="P85" s="7">
        <f t="shared" si="75"/>
        <v>4034</v>
      </c>
      <c r="Q85" s="7">
        <f t="shared" si="75"/>
        <v>4164</v>
      </c>
      <c r="R85" s="7">
        <f t="shared" si="75"/>
        <v>3901</v>
      </c>
      <c r="S85" s="7">
        <f t="shared" si="75"/>
        <v>4049</v>
      </c>
      <c r="T85" s="7">
        <f t="shared" si="75"/>
        <v>3813</v>
      </c>
    </row>
    <row r="86" spans="1:20" x14ac:dyDescent="0.3">
      <c r="B86" s="33" t="s">
        <v>9</v>
      </c>
      <c r="C86" s="87">
        <f t="shared" si="70"/>
        <v>2382</v>
      </c>
      <c r="D86" s="22"/>
      <c r="E86" s="22" t="e">
        <f t="shared" si="22"/>
        <v>#DIV/0!</v>
      </c>
      <c r="F86" s="28" t="e">
        <f t="shared" si="23"/>
        <v>#DIV/0!</v>
      </c>
      <c r="G86" s="189">
        <v>30</v>
      </c>
      <c r="H86" s="189">
        <v>219</v>
      </c>
      <c r="I86" s="189">
        <v>26</v>
      </c>
      <c r="J86" s="189">
        <v>179</v>
      </c>
      <c r="K86" s="166">
        <v>63</v>
      </c>
      <c r="L86" s="166">
        <v>131</v>
      </c>
      <c r="M86" s="166">
        <v>18</v>
      </c>
      <c r="N86" s="189">
        <v>222</v>
      </c>
      <c r="O86" s="176">
        <v>132</v>
      </c>
      <c r="P86" s="176">
        <v>378</v>
      </c>
      <c r="Q86" s="176">
        <v>395</v>
      </c>
      <c r="R86" s="175">
        <v>11</v>
      </c>
      <c r="S86" s="176">
        <v>419</v>
      </c>
      <c r="T86" s="175">
        <v>159</v>
      </c>
    </row>
    <row r="87" spans="1:20" x14ac:dyDescent="0.3">
      <c r="B87" s="34" t="s">
        <v>102</v>
      </c>
      <c r="C87" s="87">
        <f t="shared" si="70"/>
        <v>9275</v>
      </c>
      <c r="D87" s="22"/>
      <c r="E87" s="22" t="e">
        <f t="shared" si="22"/>
        <v>#DIV/0!</v>
      </c>
      <c r="F87" s="28" t="e">
        <f t="shared" si="23"/>
        <v>#DIV/0!</v>
      </c>
      <c r="G87" s="170">
        <f>G85/6</f>
        <v>675</v>
      </c>
      <c r="H87" s="241">
        <f>H85/6</f>
        <v>649.5</v>
      </c>
      <c r="I87" s="241">
        <f t="shared" ref="I87:N87" si="76">I85/6</f>
        <v>626.16666666666663</v>
      </c>
      <c r="J87" s="241">
        <f t="shared" si="76"/>
        <v>646.83333333333337</v>
      </c>
      <c r="K87" s="241">
        <f t="shared" si="76"/>
        <v>683.16666666666663</v>
      </c>
      <c r="L87" s="241">
        <f t="shared" si="76"/>
        <v>652.16666666666663</v>
      </c>
      <c r="M87" s="102">
        <f t="shared" si="76"/>
        <v>652</v>
      </c>
      <c r="N87" s="87">
        <f t="shared" si="76"/>
        <v>672.5</v>
      </c>
      <c r="O87" s="87">
        <f t="shared" ref="O87:T87" si="77">O85/6</f>
        <v>690.83333333333337</v>
      </c>
      <c r="P87" s="87">
        <f t="shared" si="77"/>
        <v>672.33333333333337</v>
      </c>
      <c r="Q87" s="87">
        <f t="shared" si="77"/>
        <v>694</v>
      </c>
      <c r="R87" s="87">
        <f t="shared" si="77"/>
        <v>650.16666666666663</v>
      </c>
      <c r="S87" s="87">
        <f t="shared" si="77"/>
        <v>674.83333333333337</v>
      </c>
      <c r="T87" s="22">
        <f t="shared" si="77"/>
        <v>635.5</v>
      </c>
    </row>
    <row r="88" spans="1:20" ht="15" thickBot="1" x14ac:dyDescent="0.35">
      <c r="B88" s="72" t="s">
        <v>103</v>
      </c>
      <c r="C88" s="87">
        <f t="shared" si="70"/>
        <v>2318.75</v>
      </c>
      <c r="D88" s="30"/>
      <c r="E88" s="30" t="e">
        <f t="shared" si="22"/>
        <v>#DIV/0!</v>
      </c>
      <c r="F88" s="206" t="e">
        <f t="shared" si="23"/>
        <v>#DIV/0!</v>
      </c>
      <c r="G88" s="205">
        <f>G87/4</f>
        <v>168.75</v>
      </c>
      <c r="H88" s="240">
        <f>H87/4</f>
        <v>162.375</v>
      </c>
      <c r="I88" s="240">
        <f t="shared" ref="I88:N88" si="78">I87/4</f>
        <v>156.54166666666666</v>
      </c>
      <c r="J88" s="240">
        <f t="shared" si="78"/>
        <v>161.70833333333334</v>
      </c>
      <c r="K88" s="240">
        <f t="shared" si="78"/>
        <v>170.79166666666666</v>
      </c>
      <c r="L88" s="240">
        <f t="shared" si="78"/>
        <v>163.04166666666666</v>
      </c>
      <c r="M88" s="102">
        <f t="shared" si="78"/>
        <v>163</v>
      </c>
      <c r="N88" s="87">
        <f t="shared" si="78"/>
        <v>168.125</v>
      </c>
      <c r="O88" s="87">
        <f t="shared" ref="O88:T88" si="79">O87/4</f>
        <v>172.70833333333334</v>
      </c>
      <c r="P88" s="87">
        <f t="shared" si="79"/>
        <v>168.08333333333334</v>
      </c>
      <c r="Q88" s="87">
        <f t="shared" si="79"/>
        <v>173.5</v>
      </c>
      <c r="R88" s="87">
        <f t="shared" si="79"/>
        <v>162.54166666666666</v>
      </c>
      <c r="S88" s="87">
        <f t="shared" si="79"/>
        <v>168.70833333333334</v>
      </c>
      <c r="T88" s="22">
        <f t="shared" si="79"/>
        <v>158.875</v>
      </c>
    </row>
    <row r="89" spans="1:20" ht="15" thickBot="1" x14ac:dyDescent="0.35">
      <c r="C89" s="87">
        <f t="shared" ref="C89:C129" si="80">SUM(J89:T89)</f>
        <v>0</v>
      </c>
      <c r="D89" s="21"/>
      <c r="E89" s="21"/>
      <c r="F89" s="21"/>
      <c r="G89" s="21"/>
      <c r="H89" s="21"/>
      <c r="I89" s="21"/>
      <c r="J89" s="21"/>
      <c r="K89" s="21"/>
      <c r="N89" s="21"/>
      <c r="O89" s="21"/>
    </row>
    <row r="90" spans="1:20" ht="31.2" x14ac:dyDescent="0.3">
      <c r="B90" s="79" t="s">
        <v>170</v>
      </c>
      <c r="C90" s="87">
        <f t="shared" si="80"/>
        <v>0</v>
      </c>
      <c r="D90" s="73" t="s">
        <v>4</v>
      </c>
      <c r="E90" s="73" t="s">
        <v>107</v>
      </c>
      <c r="F90" s="168" t="s">
        <v>108</v>
      </c>
      <c r="G90" s="208" t="s">
        <v>232</v>
      </c>
      <c r="H90" s="239" t="s">
        <v>229</v>
      </c>
      <c r="I90" s="239" t="s">
        <v>226</v>
      </c>
      <c r="J90" s="239" t="s">
        <v>225</v>
      </c>
      <c r="K90" s="239" t="s">
        <v>224</v>
      </c>
      <c r="L90" s="239" t="s">
        <v>219</v>
      </c>
      <c r="M90" s="183" t="s">
        <v>212</v>
      </c>
      <c r="N90" s="183" t="s">
        <v>204</v>
      </c>
      <c r="O90" s="185" t="s">
        <v>203</v>
      </c>
      <c r="P90" s="23"/>
      <c r="Q90" s="23" t="s">
        <v>2</v>
      </c>
      <c r="R90" s="23" t="s">
        <v>1</v>
      </c>
      <c r="S90" s="23" t="s">
        <v>0</v>
      </c>
      <c r="T90" s="23" t="s">
        <v>146</v>
      </c>
    </row>
    <row r="91" spans="1:20" ht="15.6" x14ac:dyDescent="0.3">
      <c r="B91" s="56" t="s">
        <v>189</v>
      </c>
      <c r="C91" s="87">
        <f>SUM(G91:T91)</f>
        <v>4188</v>
      </c>
      <c r="D91" s="12">
        <v>6</v>
      </c>
      <c r="E91" s="87">
        <f t="shared" ref="E91:E98" si="81">C91/D91</f>
        <v>698</v>
      </c>
      <c r="F91" s="169">
        <f t="shared" ref="F91:F98" si="82">E91/4</f>
        <v>174.5</v>
      </c>
      <c r="G91" s="170">
        <v>693</v>
      </c>
      <c r="H91" s="186">
        <v>642</v>
      </c>
      <c r="I91" s="186">
        <v>719</v>
      </c>
      <c r="J91" s="186"/>
      <c r="K91" s="186">
        <v>674</v>
      </c>
      <c r="L91" s="186">
        <v>768</v>
      </c>
      <c r="M91" s="186">
        <v>692</v>
      </c>
      <c r="N91" s="186"/>
      <c r="O91" s="9"/>
      <c r="P91" s="7"/>
      <c r="Q91" s="7"/>
      <c r="R91" s="7"/>
      <c r="S91" s="7"/>
      <c r="T91" s="7"/>
    </row>
    <row r="92" spans="1:20" ht="15.6" x14ac:dyDescent="0.3">
      <c r="B92" s="56" t="s">
        <v>87</v>
      </c>
      <c r="C92" s="87">
        <f t="shared" ref="C92:C104" si="83">SUM(G92:T92)</f>
        <v>8115</v>
      </c>
      <c r="D92" s="12">
        <v>12</v>
      </c>
      <c r="E92" s="87">
        <f t="shared" si="81"/>
        <v>676.25</v>
      </c>
      <c r="F92" s="169">
        <f t="shared" si="82"/>
        <v>169.0625</v>
      </c>
      <c r="G92" s="170">
        <v>753</v>
      </c>
      <c r="H92" s="186"/>
      <c r="I92" s="186">
        <v>645</v>
      </c>
      <c r="J92" s="186">
        <v>658</v>
      </c>
      <c r="K92" s="186">
        <v>730</v>
      </c>
      <c r="L92" s="186">
        <v>586</v>
      </c>
      <c r="M92" s="186">
        <v>719</v>
      </c>
      <c r="N92" s="186">
        <v>634</v>
      </c>
      <c r="O92" s="9"/>
      <c r="P92" s="7">
        <v>611</v>
      </c>
      <c r="Q92" s="7">
        <v>760</v>
      </c>
      <c r="R92" s="7">
        <v>676</v>
      </c>
      <c r="S92" s="7">
        <v>617</v>
      </c>
      <c r="T92" s="7">
        <v>726</v>
      </c>
    </row>
    <row r="93" spans="1:20" ht="15.6" x14ac:dyDescent="0.3">
      <c r="B93" s="56" t="s">
        <v>139</v>
      </c>
      <c r="C93" s="87">
        <f t="shared" si="83"/>
        <v>8608</v>
      </c>
      <c r="D93" s="12">
        <v>13</v>
      </c>
      <c r="E93" s="87">
        <f t="shared" si="81"/>
        <v>662.15384615384619</v>
      </c>
      <c r="F93" s="169">
        <f t="shared" si="82"/>
        <v>165.53846153846155</v>
      </c>
      <c r="G93" s="170">
        <v>687</v>
      </c>
      <c r="H93" s="186">
        <v>731</v>
      </c>
      <c r="I93" s="186">
        <v>662</v>
      </c>
      <c r="J93" s="186">
        <v>642</v>
      </c>
      <c r="K93" s="186">
        <v>658</v>
      </c>
      <c r="L93" s="186">
        <v>609</v>
      </c>
      <c r="M93" s="186">
        <v>710</v>
      </c>
      <c r="N93" s="186">
        <v>625</v>
      </c>
      <c r="O93" s="9">
        <v>755</v>
      </c>
      <c r="P93" s="7">
        <v>653</v>
      </c>
      <c r="Q93" s="7">
        <v>589</v>
      </c>
      <c r="R93" s="7">
        <v>647</v>
      </c>
      <c r="S93" s="7"/>
      <c r="T93" s="7">
        <v>640</v>
      </c>
    </row>
    <row r="94" spans="1:20" ht="15.6" x14ac:dyDescent="0.3">
      <c r="B94" s="56" t="s">
        <v>84</v>
      </c>
      <c r="C94" s="87">
        <f t="shared" si="83"/>
        <v>7171</v>
      </c>
      <c r="D94" s="12">
        <v>11</v>
      </c>
      <c r="E94" s="87">
        <f t="shared" si="81"/>
        <v>651.90909090909088</v>
      </c>
      <c r="F94" s="169">
        <f t="shared" si="82"/>
        <v>162.97727272727272</v>
      </c>
      <c r="G94" s="170">
        <v>671</v>
      </c>
      <c r="H94" s="186">
        <v>668</v>
      </c>
      <c r="I94" s="186">
        <v>645</v>
      </c>
      <c r="J94" s="186">
        <v>535</v>
      </c>
      <c r="K94" s="186">
        <v>731</v>
      </c>
      <c r="L94" s="186"/>
      <c r="M94" s="186">
        <v>688</v>
      </c>
      <c r="N94" s="186"/>
      <c r="O94" s="9">
        <v>684</v>
      </c>
      <c r="P94" s="7">
        <v>678</v>
      </c>
      <c r="Q94" s="7">
        <v>606</v>
      </c>
      <c r="R94" s="7"/>
      <c r="S94" s="7">
        <v>629</v>
      </c>
      <c r="T94" s="7">
        <v>636</v>
      </c>
    </row>
    <row r="95" spans="1:20" ht="15.6" x14ac:dyDescent="0.3">
      <c r="B95" s="56" t="s">
        <v>138</v>
      </c>
      <c r="C95" s="87">
        <f t="shared" si="83"/>
        <v>6321</v>
      </c>
      <c r="D95" s="12">
        <v>10</v>
      </c>
      <c r="E95" s="87">
        <f t="shared" si="81"/>
        <v>632.1</v>
      </c>
      <c r="F95" s="169">
        <f t="shared" si="82"/>
        <v>158.02500000000001</v>
      </c>
      <c r="G95" s="170"/>
      <c r="H95" s="186">
        <v>646</v>
      </c>
      <c r="I95" s="186"/>
      <c r="J95" s="186">
        <v>622</v>
      </c>
      <c r="K95" s="186">
        <v>709</v>
      </c>
      <c r="L95" s="186">
        <v>621</v>
      </c>
      <c r="M95" s="186">
        <v>575</v>
      </c>
      <c r="N95" s="186">
        <v>629</v>
      </c>
      <c r="O95" s="9">
        <v>623</v>
      </c>
      <c r="P95" s="7"/>
      <c r="Q95" s="7">
        <v>563</v>
      </c>
      <c r="R95" s="7">
        <v>673</v>
      </c>
      <c r="S95" s="7">
        <v>660</v>
      </c>
      <c r="T95" s="7"/>
    </row>
    <row r="96" spans="1:20" ht="15.6" x14ac:dyDescent="0.3">
      <c r="B96" s="56" t="s">
        <v>88</v>
      </c>
      <c r="C96" s="87">
        <f t="shared" si="83"/>
        <v>8259</v>
      </c>
      <c r="D96" s="12">
        <v>13</v>
      </c>
      <c r="E96" s="87">
        <f t="shared" si="81"/>
        <v>635.30769230769226</v>
      </c>
      <c r="F96" s="169">
        <f t="shared" si="82"/>
        <v>158.82692307692307</v>
      </c>
      <c r="G96" s="170">
        <v>677</v>
      </c>
      <c r="H96" s="186">
        <v>627</v>
      </c>
      <c r="I96" s="186">
        <v>584</v>
      </c>
      <c r="J96" s="186">
        <v>653</v>
      </c>
      <c r="K96" s="186">
        <v>655</v>
      </c>
      <c r="L96" s="186">
        <v>685</v>
      </c>
      <c r="M96" s="186"/>
      <c r="N96" s="186">
        <v>642</v>
      </c>
      <c r="O96" s="9">
        <v>621</v>
      </c>
      <c r="P96" s="7">
        <v>660</v>
      </c>
      <c r="Q96" s="7">
        <v>655</v>
      </c>
      <c r="R96" s="7">
        <v>586</v>
      </c>
      <c r="S96" s="7">
        <v>615</v>
      </c>
      <c r="T96" s="7">
        <v>599</v>
      </c>
    </row>
    <row r="97" spans="2:20" ht="15.6" x14ac:dyDescent="0.3">
      <c r="B97" s="56" t="s">
        <v>85</v>
      </c>
      <c r="C97" s="87">
        <f t="shared" si="83"/>
        <v>7969</v>
      </c>
      <c r="D97" s="12">
        <v>13</v>
      </c>
      <c r="E97" s="87">
        <f t="shared" si="81"/>
        <v>613</v>
      </c>
      <c r="F97" s="169">
        <f t="shared" si="82"/>
        <v>153.25</v>
      </c>
      <c r="G97" s="170">
        <v>687</v>
      </c>
      <c r="H97" s="186">
        <v>624</v>
      </c>
      <c r="I97" s="186">
        <v>592</v>
      </c>
      <c r="J97" s="186">
        <v>692</v>
      </c>
      <c r="K97" s="186"/>
      <c r="L97" s="186">
        <v>610</v>
      </c>
      <c r="M97" s="186">
        <v>562</v>
      </c>
      <c r="N97" s="186">
        <v>596</v>
      </c>
      <c r="O97" s="9">
        <v>573</v>
      </c>
      <c r="P97" s="7">
        <v>584</v>
      </c>
      <c r="Q97" s="7">
        <v>627</v>
      </c>
      <c r="R97" s="7">
        <v>627</v>
      </c>
      <c r="S97" s="7">
        <v>610</v>
      </c>
      <c r="T97" s="7">
        <v>585</v>
      </c>
    </row>
    <row r="98" spans="2:20" ht="15.6" x14ac:dyDescent="0.3">
      <c r="B98" s="95" t="s">
        <v>86</v>
      </c>
      <c r="C98" s="87">
        <f t="shared" si="83"/>
        <v>2385</v>
      </c>
      <c r="D98" s="12">
        <v>4</v>
      </c>
      <c r="E98" s="87">
        <f t="shared" si="81"/>
        <v>596.25</v>
      </c>
      <c r="F98" s="169">
        <f t="shared" si="82"/>
        <v>149.0625</v>
      </c>
      <c r="G98" s="170"/>
      <c r="H98" s="186"/>
      <c r="I98" s="186"/>
      <c r="J98" s="186"/>
      <c r="K98" s="186"/>
      <c r="L98" s="186"/>
      <c r="M98" s="186"/>
      <c r="N98" s="186"/>
      <c r="O98" s="9">
        <v>576</v>
      </c>
      <c r="P98" s="7">
        <v>593</v>
      </c>
      <c r="Q98" s="7"/>
      <c r="R98" s="7">
        <v>604</v>
      </c>
      <c r="S98" s="7"/>
      <c r="T98" s="7">
        <v>612</v>
      </c>
    </row>
    <row r="99" spans="2:20" ht="15.6" x14ac:dyDescent="0.3">
      <c r="B99" s="99" t="s">
        <v>206</v>
      </c>
      <c r="C99" s="87">
        <f t="shared" si="83"/>
        <v>669</v>
      </c>
      <c r="D99" s="12">
        <v>1</v>
      </c>
      <c r="E99" s="87">
        <f t="shared" ref="E99:E100" si="84">C99/D99</f>
        <v>669</v>
      </c>
      <c r="F99" s="169">
        <f t="shared" ref="F99:F100" si="85">E99/4</f>
        <v>167.25</v>
      </c>
      <c r="G99" s="170"/>
      <c r="H99" s="186"/>
      <c r="I99" s="186"/>
      <c r="J99" s="186"/>
      <c r="K99" s="186"/>
      <c r="L99" s="186"/>
      <c r="M99" s="186"/>
      <c r="N99" s="186">
        <v>669</v>
      </c>
      <c r="O99" s="9"/>
      <c r="P99" s="7"/>
      <c r="Q99" s="7"/>
      <c r="R99" s="7"/>
      <c r="S99" s="7"/>
      <c r="T99" s="7"/>
    </row>
    <row r="100" spans="2:20" ht="15.6" x14ac:dyDescent="0.3">
      <c r="B100" s="56" t="s">
        <v>186</v>
      </c>
      <c r="C100" s="87">
        <f t="shared" si="83"/>
        <v>626</v>
      </c>
      <c r="D100" s="12">
        <v>1</v>
      </c>
      <c r="E100" s="87">
        <f t="shared" si="84"/>
        <v>626</v>
      </c>
      <c r="F100" s="169">
        <f t="shared" si="85"/>
        <v>156.5</v>
      </c>
      <c r="G100" s="170"/>
      <c r="H100" s="186"/>
      <c r="I100" s="186"/>
      <c r="J100" s="186"/>
      <c r="K100" s="186"/>
      <c r="L100" s="186"/>
      <c r="M100" s="186"/>
      <c r="N100" s="186"/>
      <c r="O100" s="9"/>
      <c r="P100" s="7"/>
      <c r="Q100" s="7"/>
      <c r="R100" s="7"/>
      <c r="S100" s="7">
        <v>626</v>
      </c>
      <c r="T100" s="7"/>
    </row>
    <row r="101" spans="2:20" x14ac:dyDescent="0.3">
      <c r="B101" s="32" t="s">
        <v>101</v>
      </c>
      <c r="C101" s="87">
        <f t="shared" si="83"/>
        <v>53699</v>
      </c>
      <c r="D101" s="12" t="s">
        <v>10</v>
      </c>
      <c r="E101" s="87" t="e">
        <f t="shared" ref="E101:E126" si="86">C101/D101</f>
        <v>#VALUE!</v>
      </c>
      <c r="F101" s="169" t="e">
        <f t="shared" ref="F101:F126" si="87">E101/4</f>
        <v>#VALUE!</v>
      </c>
      <c r="G101" s="184">
        <f>SUM(G91:G100)</f>
        <v>4168</v>
      </c>
      <c r="H101" s="186">
        <f t="shared" ref="H101:M101" si="88">SUM(H91:H100)</f>
        <v>3938</v>
      </c>
      <c r="I101" s="186">
        <f t="shared" si="88"/>
        <v>3847</v>
      </c>
      <c r="J101" s="186">
        <f t="shared" si="88"/>
        <v>3802</v>
      </c>
      <c r="K101" s="186">
        <f t="shared" si="88"/>
        <v>4157</v>
      </c>
      <c r="L101" s="186">
        <f t="shared" si="88"/>
        <v>3879</v>
      </c>
      <c r="M101" s="186">
        <f t="shared" si="88"/>
        <v>3946</v>
      </c>
      <c r="N101" s="186">
        <f t="shared" ref="N101:S101" si="89">SUM(N91:N100)</f>
        <v>3795</v>
      </c>
      <c r="O101" s="9">
        <f t="shared" si="89"/>
        <v>3832</v>
      </c>
      <c r="P101" s="7">
        <f t="shared" si="89"/>
        <v>3779</v>
      </c>
      <c r="Q101" s="7">
        <f t="shared" si="89"/>
        <v>3800</v>
      </c>
      <c r="R101" s="7">
        <f t="shared" si="89"/>
        <v>3813</v>
      </c>
      <c r="S101" s="7">
        <f t="shared" si="89"/>
        <v>3757</v>
      </c>
      <c r="T101" s="7">
        <f>SUM(T91:T97)</f>
        <v>3186</v>
      </c>
    </row>
    <row r="102" spans="2:20" x14ac:dyDescent="0.3">
      <c r="B102" s="33" t="s">
        <v>9</v>
      </c>
      <c r="C102" s="87">
        <f t="shared" si="83"/>
        <v>4281</v>
      </c>
      <c r="D102" s="12">
        <f>SUM(D91:D101)</f>
        <v>84</v>
      </c>
      <c r="E102" s="22"/>
      <c r="F102" s="28"/>
      <c r="G102" s="166">
        <v>611</v>
      </c>
      <c r="H102" s="292">
        <v>232</v>
      </c>
      <c r="I102" s="166">
        <v>436</v>
      </c>
      <c r="J102" s="166">
        <v>119</v>
      </c>
      <c r="K102" s="166">
        <v>343</v>
      </c>
      <c r="L102" s="188">
        <v>497</v>
      </c>
      <c r="M102" s="166">
        <v>501</v>
      </c>
      <c r="N102" s="182">
        <v>168</v>
      </c>
      <c r="O102" s="176">
        <v>74</v>
      </c>
      <c r="P102" s="176" t="s">
        <v>202</v>
      </c>
      <c r="Q102" s="176">
        <v>454</v>
      </c>
      <c r="R102" s="176">
        <v>458</v>
      </c>
      <c r="S102" s="176">
        <v>123</v>
      </c>
      <c r="T102" s="176">
        <v>265</v>
      </c>
    </row>
    <row r="103" spans="2:20" x14ac:dyDescent="0.3">
      <c r="B103" s="34" t="s">
        <v>102</v>
      </c>
      <c r="C103" s="87">
        <f t="shared" si="83"/>
        <v>8949.8333333333321</v>
      </c>
      <c r="D103" s="22"/>
      <c r="E103" s="22" t="e">
        <f t="shared" si="86"/>
        <v>#DIV/0!</v>
      </c>
      <c r="F103" s="28" t="e">
        <f t="shared" si="87"/>
        <v>#DIV/0!</v>
      </c>
      <c r="G103" s="304">
        <f>G101/6</f>
        <v>694.66666666666663</v>
      </c>
      <c r="H103" s="249">
        <f>H101/6</f>
        <v>656.33333333333337</v>
      </c>
      <c r="I103" s="249">
        <f t="shared" ref="I103:N103" si="90">I101/6</f>
        <v>641.16666666666663</v>
      </c>
      <c r="J103" s="249">
        <f t="shared" si="90"/>
        <v>633.66666666666663</v>
      </c>
      <c r="K103" s="249">
        <f t="shared" si="90"/>
        <v>692.83333333333337</v>
      </c>
      <c r="L103" s="210">
        <f t="shared" si="90"/>
        <v>646.5</v>
      </c>
      <c r="M103" s="209">
        <f t="shared" si="90"/>
        <v>657.66666666666663</v>
      </c>
      <c r="N103" s="87">
        <f t="shared" si="90"/>
        <v>632.5</v>
      </c>
      <c r="O103" s="87">
        <f t="shared" ref="O103:S103" si="91">O101/6</f>
        <v>638.66666666666663</v>
      </c>
      <c r="P103" s="87">
        <f t="shared" si="91"/>
        <v>629.83333333333337</v>
      </c>
      <c r="Q103" s="87">
        <f t="shared" si="91"/>
        <v>633.33333333333337</v>
      </c>
      <c r="R103" s="87">
        <f t="shared" si="91"/>
        <v>635.5</v>
      </c>
      <c r="S103" s="87">
        <f t="shared" si="91"/>
        <v>626.16666666666663</v>
      </c>
      <c r="T103" s="87">
        <f>T101/6</f>
        <v>531</v>
      </c>
    </row>
    <row r="104" spans="2:20" ht="15" thickBot="1" x14ac:dyDescent="0.35">
      <c r="B104" s="34" t="s">
        <v>103</v>
      </c>
      <c r="C104" s="87">
        <f t="shared" si="83"/>
        <v>2237.458333333333</v>
      </c>
      <c r="D104" s="22"/>
      <c r="E104" s="22" t="e">
        <f t="shared" si="86"/>
        <v>#DIV/0!</v>
      </c>
      <c r="F104" s="28" t="e">
        <f t="shared" si="87"/>
        <v>#DIV/0!</v>
      </c>
      <c r="G104" s="205">
        <f>G103/4</f>
        <v>173.66666666666666</v>
      </c>
      <c r="H104" s="240">
        <f>H103/4</f>
        <v>164.08333333333334</v>
      </c>
      <c r="I104" s="240">
        <f t="shared" ref="I104:N104" si="92">I103/4</f>
        <v>160.29166666666666</v>
      </c>
      <c r="J104" s="240">
        <f t="shared" si="92"/>
        <v>158.41666666666666</v>
      </c>
      <c r="K104" s="240">
        <f t="shared" si="92"/>
        <v>173.20833333333334</v>
      </c>
      <c r="L104" s="210">
        <f t="shared" si="92"/>
        <v>161.625</v>
      </c>
      <c r="M104" s="210">
        <f t="shared" si="92"/>
        <v>164.41666666666666</v>
      </c>
      <c r="N104" s="87">
        <f t="shared" si="92"/>
        <v>158.125</v>
      </c>
      <c r="O104" s="87">
        <f t="shared" ref="O104:T104" si="93">O103/4</f>
        <v>159.66666666666666</v>
      </c>
      <c r="P104" s="87">
        <f t="shared" si="93"/>
        <v>157.45833333333334</v>
      </c>
      <c r="Q104" s="87">
        <f t="shared" si="93"/>
        <v>158.33333333333334</v>
      </c>
      <c r="R104" s="87">
        <f t="shared" si="93"/>
        <v>158.875</v>
      </c>
      <c r="S104" s="87">
        <f t="shared" si="93"/>
        <v>156.54166666666666</v>
      </c>
      <c r="T104" s="87">
        <f t="shared" si="93"/>
        <v>132.75</v>
      </c>
    </row>
    <row r="105" spans="2:20" x14ac:dyDescent="0.3">
      <c r="C105" s="87">
        <f t="shared" si="80"/>
        <v>0</v>
      </c>
      <c r="D105" s="21"/>
      <c r="E105" s="21"/>
      <c r="F105" s="21"/>
      <c r="G105" s="21"/>
      <c r="H105" s="21"/>
      <c r="I105" s="21"/>
      <c r="J105" s="21"/>
      <c r="K105" s="21"/>
      <c r="N105" s="21"/>
      <c r="O105" s="21"/>
    </row>
    <row r="106" spans="2:20" ht="15" thickBot="1" x14ac:dyDescent="0.35">
      <c r="C106" s="87">
        <f t="shared" si="80"/>
        <v>0</v>
      </c>
      <c r="D106" s="21"/>
      <c r="E106" s="21"/>
      <c r="F106" s="21"/>
      <c r="G106" s="21"/>
      <c r="H106" s="21"/>
      <c r="I106" s="21"/>
      <c r="J106" s="21"/>
      <c r="K106" s="21"/>
      <c r="N106" s="21"/>
      <c r="O106" s="21"/>
    </row>
    <row r="107" spans="2:20" ht="31.2" x14ac:dyDescent="0.3">
      <c r="B107" s="31" t="s">
        <v>171</v>
      </c>
      <c r="C107" s="87">
        <f t="shared" si="80"/>
        <v>0</v>
      </c>
      <c r="D107" s="74" t="s">
        <v>4</v>
      </c>
      <c r="E107" s="74" t="s">
        <v>107</v>
      </c>
      <c r="F107" s="172" t="s">
        <v>108</v>
      </c>
      <c r="G107" s="208" t="s">
        <v>232</v>
      </c>
      <c r="H107" s="239" t="s">
        <v>229</v>
      </c>
      <c r="I107" s="239" t="s">
        <v>226</v>
      </c>
      <c r="J107" s="239" t="s">
        <v>225</v>
      </c>
      <c r="K107" s="239" t="s">
        <v>224</v>
      </c>
      <c r="L107" s="239" t="s">
        <v>219</v>
      </c>
      <c r="M107" s="183" t="s">
        <v>212</v>
      </c>
      <c r="N107" s="183" t="s">
        <v>204</v>
      </c>
      <c r="O107" s="185" t="s">
        <v>210</v>
      </c>
      <c r="P107" s="23" t="s">
        <v>199</v>
      </c>
      <c r="Q107" s="23" t="s">
        <v>2</v>
      </c>
      <c r="R107" s="23" t="s">
        <v>1</v>
      </c>
      <c r="S107" s="23" t="s">
        <v>0</v>
      </c>
      <c r="T107" s="23" t="s">
        <v>146</v>
      </c>
    </row>
    <row r="108" spans="2:20" ht="15.6" x14ac:dyDescent="0.3">
      <c r="B108" s="57" t="s">
        <v>142</v>
      </c>
      <c r="C108" s="87">
        <f>SUM(G108:T108)</f>
        <v>6376</v>
      </c>
      <c r="D108" s="12">
        <v>10</v>
      </c>
      <c r="E108" s="87">
        <f t="shared" ref="E108:E114" si="94">C108/D108</f>
        <v>637.6</v>
      </c>
      <c r="F108" s="169">
        <f t="shared" ref="F108:F114" si="95">E108/4</f>
        <v>159.4</v>
      </c>
      <c r="G108" s="174">
        <v>713</v>
      </c>
      <c r="H108" s="186">
        <v>669</v>
      </c>
      <c r="I108" s="186">
        <v>627</v>
      </c>
      <c r="J108" s="186">
        <v>743</v>
      </c>
      <c r="K108" s="186">
        <v>628</v>
      </c>
      <c r="L108" s="186">
        <v>699</v>
      </c>
      <c r="M108" s="186">
        <v>578</v>
      </c>
      <c r="N108" s="186">
        <v>609</v>
      </c>
      <c r="O108" s="9"/>
      <c r="P108" s="7"/>
      <c r="Q108" s="7">
        <v>562</v>
      </c>
      <c r="R108" s="7"/>
      <c r="S108" s="7">
        <v>548</v>
      </c>
      <c r="T108" s="7"/>
    </row>
    <row r="109" spans="2:20" ht="15.6" x14ac:dyDescent="0.3">
      <c r="B109" s="57" t="s">
        <v>93</v>
      </c>
      <c r="C109" s="87">
        <f t="shared" ref="C109:C126" si="96">SUM(G109:T109)</f>
        <v>7715</v>
      </c>
      <c r="D109" s="12">
        <v>13</v>
      </c>
      <c r="E109" s="87">
        <f t="shared" si="94"/>
        <v>593.46153846153845</v>
      </c>
      <c r="F109" s="169">
        <f t="shared" si="95"/>
        <v>148.36538461538461</v>
      </c>
      <c r="G109" s="170">
        <v>608</v>
      </c>
      <c r="H109" s="186">
        <v>611</v>
      </c>
      <c r="I109" s="186">
        <v>546</v>
      </c>
      <c r="J109" s="186">
        <v>623</v>
      </c>
      <c r="K109" s="186">
        <v>684</v>
      </c>
      <c r="L109" s="186">
        <v>543</v>
      </c>
      <c r="M109" s="186">
        <v>505</v>
      </c>
      <c r="N109" s="186">
        <v>605</v>
      </c>
      <c r="O109" s="9">
        <v>585</v>
      </c>
      <c r="P109" s="7">
        <v>635</v>
      </c>
      <c r="Q109" s="7">
        <v>592</v>
      </c>
      <c r="R109" s="7">
        <v>534</v>
      </c>
      <c r="S109" s="7">
        <v>644</v>
      </c>
      <c r="T109" s="7"/>
    </row>
    <row r="110" spans="2:20" ht="15.6" x14ac:dyDescent="0.3">
      <c r="B110" s="57" t="s">
        <v>141</v>
      </c>
      <c r="C110" s="87">
        <f t="shared" si="96"/>
        <v>5976</v>
      </c>
      <c r="D110" s="12">
        <v>10</v>
      </c>
      <c r="E110" s="87">
        <f t="shared" si="94"/>
        <v>597.6</v>
      </c>
      <c r="F110" s="169">
        <f t="shared" si="95"/>
        <v>149.4</v>
      </c>
      <c r="G110" s="170">
        <v>675</v>
      </c>
      <c r="H110" s="186">
        <v>627</v>
      </c>
      <c r="I110" s="186"/>
      <c r="J110" s="186"/>
      <c r="K110" s="186">
        <v>641</v>
      </c>
      <c r="L110" s="186">
        <v>557</v>
      </c>
      <c r="M110" s="186">
        <v>603</v>
      </c>
      <c r="N110" s="186">
        <v>542</v>
      </c>
      <c r="O110" s="9">
        <v>531</v>
      </c>
      <c r="P110" s="7">
        <v>643</v>
      </c>
      <c r="Q110" s="7"/>
      <c r="R110" s="7">
        <v>550</v>
      </c>
      <c r="S110" s="7"/>
      <c r="T110" s="7">
        <v>607</v>
      </c>
    </row>
    <row r="111" spans="2:20" ht="15.6" x14ac:dyDescent="0.3">
      <c r="B111" s="57" t="s">
        <v>89</v>
      </c>
      <c r="C111" s="87">
        <f t="shared" si="96"/>
        <v>4056</v>
      </c>
      <c r="D111" s="12">
        <v>7</v>
      </c>
      <c r="E111" s="87">
        <f t="shared" si="94"/>
        <v>579.42857142857144</v>
      </c>
      <c r="F111" s="169">
        <f t="shared" si="95"/>
        <v>144.85714285714286</v>
      </c>
      <c r="G111" s="170"/>
      <c r="H111" s="186"/>
      <c r="I111" s="186"/>
      <c r="J111" s="186"/>
      <c r="K111" s="186"/>
      <c r="L111" s="186"/>
      <c r="M111" s="186">
        <v>544</v>
      </c>
      <c r="N111" s="186"/>
      <c r="O111" s="9">
        <v>492</v>
      </c>
      <c r="P111" s="7">
        <v>628</v>
      </c>
      <c r="Q111" s="7">
        <v>562</v>
      </c>
      <c r="R111" s="7">
        <v>609</v>
      </c>
      <c r="S111" s="7">
        <v>585</v>
      </c>
      <c r="T111" s="7">
        <v>636</v>
      </c>
    </row>
    <row r="112" spans="2:20" ht="15.6" x14ac:dyDescent="0.3">
      <c r="B112" s="57" t="s">
        <v>92</v>
      </c>
      <c r="C112" s="87">
        <f t="shared" si="96"/>
        <v>5782</v>
      </c>
      <c r="D112" s="12">
        <v>10</v>
      </c>
      <c r="E112" s="87">
        <f t="shared" si="94"/>
        <v>578.20000000000005</v>
      </c>
      <c r="F112" s="169">
        <f t="shared" si="95"/>
        <v>144.55000000000001</v>
      </c>
      <c r="G112" s="170">
        <v>629</v>
      </c>
      <c r="H112" s="186">
        <v>519</v>
      </c>
      <c r="I112" s="186">
        <v>496</v>
      </c>
      <c r="J112" s="186">
        <v>547</v>
      </c>
      <c r="K112" s="186">
        <v>640</v>
      </c>
      <c r="L112" s="186"/>
      <c r="M112" s="186"/>
      <c r="N112" s="186"/>
      <c r="O112" s="9">
        <v>573</v>
      </c>
      <c r="P112" s="7">
        <v>588</v>
      </c>
      <c r="Q112" s="7">
        <v>602</v>
      </c>
      <c r="R112" s="7">
        <v>595</v>
      </c>
      <c r="S112" s="7"/>
      <c r="T112" s="7">
        <v>593</v>
      </c>
    </row>
    <row r="113" spans="1:20" ht="15.6" x14ac:dyDescent="0.3">
      <c r="B113" s="57" t="s">
        <v>90</v>
      </c>
      <c r="C113" s="87">
        <f t="shared" si="96"/>
        <v>5033</v>
      </c>
      <c r="D113" s="12">
        <v>9</v>
      </c>
      <c r="E113" s="87">
        <f t="shared" si="94"/>
        <v>559.22222222222217</v>
      </c>
      <c r="F113" s="169">
        <f t="shared" si="95"/>
        <v>139.80555555555554</v>
      </c>
      <c r="G113" s="170"/>
      <c r="H113" s="186"/>
      <c r="I113" s="186">
        <v>497</v>
      </c>
      <c r="J113" s="186">
        <v>553</v>
      </c>
      <c r="K113" s="186"/>
      <c r="L113" s="186"/>
      <c r="M113" s="186">
        <v>494</v>
      </c>
      <c r="N113" s="186">
        <v>608</v>
      </c>
      <c r="O113" s="9">
        <v>576</v>
      </c>
      <c r="P113" s="7">
        <v>615</v>
      </c>
      <c r="Q113" s="7">
        <v>561</v>
      </c>
      <c r="R113" s="7">
        <v>510</v>
      </c>
      <c r="S113" s="7">
        <v>619</v>
      </c>
      <c r="T113" s="7"/>
    </row>
    <row r="114" spans="1:20" ht="15.6" x14ac:dyDescent="0.3">
      <c r="B114" s="57" t="s">
        <v>91</v>
      </c>
      <c r="C114" s="87">
        <f t="shared" si="96"/>
        <v>3538</v>
      </c>
      <c r="D114" s="12">
        <v>7</v>
      </c>
      <c r="E114" s="87">
        <f t="shared" si="94"/>
        <v>505.42857142857144</v>
      </c>
      <c r="F114" s="169">
        <f t="shared" si="95"/>
        <v>126.35714285714286</v>
      </c>
      <c r="G114" s="170"/>
      <c r="H114" s="186"/>
      <c r="I114" s="186">
        <v>476</v>
      </c>
      <c r="J114" s="186"/>
      <c r="K114" s="186"/>
      <c r="L114" s="186">
        <v>546</v>
      </c>
      <c r="M114" s="186"/>
      <c r="N114" s="186"/>
      <c r="O114" s="9">
        <v>465</v>
      </c>
      <c r="P114" s="7"/>
      <c r="Q114" s="7">
        <v>636</v>
      </c>
      <c r="R114" s="7">
        <v>461</v>
      </c>
      <c r="S114" s="7">
        <v>527</v>
      </c>
      <c r="T114" s="7">
        <v>427</v>
      </c>
    </row>
    <row r="115" spans="1:20" ht="15.6" x14ac:dyDescent="0.3">
      <c r="B115" s="99" t="s">
        <v>189</v>
      </c>
      <c r="C115" s="87">
        <f t="shared" si="96"/>
        <v>736</v>
      </c>
      <c r="D115" s="12">
        <v>1</v>
      </c>
      <c r="E115" s="87">
        <f t="shared" ref="E115" si="97">C115/D115</f>
        <v>736</v>
      </c>
      <c r="F115" s="169">
        <f t="shared" ref="F115" si="98">E115/4</f>
        <v>184</v>
      </c>
      <c r="G115" s="170"/>
      <c r="H115" s="186"/>
      <c r="I115" s="186"/>
      <c r="J115" s="186"/>
      <c r="K115" s="186"/>
      <c r="L115" s="186"/>
      <c r="M115" s="186"/>
      <c r="N115" s="186">
        <v>736</v>
      </c>
      <c r="O115" s="9"/>
      <c r="P115" s="7"/>
      <c r="Q115" s="7"/>
      <c r="R115" s="7"/>
      <c r="S115" s="7"/>
      <c r="T115" s="7"/>
    </row>
    <row r="116" spans="1:20" ht="15.6" x14ac:dyDescent="0.3">
      <c r="B116" s="57" t="s">
        <v>187</v>
      </c>
      <c r="C116" s="87">
        <f t="shared" si="96"/>
        <v>585</v>
      </c>
      <c r="D116" s="12">
        <v>1</v>
      </c>
      <c r="E116" s="87">
        <f t="shared" ref="E116" si="99">C116/D116</f>
        <v>585</v>
      </c>
      <c r="F116" s="169">
        <f t="shared" ref="F116" si="100">E116/4</f>
        <v>146.25</v>
      </c>
      <c r="G116" s="170"/>
      <c r="H116" s="186"/>
      <c r="I116" s="186"/>
      <c r="J116" s="186"/>
      <c r="K116" s="186"/>
      <c r="L116" s="186"/>
      <c r="M116" s="186"/>
      <c r="N116" s="186"/>
      <c r="O116" s="9"/>
      <c r="P116" s="7"/>
      <c r="Q116" s="7"/>
      <c r="R116" s="7"/>
      <c r="S116" s="7">
        <v>585</v>
      </c>
      <c r="T116" s="7"/>
    </row>
    <row r="117" spans="1:20" ht="15.6" x14ac:dyDescent="0.3">
      <c r="A117" s="136"/>
      <c r="B117" s="96" t="s">
        <v>196</v>
      </c>
      <c r="C117" s="87">
        <f t="shared" si="96"/>
        <v>4397</v>
      </c>
      <c r="D117" s="12">
        <v>7</v>
      </c>
      <c r="E117" s="87">
        <f t="shared" ref="E117" si="101">C117/D117</f>
        <v>628.14285714285711</v>
      </c>
      <c r="F117" s="169">
        <f t="shared" ref="F117" si="102">E117/4</f>
        <v>157.03571428571428</v>
      </c>
      <c r="G117" s="170"/>
      <c r="H117" s="186"/>
      <c r="I117" s="186">
        <v>579</v>
      </c>
      <c r="J117" s="186">
        <v>680</v>
      </c>
      <c r="K117" s="186">
        <v>612</v>
      </c>
      <c r="L117" s="186">
        <v>634</v>
      </c>
      <c r="M117" s="186">
        <v>670</v>
      </c>
      <c r="N117" s="186">
        <v>609</v>
      </c>
      <c r="O117" s="9"/>
      <c r="P117" s="7">
        <v>613</v>
      </c>
      <c r="Q117" s="7"/>
      <c r="R117" s="7"/>
      <c r="S117" s="7"/>
      <c r="T117" s="7"/>
    </row>
    <row r="118" spans="1:20" ht="15.6" x14ac:dyDescent="0.3">
      <c r="A118" s="219"/>
      <c r="B118" s="99" t="s">
        <v>222</v>
      </c>
      <c r="C118" s="87">
        <f t="shared" si="96"/>
        <v>1826</v>
      </c>
      <c r="D118" s="12">
        <v>3</v>
      </c>
      <c r="E118" s="87">
        <f t="shared" ref="E118" si="103">C118/D118</f>
        <v>608.66666666666663</v>
      </c>
      <c r="F118" s="169">
        <f t="shared" ref="F118" si="104">E118/4</f>
        <v>152.16666666666666</v>
      </c>
      <c r="G118" s="170"/>
      <c r="H118" s="186">
        <v>626</v>
      </c>
      <c r="I118" s="186"/>
      <c r="J118" s="186">
        <v>584</v>
      </c>
      <c r="K118" s="186"/>
      <c r="L118" s="186">
        <v>616</v>
      </c>
      <c r="M118" s="186"/>
      <c r="N118" s="186"/>
      <c r="O118" s="9"/>
      <c r="P118" s="7"/>
      <c r="Q118" s="7"/>
      <c r="R118" s="7"/>
      <c r="S118" s="7"/>
      <c r="T118" s="7"/>
    </row>
    <row r="119" spans="1:20" ht="15.6" x14ac:dyDescent="0.3">
      <c r="A119" s="219"/>
      <c r="B119" s="99" t="s">
        <v>223</v>
      </c>
      <c r="C119" s="87">
        <f t="shared" si="96"/>
        <v>2026</v>
      </c>
      <c r="D119" s="12">
        <v>3</v>
      </c>
      <c r="E119" s="87">
        <f t="shared" ref="E119" si="105">C119/D119</f>
        <v>675.33333333333337</v>
      </c>
      <c r="F119" s="169">
        <f t="shared" ref="F119" si="106">E119/4</f>
        <v>168.83333333333334</v>
      </c>
      <c r="G119" s="170">
        <v>655</v>
      </c>
      <c r="H119" s="186">
        <v>727</v>
      </c>
      <c r="I119" s="186"/>
      <c r="J119" s="186"/>
      <c r="K119" s="186">
        <v>644</v>
      </c>
      <c r="L119" s="186"/>
      <c r="M119" s="186"/>
      <c r="N119" s="186"/>
      <c r="O119" s="9"/>
      <c r="P119" s="7"/>
      <c r="Q119" s="7"/>
      <c r="R119" s="7"/>
      <c r="S119" s="7"/>
      <c r="T119" s="7"/>
    </row>
    <row r="120" spans="1:20" ht="15.6" x14ac:dyDescent="0.3">
      <c r="A120" s="219"/>
      <c r="B120" s="95" t="s">
        <v>86</v>
      </c>
      <c r="C120" s="87">
        <f t="shared" si="96"/>
        <v>579</v>
      </c>
      <c r="D120" s="12">
        <v>1</v>
      </c>
      <c r="E120" s="87">
        <f t="shared" ref="E120" si="107">C120/D120</f>
        <v>579</v>
      </c>
      <c r="F120" s="169">
        <f t="shared" ref="F120" si="108">E120/4</f>
        <v>144.75</v>
      </c>
      <c r="G120" s="170">
        <v>579</v>
      </c>
      <c r="H120" s="186"/>
      <c r="I120" s="186"/>
      <c r="J120" s="186"/>
      <c r="K120" s="186"/>
      <c r="L120" s="186"/>
      <c r="M120" s="186"/>
      <c r="N120" s="186"/>
      <c r="O120" s="9"/>
      <c r="P120" s="7"/>
      <c r="Q120" s="7"/>
      <c r="R120" s="7"/>
      <c r="S120" s="7"/>
      <c r="T120" s="7"/>
    </row>
    <row r="121" spans="1:20" ht="15.6" x14ac:dyDescent="0.3">
      <c r="B121" s="99" t="s">
        <v>178</v>
      </c>
      <c r="C121" s="87">
        <f t="shared" si="96"/>
        <v>611</v>
      </c>
      <c r="D121" s="12">
        <v>1</v>
      </c>
      <c r="E121" s="87">
        <f t="shared" ref="E121:E122" si="109">C121/D121</f>
        <v>611</v>
      </c>
      <c r="F121" s="169">
        <f t="shared" ref="F121:F122" si="110">E121/4</f>
        <v>152.75</v>
      </c>
      <c r="G121" s="170"/>
      <c r="H121" s="186"/>
      <c r="I121" s="186"/>
      <c r="J121" s="186"/>
      <c r="K121" s="186"/>
      <c r="L121" s="186"/>
      <c r="M121" s="186"/>
      <c r="N121" s="186"/>
      <c r="O121" s="9"/>
      <c r="P121" s="7"/>
      <c r="Q121" s="7"/>
      <c r="R121" s="7"/>
      <c r="S121" s="7"/>
      <c r="T121" s="7">
        <v>611</v>
      </c>
    </row>
    <row r="122" spans="1:20" ht="15.6" x14ac:dyDescent="0.3">
      <c r="B122" s="99" t="s">
        <v>174</v>
      </c>
      <c r="C122" s="87">
        <f t="shared" si="96"/>
        <v>525</v>
      </c>
      <c r="D122" s="12">
        <v>1</v>
      </c>
      <c r="E122" s="87">
        <f t="shared" si="109"/>
        <v>525</v>
      </c>
      <c r="F122" s="169">
        <f t="shared" si="110"/>
        <v>131.25</v>
      </c>
      <c r="G122" s="170"/>
      <c r="H122" s="186"/>
      <c r="I122" s="186"/>
      <c r="J122" s="186"/>
      <c r="K122" s="186"/>
      <c r="L122" s="186"/>
      <c r="M122" s="186"/>
      <c r="N122" s="186"/>
      <c r="O122" s="9"/>
      <c r="P122" s="7"/>
      <c r="Q122" s="7"/>
      <c r="R122" s="7"/>
      <c r="S122" s="7"/>
      <c r="T122" s="7">
        <v>525</v>
      </c>
    </row>
    <row r="123" spans="1:20" x14ac:dyDescent="0.3">
      <c r="B123" s="32" t="s">
        <v>101</v>
      </c>
      <c r="C123" s="87">
        <f t="shared" si="96"/>
        <v>49761</v>
      </c>
      <c r="D123" s="12">
        <f>SUM(D108:D122)</f>
        <v>84</v>
      </c>
      <c r="E123" s="87">
        <f t="shared" si="86"/>
        <v>592.39285714285711</v>
      </c>
      <c r="F123" s="169">
        <f t="shared" si="87"/>
        <v>148.09821428571428</v>
      </c>
      <c r="G123" s="184">
        <f>SUM(G108:G122)</f>
        <v>3859</v>
      </c>
      <c r="H123" s="186">
        <f t="shared" ref="H123:M123" si="111">SUM(H108:H122)</f>
        <v>3779</v>
      </c>
      <c r="I123" s="186">
        <f t="shared" si="111"/>
        <v>3221</v>
      </c>
      <c r="J123" s="186">
        <f t="shared" si="111"/>
        <v>3730</v>
      </c>
      <c r="K123" s="186">
        <f t="shared" si="111"/>
        <v>3849</v>
      </c>
      <c r="L123" s="186">
        <f t="shared" si="111"/>
        <v>3595</v>
      </c>
      <c r="M123" s="186">
        <f t="shared" si="111"/>
        <v>3394</v>
      </c>
      <c r="N123" s="186">
        <f t="shared" ref="N123:T123" si="112">SUM(N108:N122)</f>
        <v>3709</v>
      </c>
      <c r="O123" s="9">
        <f t="shared" si="112"/>
        <v>3222</v>
      </c>
      <c r="P123" s="7">
        <f t="shared" si="112"/>
        <v>3722</v>
      </c>
      <c r="Q123" s="7">
        <f t="shared" si="112"/>
        <v>3515</v>
      </c>
      <c r="R123" s="7">
        <f t="shared" si="112"/>
        <v>3259</v>
      </c>
      <c r="S123" s="7">
        <f t="shared" si="112"/>
        <v>3508</v>
      </c>
      <c r="T123" s="7">
        <f t="shared" si="112"/>
        <v>3399</v>
      </c>
    </row>
    <row r="124" spans="1:20" x14ac:dyDescent="0.3">
      <c r="B124" s="33" t="s">
        <v>9</v>
      </c>
      <c r="C124" s="87">
        <f t="shared" si="96"/>
        <v>5293</v>
      </c>
      <c r="D124" s="22"/>
      <c r="E124" s="22" t="e">
        <f t="shared" si="86"/>
        <v>#DIV/0!</v>
      </c>
      <c r="F124" s="28" t="e">
        <f t="shared" si="87"/>
        <v>#DIV/0!</v>
      </c>
      <c r="G124" s="166">
        <v>559</v>
      </c>
      <c r="H124" s="166">
        <v>333</v>
      </c>
      <c r="I124" s="189">
        <v>71</v>
      </c>
      <c r="J124" s="166">
        <v>233</v>
      </c>
      <c r="K124" s="166">
        <v>773</v>
      </c>
      <c r="L124" s="166">
        <v>456</v>
      </c>
      <c r="M124" s="166">
        <v>22</v>
      </c>
      <c r="N124" s="182">
        <v>690</v>
      </c>
      <c r="O124" s="175">
        <v>248</v>
      </c>
      <c r="P124" s="176">
        <v>726</v>
      </c>
      <c r="Q124" s="176">
        <v>466</v>
      </c>
      <c r="R124" s="175">
        <v>291</v>
      </c>
      <c r="S124" s="176">
        <v>381</v>
      </c>
      <c r="T124" s="176">
        <v>44</v>
      </c>
    </row>
    <row r="125" spans="1:20" x14ac:dyDescent="0.3">
      <c r="B125" s="34" t="s">
        <v>102</v>
      </c>
      <c r="C125" s="87">
        <f t="shared" si="96"/>
        <v>8293.5</v>
      </c>
      <c r="D125" s="22"/>
      <c r="E125" s="22" t="e">
        <f t="shared" si="86"/>
        <v>#DIV/0!</v>
      </c>
      <c r="F125" s="28" t="e">
        <f t="shared" si="87"/>
        <v>#DIV/0!</v>
      </c>
      <c r="G125" s="170">
        <f>G123/6</f>
        <v>643.16666666666663</v>
      </c>
      <c r="H125" s="241">
        <f>H123/6</f>
        <v>629.83333333333337</v>
      </c>
      <c r="I125" s="241">
        <f t="shared" ref="I125:N125" si="113">I123/6</f>
        <v>536.83333333333337</v>
      </c>
      <c r="J125" s="241">
        <f t="shared" si="113"/>
        <v>621.66666666666663</v>
      </c>
      <c r="K125" s="241">
        <f t="shared" si="113"/>
        <v>641.5</v>
      </c>
      <c r="L125" s="210">
        <f t="shared" si="113"/>
        <v>599.16666666666663</v>
      </c>
      <c r="M125" s="210">
        <f t="shared" si="113"/>
        <v>565.66666666666663</v>
      </c>
      <c r="N125" s="87">
        <f t="shared" si="113"/>
        <v>618.16666666666663</v>
      </c>
      <c r="O125" s="87">
        <f t="shared" ref="O125:T125" si="114">O123/6</f>
        <v>537</v>
      </c>
      <c r="P125" s="87">
        <f t="shared" si="114"/>
        <v>620.33333333333337</v>
      </c>
      <c r="Q125" s="87">
        <f t="shared" si="114"/>
        <v>585.83333333333337</v>
      </c>
      <c r="R125" s="87">
        <f t="shared" si="114"/>
        <v>543.16666666666663</v>
      </c>
      <c r="S125" s="87">
        <f t="shared" si="114"/>
        <v>584.66666666666663</v>
      </c>
      <c r="T125" s="87">
        <f t="shared" si="114"/>
        <v>566.5</v>
      </c>
    </row>
    <row r="126" spans="1:20" ht="15" thickBot="1" x14ac:dyDescent="0.35">
      <c r="B126" s="34" t="s">
        <v>103</v>
      </c>
      <c r="C126" s="87">
        <f t="shared" si="96"/>
        <v>2073.375</v>
      </c>
      <c r="D126" s="22"/>
      <c r="E126" s="22" t="e">
        <f t="shared" si="86"/>
        <v>#DIV/0!</v>
      </c>
      <c r="F126" s="28" t="e">
        <f t="shared" si="87"/>
        <v>#DIV/0!</v>
      </c>
      <c r="G126" s="205">
        <f>G125/4</f>
        <v>160.79166666666666</v>
      </c>
      <c r="H126" s="240">
        <f>H125/4</f>
        <v>157.45833333333334</v>
      </c>
      <c r="I126" s="240">
        <f t="shared" ref="I126:N126" si="115">I125/4</f>
        <v>134.20833333333334</v>
      </c>
      <c r="J126" s="240">
        <f t="shared" si="115"/>
        <v>155.41666666666666</v>
      </c>
      <c r="K126" s="240">
        <f t="shared" si="115"/>
        <v>160.375</v>
      </c>
      <c r="L126" s="210">
        <f t="shared" si="115"/>
        <v>149.79166666666666</v>
      </c>
      <c r="M126" s="210">
        <f t="shared" si="115"/>
        <v>141.41666666666666</v>
      </c>
      <c r="N126" s="87">
        <f t="shared" si="115"/>
        <v>154.54166666666666</v>
      </c>
      <c r="O126" s="87">
        <f t="shared" ref="O126:T126" si="116">O125/4</f>
        <v>134.25</v>
      </c>
      <c r="P126" s="87">
        <f t="shared" si="116"/>
        <v>155.08333333333334</v>
      </c>
      <c r="Q126" s="87">
        <f t="shared" si="116"/>
        <v>146.45833333333334</v>
      </c>
      <c r="R126" s="87">
        <f t="shared" si="116"/>
        <v>135.79166666666666</v>
      </c>
      <c r="S126" s="87">
        <f t="shared" si="116"/>
        <v>146.16666666666666</v>
      </c>
      <c r="T126" s="87">
        <f t="shared" si="116"/>
        <v>141.625</v>
      </c>
    </row>
    <row r="127" spans="1:20" x14ac:dyDescent="0.3">
      <c r="C127" s="87">
        <f t="shared" si="80"/>
        <v>0</v>
      </c>
      <c r="D127" s="21"/>
      <c r="E127" s="21"/>
      <c r="F127" s="21"/>
      <c r="G127" s="21"/>
      <c r="H127" s="21"/>
      <c r="I127" s="21"/>
      <c r="J127" s="21"/>
      <c r="K127" s="21"/>
      <c r="N127" s="21"/>
      <c r="O127" s="21"/>
    </row>
    <row r="128" spans="1:20" ht="15" thickBot="1" x14ac:dyDescent="0.35">
      <c r="C128" s="87">
        <f t="shared" si="80"/>
        <v>0</v>
      </c>
      <c r="D128" s="21"/>
      <c r="E128" s="21"/>
      <c r="F128" s="21"/>
      <c r="G128" s="21"/>
      <c r="H128" s="21"/>
      <c r="I128" s="21"/>
      <c r="J128" s="21"/>
      <c r="K128" s="21"/>
      <c r="N128" s="21"/>
      <c r="O128" s="21"/>
    </row>
    <row r="129" spans="1:20" ht="28.8" customHeight="1" x14ac:dyDescent="0.3">
      <c r="B129" s="31" t="s">
        <v>172</v>
      </c>
      <c r="C129" s="87">
        <f t="shared" si="80"/>
        <v>0</v>
      </c>
      <c r="D129" s="73" t="s">
        <v>4</v>
      </c>
      <c r="E129" s="73" t="s">
        <v>107</v>
      </c>
      <c r="F129" s="173" t="s">
        <v>108</v>
      </c>
      <c r="G129" s="208" t="s">
        <v>232</v>
      </c>
      <c r="H129" s="239" t="s">
        <v>229</v>
      </c>
      <c r="I129" s="273" t="s">
        <v>226</v>
      </c>
      <c r="J129" s="273" t="s">
        <v>225</v>
      </c>
      <c r="K129" s="273" t="s">
        <v>224</v>
      </c>
      <c r="L129" s="274" t="s">
        <v>231</v>
      </c>
      <c r="M129" s="273" t="s">
        <v>212</v>
      </c>
      <c r="N129" s="273" t="s">
        <v>204</v>
      </c>
      <c r="O129" s="275" t="s">
        <v>203</v>
      </c>
      <c r="P129" s="23" t="s">
        <v>199</v>
      </c>
      <c r="Q129" s="23" t="s">
        <v>2</v>
      </c>
      <c r="R129" s="23" t="s">
        <v>1</v>
      </c>
      <c r="S129" s="23" t="s">
        <v>0</v>
      </c>
      <c r="T129" s="23" t="s">
        <v>146</v>
      </c>
    </row>
    <row r="130" spans="1:20" ht="15.6" x14ac:dyDescent="0.3">
      <c r="B130" s="285" t="s">
        <v>174</v>
      </c>
      <c r="C130" s="87">
        <f>SUM(G130:T130)</f>
        <v>3320</v>
      </c>
      <c r="D130" s="12">
        <v>6</v>
      </c>
      <c r="E130" s="87">
        <f t="shared" ref="E130:E136" si="117">C130/D130</f>
        <v>553.33333333333337</v>
      </c>
      <c r="F130" s="169">
        <f t="shared" ref="F130:F136" si="118">E130/4</f>
        <v>138.33333333333334</v>
      </c>
      <c r="G130" s="174">
        <v>520</v>
      </c>
      <c r="H130" s="186">
        <v>593</v>
      </c>
      <c r="I130" s="186">
        <v>555</v>
      </c>
      <c r="J130" s="186">
        <v>552</v>
      </c>
      <c r="K130" s="186">
        <v>571</v>
      </c>
      <c r="L130" s="186">
        <v>529</v>
      </c>
      <c r="M130" s="186"/>
      <c r="N130" s="186"/>
      <c r="O130" s="9"/>
      <c r="P130" s="7"/>
      <c r="Q130" s="7"/>
      <c r="R130" s="7"/>
      <c r="S130" s="7"/>
      <c r="T130" s="7"/>
    </row>
    <row r="131" spans="1:20" ht="15.6" x14ac:dyDescent="0.3">
      <c r="B131" s="286" t="s">
        <v>94</v>
      </c>
      <c r="C131" s="87">
        <f t="shared" ref="C131:C149" si="119">SUM(G131:T131)</f>
        <v>6867</v>
      </c>
      <c r="D131" s="12">
        <v>13</v>
      </c>
      <c r="E131" s="87">
        <f t="shared" si="117"/>
        <v>528.23076923076928</v>
      </c>
      <c r="F131" s="169">
        <f t="shared" si="118"/>
        <v>132.05769230769232</v>
      </c>
      <c r="G131" s="170">
        <v>540</v>
      </c>
      <c r="H131" s="186">
        <v>493</v>
      </c>
      <c r="I131" s="186">
        <v>581</v>
      </c>
      <c r="J131" s="186">
        <v>625</v>
      </c>
      <c r="K131" s="186">
        <v>539</v>
      </c>
      <c r="L131" s="186"/>
      <c r="M131" s="186">
        <v>576</v>
      </c>
      <c r="N131" s="186">
        <v>471</v>
      </c>
      <c r="O131" s="9">
        <v>594</v>
      </c>
      <c r="P131" s="7">
        <v>454</v>
      </c>
      <c r="Q131" s="7">
        <v>549</v>
      </c>
      <c r="R131" s="7">
        <v>459</v>
      </c>
      <c r="S131" s="7">
        <v>456</v>
      </c>
      <c r="T131" s="7">
        <v>530</v>
      </c>
    </row>
    <row r="132" spans="1:20" ht="15.6" x14ac:dyDescent="0.3">
      <c r="B132" s="285" t="s">
        <v>96</v>
      </c>
      <c r="C132" s="87">
        <f t="shared" si="119"/>
        <v>6211</v>
      </c>
      <c r="D132" s="12">
        <v>12</v>
      </c>
      <c r="E132" s="87">
        <f t="shared" si="117"/>
        <v>517.58333333333337</v>
      </c>
      <c r="F132" s="169">
        <f t="shared" si="118"/>
        <v>129.39583333333334</v>
      </c>
      <c r="G132" s="170">
        <v>513</v>
      </c>
      <c r="H132" s="186">
        <v>463</v>
      </c>
      <c r="I132" s="186">
        <v>515</v>
      </c>
      <c r="J132" s="186"/>
      <c r="K132" s="186">
        <v>480</v>
      </c>
      <c r="L132" s="186">
        <v>466</v>
      </c>
      <c r="M132" s="186">
        <v>570</v>
      </c>
      <c r="N132" s="186">
        <v>538</v>
      </c>
      <c r="O132" s="9">
        <v>580</v>
      </c>
      <c r="P132" s="7">
        <v>496</v>
      </c>
      <c r="Q132" s="7">
        <v>554</v>
      </c>
      <c r="R132" s="7"/>
      <c r="S132" s="7">
        <v>504</v>
      </c>
      <c r="T132" s="7">
        <v>532</v>
      </c>
    </row>
    <row r="133" spans="1:20" ht="15.6" x14ac:dyDescent="0.3">
      <c r="B133" s="285" t="s">
        <v>95</v>
      </c>
      <c r="C133" s="87">
        <f t="shared" si="119"/>
        <v>6048</v>
      </c>
      <c r="D133" s="12">
        <v>12</v>
      </c>
      <c r="E133" s="87">
        <f t="shared" si="117"/>
        <v>504</v>
      </c>
      <c r="F133" s="169">
        <f t="shared" si="118"/>
        <v>126</v>
      </c>
      <c r="G133" s="170">
        <v>509</v>
      </c>
      <c r="H133" s="186">
        <v>515</v>
      </c>
      <c r="I133" s="186">
        <v>469</v>
      </c>
      <c r="J133" s="186">
        <v>516</v>
      </c>
      <c r="K133" s="186"/>
      <c r="L133" s="186">
        <v>528</v>
      </c>
      <c r="M133" s="186">
        <v>459</v>
      </c>
      <c r="N133" s="186">
        <v>447</v>
      </c>
      <c r="O133" s="9">
        <v>492</v>
      </c>
      <c r="P133" s="7">
        <v>468</v>
      </c>
      <c r="Q133" s="7"/>
      <c r="R133" s="7">
        <v>559</v>
      </c>
      <c r="S133" s="7">
        <v>551</v>
      </c>
      <c r="T133" s="7">
        <v>535</v>
      </c>
    </row>
    <row r="134" spans="1:20" ht="15.6" x14ac:dyDescent="0.3">
      <c r="B134" s="285" t="s">
        <v>144</v>
      </c>
      <c r="C134" s="87">
        <f t="shared" si="119"/>
        <v>5491</v>
      </c>
      <c r="D134" s="12">
        <v>11</v>
      </c>
      <c r="E134" s="87">
        <f t="shared" si="117"/>
        <v>499.18181818181819</v>
      </c>
      <c r="F134" s="169">
        <f t="shared" si="118"/>
        <v>124.79545454545455</v>
      </c>
      <c r="G134" s="170"/>
      <c r="H134" s="186">
        <v>495</v>
      </c>
      <c r="I134" s="186"/>
      <c r="J134" s="186">
        <v>520</v>
      </c>
      <c r="K134" s="186">
        <v>483</v>
      </c>
      <c r="L134" s="186">
        <v>546</v>
      </c>
      <c r="M134" s="186">
        <v>432</v>
      </c>
      <c r="N134" s="186">
        <v>455</v>
      </c>
      <c r="O134" s="9">
        <v>536</v>
      </c>
      <c r="P134" s="7">
        <v>454</v>
      </c>
      <c r="Q134" s="7">
        <v>466</v>
      </c>
      <c r="R134" s="7"/>
      <c r="S134" s="7">
        <v>493</v>
      </c>
      <c r="T134" s="7">
        <v>611</v>
      </c>
    </row>
    <row r="135" spans="1:20" ht="15.6" x14ac:dyDescent="0.3">
      <c r="B135" s="285" t="s">
        <v>97</v>
      </c>
      <c r="C135" s="87">
        <f t="shared" si="119"/>
        <v>4945</v>
      </c>
      <c r="D135" s="12">
        <v>10</v>
      </c>
      <c r="E135" s="87">
        <f t="shared" si="117"/>
        <v>494.5</v>
      </c>
      <c r="F135" s="169">
        <f t="shared" si="118"/>
        <v>123.625</v>
      </c>
      <c r="G135" s="170"/>
      <c r="H135" s="186"/>
      <c r="I135" s="186">
        <v>521</v>
      </c>
      <c r="J135" s="186">
        <v>501</v>
      </c>
      <c r="K135" s="186">
        <v>431</v>
      </c>
      <c r="L135" s="186">
        <v>480</v>
      </c>
      <c r="M135" s="186">
        <v>498</v>
      </c>
      <c r="N135" s="186">
        <v>410</v>
      </c>
      <c r="O135" s="9">
        <v>563</v>
      </c>
      <c r="P135" s="7">
        <v>535</v>
      </c>
      <c r="Q135" s="7"/>
      <c r="R135" s="7"/>
      <c r="S135" s="7">
        <v>482</v>
      </c>
      <c r="T135" s="7">
        <v>524</v>
      </c>
    </row>
    <row r="136" spans="1:20" ht="15.6" x14ac:dyDescent="0.3">
      <c r="B136" s="287" t="s">
        <v>98</v>
      </c>
      <c r="C136" s="87">
        <f t="shared" si="119"/>
        <v>4553</v>
      </c>
      <c r="D136" s="12">
        <v>10</v>
      </c>
      <c r="E136" s="87">
        <f t="shared" si="117"/>
        <v>455.3</v>
      </c>
      <c r="F136" s="169">
        <f t="shared" si="118"/>
        <v>113.825</v>
      </c>
      <c r="G136" s="170">
        <v>458</v>
      </c>
      <c r="H136" s="186"/>
      <c r="I136" s="186"/>
      <c r="J136" s="186">
        <v>389</v>
      </c>
      <c r="K136" s="186">
        <v>385</v>
      </c>
      <c r="L136" s="186"/>
      <c r="M136" s="186">
        <v>439</v>
      </c>
      <c r="N136" s="186">
        <v>478</v>
      </c>
      <c r="O136" s="9">
        <v>500</v>
      </c>
      <c r="P136" s="7"/>
      <c r="Q136" s="7">
        <v>453</v>
      </c>
      <c r="R136" s="7">
        <v>424</v>
      </c>
      <c r="S136" s="7">
        <v>479</v>
      </c>
      <c r="T136" s="7">
        <v>548</v>
      </c>
    </row>
    <row r="137" spans="1:20" ht="15.6" x14ac:dyDescent="0.3">
      <c r="B137" s="99" t="s">
        <v>189</v>
      </c>
      <c r="C137" s="87">
        <f t="shared" si="119"/>
        <v>712</v>
      </c>
      <c r="D137" s="12">
        <v>1</v>
      </c>
      <c r="E137" s="87">
        <f t="shared" ref="E137" si="120">C137/D137</f>
        <v>712</v>
      </c>
      <c r="F137" s="169">
        <f t="shared" ref="F137" si="121">E137/4</f>
        <v>178</v>
      </c>
      <c r="G137" s="170"/>
      <c r="H137" s="186"/>
      <c r="I137" s="186"/>
      <c r="J137" s="186"/>
      <c r="K137" s="186"/>
      <c r="L137" s="186"/>
      <c r="M137" s="186"/>
      <c r="N137" s="186"/>
      <c r="O137" s="9"/>
      <c r="P137" s="7"/>
      <c r="Q137" s="6"/>
      <c r="R137" s="7">
        <v>712</v>
      </c>
      <c r="S137" s="7"/>
      <c r="T137" s="7"/>
    </row>
    <row r="138" spans="1:20" ht="15.6" x14ac:dyDescent="0.3">
      <c r="B138" s="99" t="s">
        <v>222</v>
      </c>
      <c r="C138" s="87">
        <f t="shared" si="119"/>
        <v>1137</v>
      </c>
      <c r="D138" s="12">
        <v>2</v>
      </c>
      <c r="E138" s="87">
        <f t="shared" ref="E138" si="122">C138/D138</f>
        <v>568.5</v>
      </c>
      <c r="F138" s="169">
        <f t="shared" ref="F138" si="123">E138/4</f>
        <v>142.125</v>
      </c>
      <c r="G138" s="170">
        <v>580</v>
      </c>
      <c r="H138" s="186"/>
      <c r="I138" s="186">
        <v>557</v>
      </c>
      <c r="J138" s="186"/>
      <c r="K138" s="186"/>
      <c r="L138" s="186"/>
      <c r="M138" s="186"/>
      <c r="N138" s="186"/>
      <c r="O138" s="9"/>
      <c r="P138" s="7"/>
      <c r="Q138" s="6"/>
      <c r="R138" s="7"/>
      <c r="S138" s="7"/>
      <c r="T138" s="7"/>
    </row>
    <row r="139" spans="1:20" ht="15.6" x14ac:dyDescent="0.3">
      <c r="B139" s="99" t="s">
        <v>196</v>
      </c>
      <c r="C139" s="87">
        <f t="shared" si="119"/>
        <v>576</v>
      </c>
      <c r="D139" s="12">
        <v>1</v>
      </c>
      <c r="E139" s="87">
        <f t="shared" ref="E139" si="124">C139/D139</f>
        <v>576</v>
      </c>
      <c r="F139" s="169">
        <f t="shared" ref="F139" si="125">E139/4</f>
        <v>144</v>
      </c>
      <c r="G139" s="170"/>
      <c r="H139" s="186"/>
      <c r="I139" s="186"/>
      <c r="J139" s="186"/>
      <c r="K139" s="186"/>
      <c r="L139" s="186"/>
      <c r="M139" s="186"/>
      <c r="N139" s="186"/>
      <c r="O139" s="9"/>
      <c r="P139" s="7"/>
      <c r="Q139" s="7">
        <v>576</v>
      </c>
      <c r="R139" s="7"/>
      <c r="S139" s="7"/>
      <c r="T139" s="7"/>
    </row>
    <row r="140" spans="1:20" ht="15.6" x14ac:dyDescent="0.3">
      <c r="B140" s="57" t="s">
        <v>90</v>
      </c>
      <c r="C140" s="87">
        <f t="shared" si="119"/>
        <v>631</v>
      </c>
      <c r="D140" s="12">
        <v>1</v>
      </c>
      <c r="E140" s="87">
        <f t="shared" ref="E140" si="126">C140/D140</f>
        <v>631</v>
      </c>
      <c r="F140" s="169">
        <f t="shared" ref="F140" si="127">E140/4</f>
        <v>157.75</v>
      </c>
      <c r="G140" s="170"/>
      <c r="H140" s="186">
        <v>631</v>
      </c>
      <c r="I140" s="186"/>
      <c r="J140" s="186"/>
      <c r="K140" s="186"/>
      <c r="L140" s="186"/>
      <c r="M140" s="186"/>
      <c r="N140" s="186"/>
      <c r="O140" s="9"/>
      <c r="P140" s="7"/>
      <c r="Q140" s="7"/>
      <c r="R140" s="7"/>
      <c r="S140" s="7"/>
      <c r="T140" s="7"/>
    </row>
    <row r="141" spans="1:20" ht="15.6" x14ac:dyDescent="0.3">
      <c r="B141" s="99" t="s">
        <v>221</v>
      </c>
      <c r="C141" s="87">
        <f t="shared" si="119"/>
        <v>510</v>
      </c>
      <c r="D141" s="12">
        <v>1</v>
      </c>
      <c r="E141" s="87">
        <f t="shared" ref="E141:E143" si="128">C141/D141</f>
        <v>510</v>
      </c>
      <c r="F141" s="169">
        <f t="shared" ref="F141:F143" si="129">E141/4</f>
        <v>127.5</v>
      </c>
      <c r="G141" s="170"/>
      <c r="H141" s="186"/>
      <c r="I141" s="186"/>
      <c r="J141" s="186"/>
      <c r="K141" s="186"/>
      <c r="L141" s="186">
        <v>510</v>
      </c>
      <c r="M141" s="186"/>
      <c r="N141" s="186"/>
      <c r="O141" s="9"/>
      <c r="P141" s="7"/>
      <c r="Q141" s="7"/>
      <c r="R141" s="7"/>
      <c r="S141" s="7"/>
      <c r="T141" s="7"/>
    </row>
    <row r="142" spans="1:20" ht="15.6" x14ac:dyDescent="0.3">
      <c r="A142" s="79"/>
      <c r="B142" s="92" t="s">
        <v>75</v>
      </c>
      <c r="C142" s="87">
        <f t="shared" si="119"/>
        <v>674</v>
      </c>
      <c r="D142" s="12">
        <v>1</v>
      </c>
      <c r="E142" s="87">
        <f t="shared" si="128"/>
        <v>674</v>
      </c>
      <c r="F142" s="169">
        <f t="shared" si="129"/>
        <v>168.5</v>
      </c>
      <c r="G142" s="170"/>
      <c r="H142" s="186"/>
      <c r="I142" s="186"/>
      <c r="J142" s="186"/>
      <c r="K142" s="186"/>
      <c r="L142" s="186"/>
      <c r="M142" s="186"/>
      <c r="N142" s="186"/>
      <c r="O142" s="9"/>
      <c r="P142" s="7">
        <v>674</v>
      </c>
      <c r="Q142" s="7"/>
      <c r="R142" s="7"/>
      <c r="S142" s="7"/>
      <c r="T142" s="7"/>
    </row>
    <row r="143" spans="1:20" ht="15.6" x14ac:dyDescent="0.3">
      <c r="B143" s="56" t="s">
        <v>86</v>
      </c>
      <c r="C143" s="87">
        <f t="shared" si="119"/>
        <v>571</v>
      </c>
      <c r="D143" s="12">
        <v>1</v>
      </c>
      <c r="E143" s="87">
        <f t="shared" si="128"/>
        <v>571</v>
      </c>
      <c r="F143" s="169">
        <f t="shared" si="129"/>
        <v>142.75</v>
      </c>
      <c r="G143" s="170"/>
      <c r="H143" s="186"/>
      <c r="I143" s="186"/>
      <c r="J143" s="186"/>
      <c r="K143" s="186"/>
      <c r="L143" s="186"/>
      <c r="M143" s="186"/>
      <c r="N143" s="186"/>
      <c r="O143" s="9"/>
      <c r="P143" s="7"/>
      <c r="Q143" s="7">
        <v>571</v>
      </c>
      <c r="R143" s="7"/>
      <c r="S143" s="7"/>
      <c r="T143" s="7"/>
    </row>
    <row r="144" spans="1:20" ht="15.6" x14ac:dyDescent="0.3">
      <c r="B144" s="122" t="s">
        <v>47</v>
      </c>
      <c r="C144" s="87">
        <f t="shared" si="119"/>
        <v>639</v>
      </c>
      <c r="D144" s="12">
        <v>1</v>
      </c>
      <c r="E144" s="87">
        <f t="shared" ref="E144" si="130">C144/D144</f>
        <v>639</v>
      </c>
      <c r="F144" s="169">
        <f t="shared" ref="F144" si="131">E144/4</f>
        <v>159.75</v>
      </c>
      <c r="G144" s="170"/>
      <c r="H144" s="186"/>
      <c r="I144" s="186"/>
      <c r="J144" s="186"/>
      <c r="K144" s="186"/>
      <c r="L144" s="186"/>
      <c r="M144" s="186"/>
      <c r="N144" s="186"/>
      <c r="O144" s="9"/>
      <c r="P144" s="7"/>
      <c r="Q144" s="6"/>
      <c r="R144" s="7">
        <v>639</v>
      </c>
      <c r="S144" s="7"/>
      <c r="T144" s="7"/>
    </row>
    <row r="145" spans="2:20" ht="15.6" x14ac:dyDescent="0.3">
      <c r="B145" s="99" t="s">
        <v>192</v>
      </c>
      <c r="C145" s="87">
        <f t="shared" si="119"/>
        <v>485</v>
      </c>
      <c r="D145" s="12">
        <v>1</v>
      </c>
      <c r="E145" s="87">
        <f t="shared" ref="E145" si="132">C145/D145</f>
        <v>485</v>
      </c>
      <c r="F145" s="169">
        <f t="shared" ref="F145" si="133">E145/4</f>
        <v>121.25</v>
      </c>
      <c r="G145" s="170"/>
      <c r="H145" s="186"/>
      <c r="I145" s="186"/>
      <c r="J145" s="186"/>
      <c r="K145" s="186"/>
      <c r="L145" s="186"/>
      <c r="M145" s="186"/>
      <c r="N145" s="186"/>
      <c r="O145" s="9"/>
      <c r="P145" s="6"/>
      <c r="Q145" s="6"/>
      <c r="R145" s="7">
        <v>485</v>
      </c>
      <c r="S145" s="7"/>
      <c r="T145" s="7"/>
    </row>
    <row r="146" spans="2:20" ht="15.6" x14ac:dyDescent="0.3">
      <c r="B146" s="59" t="s">
        <v>145</v>
      </c>
      <c r="C146" s="87">
        <f t="shared" si="119"/>
        <v>0</v>
      </c>
      <c r="D146" s="12">
        <v>0</v>
      </c>
      <c r="E146" s="12" t="e">
        <f t="shared" ref="E146" si="134">C146/D146</f>
        <v>#DIV/0!</v>
      </c>
      <c r="F146" s="28" t="e">
        <f t="shared" ref="F146" si="135">E146/4</f>
        <v>#DIV/0!</v>
      </c>
      <c r="G146" s="234"/>
      <c r="H146" s="180"/>
      <c r="I146" s="180"/>
      <c r="J146" s="180"/>
      <c r="K146" s="180"/>
      <c r="L146" s="154"/>
      <c r="M146" s="180"/>
      <c r="N146" s="180"/>
      <c r="O146" s="6"/>
      <c r="P146" s="7"/>
      <c r="Q146" s="7"/>
      <c r="R146" s="7"/>
      <c r="S146" s="7"/>
      <c r="T146" s="7"/>
    </row>
    <row r="147" spans="2:20" x14ac:dyDescent="0.3">
      <c r="B147" s="32" t="s">
        <v>101</v>
      </c>
      <c r="C147" s="87">
        <f t="shared" si="119"/>
        <v>43370</v>
      </c>
      <c r="D147" s="12">
        <f>SUM(D130:D146)</f>
        <v>84</v>
      </c>
      <c r="E147" s="22"/>
      <c r="F147" s="28"/>
      <c r="G147" s="293">
        <f>SUM(G130:G146)</f>
        <v>3120</v>
      </c>
      <c r="H147" s="186">
        <f>SUM(H130:H146)</f>
        <v>3190</v>
      </c>
      <c r="I147" s="186">
        <f>SUM(I130:I146)</f>
        <v>3198</v>
      </c>
      <c r="J147" s="255">
        <f>SUM(J130:J146)</f>
        <v>3103</v>
      </c>
      <c r="K147" s="186">
        <f>SUM(K130:K146)</f>
        <v>2889</v>
      </c>
      <c r="L147" s="186">
        <f t="shared" ref="L147:T147" si="136">SUM(L130:L146)</f>
        <v>3059</v>
      </c>
      <c r="M147" s="186">
        <f t="shared" si="136"/>
        <v>2974</v>
      </c>
      <c r="N147" s="186">
        <f t="shared" si="136"/>
        <v>2799</v>
      </c>
      <c r="O147" s="9">
        <f t="shared" si="136"/>
        <v>3265</v>
      </c>
      <c r="P147" s="7">
        <f t="shared" si="136"/>
        <v>3081</v>
      </c>
      <c r="Q147" s="7">
        <f t="shared" si="136"/>
        <v>3169</v>
      </c>
      <c r="R147" s="7">
        <f t="shared" si="136"/>
        <v>3278</v>
      </c>
      <c r="S147" s="7">
        <f t="shared" si="136"/>
        <v>2965</v>
      </c>
      <c r="T147" s="7">
        <f t="shared" si="136"/>
        <v>3280</v>
      </c>
    </row>
    <row r="148" spans="2:20" x14ac:dyDescent="0.3">
      <c r="B148" s="33" t="s">
        <v>9</v>
      </c>
      <c r="C148" s="87">
        <f t="shared" si="119"/>
        <v>4052</v>
      </c>
      <c r="D148" s="33"/>
      <c r="E148" s="33"/>
      <c r="F148" s="33"/>
      <c r="G148" s="166" t="s">
        <v>202</v>
      </c>
      <c r="H148" s="166">
        <v>40</v>
      </c>
      <c r="I148" s="188">
        <v>340</v>
      </c>
      <c r="J148" s="188">
        <v>428</v>
      </c>
      <c r="K148" s="166">
        <v>624</v>
      </c>
      <c r="L148" s="188">
        <v>31</v>
      </c>
      <c r="M148" s="166">
        <v>66</v>
      </c>
      <c r="N148" s="182" t="s">
        <v>202</v>
      </c>
      <c r="O148" s="176">
        <v>280</v>
      </c>
      <c r="P148" s="175">
        <v>507</v>
      </c>
      <c r="Q148" s="175">
        <v>146</v>
      </c>
      <c r="R148" s="176">
        <v>813</v>
      </c>
      <c r="S148" s="176">
        <v>171</v>
      </c>
      <c r="T148" s="176">
        <v>606</v>
      </c>
    </row>
    <row r="149" spans="2:20" x14ac:dyDescent="0.3">
      <c r="B149" s="34" t="s">
        <v>102</v>
      </c>
      <c r="C149" s="87">
        <f t="shared" si="119"/>
        <v>7228.3333333333339</v>
      </c>
      <c r="D149" s="34"/>
      <c r="E149" s="34"/>
      <c r="F149" s="211"/>
      <c r="G149" s="179">
        <f>G147/6</f>
        <v>520</v>
      </c>
      <c r="H149" s="249">
        <f>H147/6</f>
        <v>531.66666666666663</v>
      </c>
      <c r="I149" s="249">
        <f t="shared" ref="I149:N149" si="137">I147/6</f>
        <v>533</v>
      </c>
      <c r="J149" s="249">
        <f t="shared" si="137"/>
        <v>517.16666666666663</v>
      </c>
      <c r="K149" s="249">
        <f t="shared" si="137"/>
        <v>481.5</v>
      </c>
      <c r="L149" s="210">
        <f t="shared" si="137"/>
        <v>509.83333333333331</v>
      </c>
      <c r="M149" s="209">
        <f t="shared" si="137"/>
        <v>495.66666666666669</v>
      </c>
      <c r="N149" s="87">
        <f t="shared" si="137"/>
        <v>466.5</v>
      </c>
      <c r="O149" s="87">
        <f t="shared" ref="O149:S149" si="138">O147/6</f>
        <v>544.16666666666663</v>
      </c>
      <c r="P149" s="87">
        <f t="shared" si="138"/>
        <v>513.5</v>
      </c>
      <c r="Q149" s="87">
        <f t="shared" si="138"/>
        <v>528.16666666666663</v>
      </c>
      <c r="R149" s="87">
        <f t="shared" si="138"/>
        <v>546.33333333333337</v>
      </c>
      <c r="S149" s="87">
        <f t="shared" si="138"/>
        <v>494.16666666666669</v>
      </c>
      <c r="T149" s="87">
        <f>T147/6</f>
        <v>546.66666666666663</v>
      </c>
    </row>
    <row r="150" spans="2:20" ht="15" thickBot="1" x14ac:dyDescent="0.35">
      <c r="B150" s="34" t="s">
        <v>103</v>
      </c>
      <c r="C150" s="34"/>
      <c r="D150" s="34"/>
      <c r="E150" s="34"/>
      <c r="F150" s="211"/>
      <c r="G150" s="159">
        <f>G149/4</f>
        <v>130</v>
      </c>
      <c r="H150" s="240">
        <f>H149/4</f>
        <v>132.91666666666666</v>
      </c>
      <c r="I150" s="240">
        <f t="shared" ref="I150:N150" si="139">I149/4</f>
        <v>133.25</v>
      </c>
      <c r="J150" s="240">
        <f t="shared" si="139"/>
        <v>129.29166666666666</v>
      </c>
      <c r="K150" s="240">
        <f t="shared" si="139"/>
        <v>120.375</v>
      </c>
      <c r="L150" s="210">
        <f t="shared" si="139"/>
        <v>127.45833333333333</v>
      </c>
      <c r="M150" s="210">
        <f t="shared" si="139"/>
        <v>123.91666666666667</v>
      </c>
      <c r="N150" s="87">
        <f t="shared" si="139"/>
        <v>116.625</v>
      </c>
      <c r="O150" s="87">
        <f t="shared" ref="O150:S150" si="140">O149/4</f>
        <v>136.04166666666666</v>
      </c>
      <c r="P150" s="87">
        <f t="shared" si="140"/>
        <v>128.375</v>
      </c>
      <c r="Q150" s="87">
        <f t="shared" si="140"/>
        <v>132.04166666666666</v>
      </c>
      <c r="R150" s="87">
        <f t="shared" si="140"/>
        <v>136.58333333333334</v>
      </c>
      <c r="S150" s="87">
        <f t="shared" si="140"/>
        <v>123.54166666666667</v>
      </c>
      <c r="T150" s="87">
        <f>T149/4</f>
        <v>136.66666666666666</v>
      </c>
    </row>
  </sheetData>
  <sortState xmlns:xlrd2="http://schemas.microsoft.com/office/spreadsheetml/2017/richdata2" ref="B56:T62">
    <sortCondition descending="1" ref="E56:E62"/>
  </sortState>
  <phoneticPr fontId="10" type="noConversion"/>
  <pageMargins left="0.70866141732283472" right="0.70866141732283472" top="0.35433070866141736" bottom="0.15748031496062992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722C-AE68-4AC8-B23F-985939EB2070}">
  <dimension ref="B1:K28"/>
  <sheetViews>
    <sheetView topLeftCell="A14" workbookViewId="0">
      <selection activeCell="F22" sqref="F22"/>
    </sheetView>
  </sheetViews>
  <sheetFormatPr defaultRowHeight="14.4" x14ac:dyDescent="0.3"/>
  <cols>
    <col min="2" max="2" width="5.44140625" customWidth="1"/>
    <col min="3" max="3" width="3.77734375" customWidth="1"/>
    <col min="4" max="4" width="26" bestFit="1" customWidth="1"/>
    <col min="5" max="5" width="8.21875" style="2" customWidth="1"/>
    <col min="6" max="7" width="5.77734375" customWidth="1"/>
    <col min="8" max="8" width="3.44140625" customWidth="1"/>
    <col min="9" max="9" width="3.88671875" customWidth="1"/>
    <col min="10" max="10" width="26" customWidth="1"/>
    <col min="11" max="11" width="8.21875" customWidth="1"/>
  </cols>
  <sheetData>
    <row r="1" spans="2:11" ht="18" x14ac:dyDescent="0.35">
      <c r="F1" s="40" t="s">
        <v>110</v>
      </c>
    </row>
    <row r="2" spans="2:11" ht="9.6" customHeight="1" x14ac:dyDescent="0.3"/>
    <row r="3" spans="2:11" ht="18" x14ac:dyDescent="0.35">
      <c r="D3" s="41" t="s">
        <v>234</v>
      </c>
      <c r="J3" s="41" t="s">
        <v>113</v>
      </c>
    </row>
    <row r="4" spans="2:11" x14ac:dyDescent="0.3">
      <c r="D4" s="29" t="s">
        <v>111</v>
      </c>
      <c r="J4" s="29" t="s">
        <v>111</v>
      </c>
    </row>
    <row r="5" spans="2:11" ht="18" x14ac:dyDescent="0.35">
      <c r="B5">
        <v>1</v>
      </c>
      <c r="C5" s="119" t="s">
        <v>147</v>
      </c>
      <c r="D5" s="220" t="s">
        <v>35</v>
      </c>
      <c r="E5" s="42">
        <v>699</v>
      </c>
      <c r="H5">
        <v>1</v>
      </c>
      <c r="I5" s="119" t="s">
        <v>147</v>
      </c>
      <c r="J5" s="119" t="s">
        <v>35</v>
      </c>
      <c r="K5" s="42">
        <v>755</v>
      </c>
    </row>
    <row r="6" spans="2:11" ht="18" x14ac:dyDescent="0.35">
      <c r="B6">
        <v>2</v>
      </c>
      <c r="C6" s="118" t="s">
        <v>148</v>
      </c>
      <c r="D6" s="221" t="s">
        <v>40</v>
      </c>
      <c r="E6" s="43">
        <v>692</v>
      </c>
      <c r="H6">
        <v>2</v>
      </c>
      <c r="I6" s="119" t="s">
        <v>147</v>
      </c>
      <c r="J6" s="119" t="s">
        <v>36</v>
      </c>
      <c r="K6" s="43">
        <v>697</v>
      </c>
    </row>
    <row r="7" spans="2:11" ht="18" x14ac:dyDescent="0.35">
      <c r="B7">
        <v>3</v>
      </c>
      <c r="C7" s="119" t="s">
        <v>147</v>
      </c>
      <c r="D7" s="220" t="s">
        <v>36</v>
      </c>
      <c r="E7" s="44">
        <v>690</v>
      </c>
      <c r="H7">
        <v>2</v>
      </c>
      <c r="I7" s="119" t="s">
        <v>147</v>
      </c>
      <c r="J7" s="119" t="s">
        <v>37</v>
      </c>
      <c r="K7" s="44">
        <v>690</v>
      </c>
    </row>
    <row r="8" spans="2:11" ht="18" x14ac:dyDescent="0.35">
      <c r="B8">
        <v>4</v>
      </c>
      <c r="C8" s="119" t="s">
        <v>147</v>
      </c>
      <c r="D8" s="220" t="s">
        <v>37</v>
      </c>
      <c r="E8" s="45">
        <v>685</v>
      </c>
      <c r="H8">
        <v>4</v>
      </c>
      <c r="I8" s="119" t="s">
        <v>147</v>
      </c>
      <c r="J8" s="119" t="s">
        <v>39</v>
      </c>
      <c r="K8" s="45">
        <v>678</v>
      </c>
    </row>
    <row r="9" spans="2:11" ht="18" x14ac:dyDescent="0.35">
      <c r="B9">
        <v>5</v>
      </c>
      <c r="C9" s="120" t="s">
        <v>149</v>
      </c>
      <c r="D9" s="279" t="s">
        <v>48</v>
      </c>
      <c r="E9" s="45">
        <v>669</v>
      </c>
      <c r="H9">
        <v>5</v>
      </c>
      <c r="I9" s="118" t="s">
        <v>148</v>
      </c>
      <c r="J9" s="118" t="s">
        <v>40</v>
      </c>
      <c r="K9" s="45">
        <v>648</v>
      </c>
    </row>
    <row r="10" spans="2:11" ht="18" x14ac:dyDescent="0.35">
      <c r="B10">
        <v>6</v>
      </c>
      <c r="C10" s="295" t="s">
        <v>153</v>
      </c>
      <c r="D10" s="296" t="s">
        <v>156</v>
      </c>
      <c r="E10" s="45">
        <v>664</v>
      </c>
      <c r="H10">
        <v>6</v>
      </c>
      <c r="I10" s="119" t="s">
        <v>147</v>
      </c>
      <c r="J10" s="119" t="s">
        <v>38</v>
      </c>
      <c r="K10" s="45">
        <v>644</v>
      </c>
    </row>
    <row r="11" spans="2:11" ht="18" x14ac:dyDescent="0.35">
      <c r="B11">
        <v>7</v>
      </c>
      <c r="C11" s="118" t="s">
        <v>148</v>
      </c>
      <c r="D11" s="221" t="s">
        <v>43</v>
      </c>
      <c r="E11" s="45">
        <v>658</v>
      </c>
      <c r="H11">
        <v>6</v>
      </c>
      <c r="I11" s="118" t="s">
        <v>148</v>
      </c>
      <c r="J11" s="118" t="s">
        <v>42</v>
      </c>
      <c r="K11" s="45">
        <v>632</v>
      </c>
    </row>
    <row r="12" spans="2:11" ht="18" x14ac:dyDescent="0.35">
      <c r="B12">
        <v>8</v>
      </c>
      <c r="C12" s="119" t="s">
        <v>147</v>
      </c>
      <c r="D12" s="220" t="s">
        <v>39</v>
      </c>
      <c r="E12" s="45">
        <v>622</v>
      </c>
      <c r="H12">
        <v>8</v>
      </c>
      <c r="I12" s="118" t="s">
        <v>148</v>
      </c>
      <c r="J12" s="118" t="s">
        <v>43</v>
      </c>
      <c r="K12" s="46">
        <v>630</v>
      </c>
    </row>
    <row r="13" spans="2:11" ht="18" x14ac:dyDescent="0.35">
      <c r="B13">
        <v>9</v>
      </c>
      <c r="C13" s="120" t="s">
        <v>149</v>
      </c>
      <c r="D13" s="279" t="s">
        <v>46</v>
      </c>
      <c r="E13" s="45">
        <v>621</v>
      </c>
      <c r="H13">
        <v>9</v>
      </c>
      <c r="I13" s="118" t="s">
        <v>148</v>
      </c>
      <c r="J13" s="118" t="s">
        <v>44</v>
      </c>
      <c r="K13" s="45">
        <v>621</v>
      </c>
    </row>
    <row r="14" spans="2:11" ht="18" x14ac:dyDescent="0.35">
      <c r="B14">
        <v>10</v>
      </c>
      <c r="C14" s="120" t="s">
        <v>149</v>
      </c>
      <c r="D14" s="279" t="s">
        <v>50</v>
      </c>
      <c r="E14" s="45">
        <v>611</v>
      </c>
      <c r="H14">
        <v>9</v>
      </c>
      <c r="I14" s="118" t="s">
        <v>148</v>
      </c>
      <c r="J14" s="118" t="s">
        <v>41</v>
      </c>
      <c r="K14" s="45">
        <v>616</v>
      </c>
    </row>
    <row r="15" spans="2:11" ht="18" x14ac:dyDescent="0.35">
      <c r="C15" s="41"/>
      <c r="D15" s="41"/>
      <c r="E15" s="40"/>
      <c r="I15" s="41"/>
      <c r="J15" s="41"/>
      <c r="K15" s="40"/>
    </row>
    <row r="16" spans="2:11" ht="18" x14ac:dyDescent="0.35">
      <c r="D16" s="41" t="s">
        <v>234</v>
      </c>
      <c r="J16" s="41" t="s">
        <v>113</v>
      </c>
    </row>
    <row r="17" spans="2:11" x14ac:dyDescent="0.3">
      <c r="D17" s="29" t="s">
        <v>112</v>
      </c>
      <c r="J17" s="29" t="s">
        <v>112</v>
      </c>
    </row>
    <row r="18" spans="2:11" ht="18" x14ac:dyDescent="0.35">
      <c r="B18">
        <v>1</v>
      </c>
      <c r="C18" s="116" t="s">
        <v>131</v>
      </c>
      <c r="D18" s="117" t="s">
        <v>68</v>
      </c>
      <c r="E18" s="42">
        <v>835</v>
      </c>
      <c r="H18">
        <v>1</v>
      </c>
      <c r="I18" s="112" t="s">
        <v>129</v>
      </c>
      <c r="J18" s="113" t="s">
        <v>56</v>
      </c>
      <c r="K18" s="42">
        <v>858</v>
      </c>
    </row>
    <row r="19" spans="2:11" ht="18" x14ac:dyDescent="0.35">
      <c r="B19">
        <v>2</v>
      </c>
      <c r="C19" s="299" t="s">
        <v>177</v>
      </c>
      <c r="D19" s="300" t="s">
        <v>214</v>
      </c>
      <c r="E19" s="43">
        <v>833</v>
      </c>
      <c r="H19">
        <v>2</v>
      </c>
      <c r="I19" s="112" t="s">
        <v>129</v>
      </c>
      <c r="J19" s="113" t="s">
        <v>55</v>
      </c>
      <c r="K19" s="43">
        <v>838</v>
      </c>
    </row>
    <row r="20" spans="2:11" ht="18" x14ac:dyDescent="0.35">
      <c r="B20">
        <v>3</v>
      </c>
      <c r="C20" s="112" t="s">
        <v>129</v>
      </c>
      <c r="D20" s="113" t="s">
        <v>57</v>
      </c>
      <c r="E20" s="43">
        <v>833</v>
      </c>
      <c r="H20">
        <v>3</v>
      </c>
      <c r="I20" s="112" t="s">
        <v>129</v>
      </c>
      <c r="J20" s="113" t="s">
        <v>57</v>
      </c>
      <c r="K20" s="44">
        <v>837</v>
      </c>
    </row>
    <row r="21" spans="2:11" ht="18" x14ac:dyDescent="0.35">
      <c r="B21">
        <v>4</v>
      </c>
      <c r="C21" s="112" t="s">
        <v>129</v>
      </c>
      <c r="D21" s="113" t="s">
        <v>56</v>
      </c>
      <c r="E21" s="45">
        <v>811</v>
      </c>
      <c r="H21">
        <v>4</v>
      </c>
      <c r="I21" s="299" t="s">
        <v>177</v>
      </c>
      <c r="J21" s="300" t="s">
        <v>214</v>
      </c>
      <c r="K21" s="45">
        <v>802</v>
      </c>
    </row>
    <row r="22" spans="2:11" ht="18" x14ac:dyDescent="0.35">
      <c r="B22">
        <v>5</v>
      </c>
      <c r="C22" s="112" t="s">
        <v>129</v>
      </c>
      <c r="D22" s="113" t="s">
        <v>59</v>
      </c>
      <c r="E22" s="45">
        <v>809</v>
      </c>
      <c r="H22">
        <v>5</v>
      </c>
      <c r="I22" s="112" t="s">
        <v>129</v>
      </c>
      <c r="J22" s="113" t="s">
        <v>190</v>
      </c>
      <c r="K22" s="45">
        <v>795</v>
      </c>
    </row>
    <row r="23" spans="2:11" ht="18" x14ac:dyDescent="0.35">
      <c r="B23">
        <v>6</v>
      </c>
      <c r="C23" s="112" t="s">
        <v>129</v>
      </c>
      <c r="D23" s="113" t="s">
        <v>61</v>
      </c>
      <c r="E23" s="45">
        <v>786</v>
      </c>
      <c r="H23">
        <v>6</v>
      </c>
      <c r="I23" s="112" t="s">
        <v>129</v>
      </c>
      <c r="J23" s="112" t="s">
        <v>59</v>
      </c>
      <c r="K23" s="45">
        <v>783</v>
      </c>
    </row>
    <row r="24" spans="2:11" ht="18" x14ac:dyDescent="0.35">
      <c r="B24">
        <v>7</v>
      </c>
      <c r="C24" s="114" t="s">
        <v>130</v>
      </c>
      <c r="D24" s="115" t="s">
        <v>65</v>
      </c>
      <c r="E24" s="45">
        <v>775</v>
      </c>
      <c r="H24">
        <v>7</v>
      </c>
      <c r="I24" s="112" t="s">
        <v>129</v>
      </c>
      <c r="J24" s="113" t="s">
        <v>58</v>
      </c>
      <c r="K24" s="45">
        <v>772</v>
      </c>
    </row>
    <row r="25" spans="2:11" ht="18" x14ac:dyDescent="0.35">
      <c r="B25">
        <v>8</v>
      </c>
      <c r="C25" s="114" t="s">
        <v>130</v>
      </c>
      <c r="D25" s="115" t="s">
        <v>67</v>
      </c>
      <c r="E25" s="45">
        <v>763</v>
      </c>
      <c r="H25">
        <v>8</v>
      </c>
      <c r="I25" s="114" t="s">
        <v>130</v>
      </c>
      <c r="J25" s="115" t="s">
        <v>65</v>
      </c>
      <c r="K25" s="46">
        <v>764</v>
      </c>
    </row>
    <row r="26" spans="2:11" ht="18" x14ac:dyDescent="0.35">
      <c r="B26">
        <v>9</v>
      </c>
      <c r="C26" s="116" t="s">
        <v>131</v>
      </c>
      <c r="D26" s="117" t="s">
        <v>71</v>
      </c>
      <c r="E26" s="45">
        <v>761</v>
      </c>
      <c r="H26">
        <v>9</v>
      </c>
      <c r="I26" s="116" t="s">
        <v>131</v>
      </c>
      <c r="J26" s="117" t="s">
        <v>68</v>
      </c>
      <c r="K26" s="45">
        <v>757</v>
      </c>
    </row>
    <row r="27" spans="2:11" ht="18" x14ac:dyDescent="0.35">
      <c r="B27">
        <v>10</v>
      </c>
      <c r="C27" s="116" t="s">
        <v>131</v>
      </c>
      <c r="D27" s="117" t="s">
        <v>70</v>
      </c>
      <c r="E27" s="45">
        <v>760</v>
      </c>
      <c r="H27">
        <v>10</v>
      </c>
      <c r="I27" s="116" t="s">
        <v>131</v>
      </c>
      <c r="J27" s="117" t="s">
        <v>69</v>
      </c>
      <c r="K27" s="45">
        <v>753</v>
      </c>
    </row>
    <row r="28" spans="2:11" ht="18" x14ac:dyDescent="0.35">
      <c r="C28" s="247" t="s">
        <v>132</v>
      </c>
      <c r="D28" s="250" t="s">
        <v>76</v>
      </c>
      <c r="E28" s="45">
        <v>760</v>
      </c>
    </row>
  </sheetData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504DA-3C5A-43B3-A836-C9FFF68C197F}">
  <dimension ref="A1:I140"/>
  <sheetViews>
    <sheetView topLeftCell="A98" workbookViewId="0">
      <selection activeCell="M103" sqref="M103"/>
    </sheetView>
  </sheetViews>
  <sheetFormatPr defaultRowHeight="14.4" x14ac:dyDescent="0.3"/>
  <cols>
    <col min="1" max="1" width="6.77734375" customWidth="1"/>
    <col min="2" max="2" width="3.21875" bestFit="1" customWidth="1"/>
    <col min="3" max="3" width="22.5546875" bestFit="1" customWidth="1"/>
    <col min="4" max="6" width="8" customWidth="1"/>
    <col min="7" max="8" width="8" style="29" customWidth="1"/>
  </cols>
  <sheetData>
    <row r="1" spans="1:9" ht="18" x14ac:dyDescent="0.35">
      <c r="C1" s="41" t="s">
        <v>127</v>
      </c>
      <c r="G1" s="29" t="s">
        <v>235</v>
      </c>
    </row>
    <row r="2" spans="1:9" ht="17.399999999999999" x14ac:dyDescent="0.35">
      <c r="D2" s="5" t="s">
        <v>114</v>
      </c>
    </row>
    <row r="4" spans="1:9" x14ac:dyDescent="0.3">
      <c r="D4" s="47" t="s">
        <v>115</v>
      </c>
      <c r="E4" s="48" t="s">
        <v>116</v>
      </c>
      <c r="F4" s="48" t="s">
        <v>117</v>
      </c>
      <c r="G4" s="47" t="s">
        <v>118</v>
      </c>
      <c r="H4" s="47" t="s">
        <v>119</v>
      </c>
    </row>
    <row r="5" spans="1:9" ht="15.6" x14ac:dyDescent="0.3">
      <c r="A5">
        <v>1</v>
      </c>
      <c r="B5" s="50" t="s">
        <v>129</v>
      </c>
      <c r="C5" s="89" t="s">
        <v>57</v>
      </c>
      <c r="D5" s="12">
        <v>279</v>
      </c>
      <c r="E5" s="12" t="s">
        <v>10</v>
      </c>
      <c r="F5" s="12"/>
      <c r="G5" s="12" t="s">
        <v>10</v>
      </c>
      <c r="H5" s="12"/>
    </row>
    <row r="6" spans="1:9" ht="15.6" x14ac:dyDescent="0.3">
      <c r="A6">
        <v>2</v>
      </c>
      <c r="B6" s="51" t="s">
        <v>130</v>
      </c>
      <c r="C6" s="90" t="s">
        <v>63</v>
      </c>
      <c r="D6" s="12">
        <v>279</v>
      </c>
      <c r="E6" s="12"/>
      <c r="F6" s="12" t="s">
        <v>10</v>
      </c>
      <c r="G6" s="12"/>
      <c r="H6" s="12"/>
    </row>
    <row r="7" spans="1:9" ht="15.6" x14ac:dyDescent="0.3">
      <c r="A7">
        <v>3</v>
      </c>
      <c r="B7" s="50" t="s">
        <v>180</v>
      </c>
      <c r="C7" s="89" t="s">
        <v>56</v>
      </c>
      <c r="D7" s="12">
        <v>278</v>
      </c>
      <c r="E7" s="12"/>
      <c r="F7" s="12" t="s">
        <v>10</v>
      </c>
      <c r="G7" s="12"/>
      <c r="H7" s="12"/>
    </row>
    <row r="8" spans="1:9" ht="15.6" x14ac:dyDescent="0.3">
      <c r="A8">
        <v>4</v>
      </c>
      <c r="B8" s="50" t="s">
        <v>129</v>
      </c>
      <c r="C8" s="89" t="s">
        <v>55</v>
      </c>
      <c r="D8" s="12"/>
      <c r="E8" s="12">
        <v>267</v>
      </c>
      <c r="F8" s="12" t="s">
        <v>10</v>
      </c>
      <c r="G8" s="12"/>
      <c r="H8" s="12"/>
    </row>
    <row r="9" spans="1:9" ht="15.6" x14ac:dyDescent="0.3">
      <c r="A9">
        <v>5</v>
      </c>
      <c r="B9" s="52" t="s">
        <v>131</v>
      </c>
      <c r="C9" s="91" t="s">
        <v>214</v>
      </c>
      <c r="D9" s="6"/>
      <c r="E9" s="12">
        <v>266</v>
      </c>
      <c r="F9" s="12" t="s">
        <v>10</v>
      </c>
      <c r="G9" s="12"/>
      <c r="H9" s="12"/>
    </row>
    <row r="10" spans="1:9" ht="15.6" x14ac:dyDescent="0.3">
      <c r="A10">
        <v>6</v>
      </c>
      <c r="B10" s="51" t="s">
        <v>130</v>
      </c>
      <c r="C10" s="90" t="s">
        <v>65</v>
      </c>
      <c r="D10" s="22"/>
      <c r="E10" s="12">
        <v>258</v>
      </c>
      <c r="F10" s="12"/>
      <c r="G10" s="12" t="s">
        <v>10</v>
      </c>
      <c r="H10" s="12"/>
    </row>
    <row r="11" spans="1:9" ht="15.6" x14ac:dyDescent="0.3">
      <c r="A11">
        <v>7</v>
      </c>
      <c r="B11" s="53" t="s">
        <v>132</v>
      </c>
      <c r="C11" s="92" t="s">
        <v>79</v>
      </c>
      <c r="D11" s="6"/>
      <c r="E11" s="12">
        <v>257</v>
      </c>
      <c r="F11" s="6"/>
      <c r="G11" s="12" t="s">
        <v>10</v>
      </c>
      <c r="H11" s="12" t="s">
        <v>10</v>
      </c>
    </row>
    <row r="12" spans="1:9" ht="15.6" x14ac:dyDescent="0.3">
      <c r="A12">
        <v>8</v>
      </c>
      <c r="B12" s="52" t="s">
        <v>131</v>
      </c>
      <c r="C12" s="91" t="s">
        <v>69</v>
      </c>
      <c r="D12" s="12"/>
      <c r="E12" s="12">
        <v>256</v>
      </c>
      <c r="F12" s="12"/>
      <c r="G12" s="12" t="s">
        <v>10</v>
      </c>
      <c r="H12" s="12"/>
    </row>
    <row r="13" spans="1:9" ht="15.6" x14ac:dyDescent="0.3">
      <c r="A13">
        <v>9</v>
      </c>
      <c r="B13" s="50" t="s">
        <v>129</v>
      </c>
      <c r="C13" s="89" t="s">
        <v>59</v>
      </c>
      <c r="D13" s="6"/>
      <c r="E13" s="12">
        <v>254</v>
      </c>
      <c r="F13" s="12" t="s">
        <v>10</v>
      </c>
      <c r="G13" s="12"/>
      <c r="H13" s="12"/>
      <c r="I13" t="s">
        <v>10</v>
      </c>
    </row>
    <row r="14" spans="1:9" ht="15.6" x14ac:dyDescent="0.3">
      <c r="A14">
        <v>10</v>
      </c>
      <c r="B14" s="55" t="s">
        <v>135</v>
      </c>
      <c r="C14" s="94" t="s">
        <v>82</v>
      </c>
      <c r="D14" s="6"/>
      <c r="E14" s="12">
        <v>254</v>
      </c>
      <c r="F14" s="6"/>
      <c r="G14" s="12" t="s">
        <v>10</v>
      </c>
      <c r="H14" s="12" t="s">
        <v>10</v>
      </c>
    </row>
    <row r="15" spans="1:9" ht="15.6" x14ac:dyDescent="0.3">
      <c r="A15">
        <v>11</v>
      </c>
      <c r="B15" s="60" t="s">
        <v>147</v>
      </c>
      <c r="C15" s="67" t="s">
        <v>35</v>
      </c>
      <c r="D15" s="22"/>
      <c r="E15" s="12">
        <v>254</v>
      </c>
      <c r="F15" s="12" t="s">
        <v>10</v>
      </c>
      <c r="G15" s="12" t="s">
        <v>10</v>
      </c>
      <c r="H15" s="12"/>
    </row>
    <row r="16" spans="1:9" ht="15.6" x14ac:dyDescent="0.3">
      <c r="A16">
        <v>12</v>
      </c>
      <c r="B16" s="50" t="s">
        <v>129</v>
      </c>
      <c r="C16" s="89" t="s">
        <v>190</v>
      </c>
      <c r="D16" s="22"/>
      <c r="E16" s="12">
        <v>254</v>
      </c>
      <c r="F16" s="12"/>
      <c r="G16" s="12"/>
      <c r="H16" s="12"/>
    </row>
    <row r="17" spans="1:8" ht="15.6" x14ac:dyDescent="0.3">
      <c r="A17">
        <v>13</v>
      </c>
      <c r="B17" s="50" t="s">
        <v>129</v>
      </c>
      <c r="C17" s="89" t="s">
        <v>58</v>
      </c>
      <c r="D17" s="22"/>
      <c r="E17" s="12"/>
      <c r="F17" s="12">
        <v>248</v>
      </c>
      <c r="G17" s="12"/>
      <c r="H17" s="12"/>
    </row>
    <row r="18" spans="1:8" ht="15.6" x14ac:dyDescent="0.3">
      <c r="A18">
        <v>14</v>
      </c>
      <c r="B18" s="53" t="s">
        <v>132</v>
      </c>
      <c r="C18" s="92" t="s">
        <v>76</v>
      </c>
      <c r="D18" s="6"/>
      <c r="E18" s="6"/>
      <c r="F18" s="12">
        <v>247</v>
      </c>
      <c r="G18" s="12" t="s">
        <v>10</v>
      </c>
      <c r="H18" s="12" t="s">
        <v>10</v>
      </c>
    </row>
    <row r="19" spans="1:8" ht="15.6" x14ac:dyDescent="0.3">
      <c r="A19">
        <v>15</v>
      </c>
      <c r="B19" s="52" t="s">
        <v>131</v>
      </c>
      <c r="C19" s="91" t="s">
        <v>68</v>
      </c>
      <c r="D19" s="6"/>
      <c r="E19" s="6"/>
      <c r="F19" s="12">
        <v>246</v>
      </c>
      <c r="G19" s="12"/>
      <c r="H19" s="12" t="s">
        <v>10</v>
      </c>
    </row>
    <row r="20" spans="1:8" ht="15.6" x14ac:dyDescent="0.3">
      <c r="A20">
        <v>16</v>
      </c>
      <c r="B20" s="56" t="s">
        <v>137</v>
      </c>
      <c r="C20" s="95" t="s">
        <v>87</v>
      </c>
      <c r="D20" s="6"/>
      <c r="E20" s="6"/>
      <c r="F20" s="12">
        <v>246</v>
      </c>
      <c r="G20" s="12" t="s">
        <v>10</v>
      </c>
      <c r="H20" s="12"/>
    </row>
    <row r="21" spans="1:8" ht="15.6" x14ac:dyDescent="0.3">
      <c r="A21">
        <v>17</v>
      </c>
      <c r="B21" s="51" t="s">
        <v>130</v>
      </c>
      <c r="C21" s="90" t="s">
        <v>60</v>
      </c>
      <c r="D21" s="22"/>
      <c r="E21" s="12"/>
      <c r="F21" s="12">
        <v>246</v>
      </c>
      <c r="G21" s="12"/>
      <c r="H21" s="12"/>
    </row>
    <row r="22" spans="1:8" ht="15.6" x14ac:dyDescent="0.3">
      <c r="A22">
        <v>18</v>
      </c>
      <c r="B22" s="55" t="s">
        <v>135</v>
      </c>
      <c r="C22" s="94" t="s">
        <v>136</v>
      </c>
      <c r="D22" s="6"/>
      <c r="E22" s="6"/>
      <c r="F22" s="12">
        <v>245</v>
      </c>
      <c r="G22" s="12"/>
      <c r="H22" s="12"/>
    </row>
    <row r="23" spans="1:8" ht="15.6" x14ac:dyDescent="0.3">
      <c r="B23" s="51" t="s">
        <v>130</v>
      </c>
      <c r="C23" s="90" t="s">
        <v>62</v>
      </c>
      <c r="D23" s="22"/>
      <c r="E23" s="12"/>
      <c r="F23" s="12">
        <v>245</v>
      </c>
      <c r="G23" s="12" t="s">
        <v>10</v>
      </c>
      <c r="H23" s="12"/>
    </row>
    <row r="24" spans="1:8" ht="15.6" x14ac:dyDescent="0.3">
      <c r="A24">
        <v>19</v>
      </c>
      <c r="B24" s="52" t="s">
        <v>131</v>
      </c>
      <c r="C24" s="91" t="s">
        <v>74</v>
      </c>
      <c r="D24" s="6"/>
      <c r="E24" s="12"/>
      <c r="F24" s="12">
        <v>243</v>
      </c>
      <c r="G24" s="12"/>
      <c r="H24" s="12"/>
    </row>
    <row r="25" spans="1:8" ht="15.6" x14ac:dyDescent="0.3">
      <c r="B25" s="52" t="s">
        <v>131</v>
      </c>
      <c r="C25" s="91" t="s">
        <v>70</v>
      </c>
      <c r="D25" s="6"/>
      <c r="E25" s="6"/>
      <c r="F25" s="12">
        <v>242</v>
      </c>
      <c r="G25" s="12" t="s">
        <v>10</v>
      </c>
      <c r="H25" s="12" t="s">
        <v>10</v>
      </c>
    </row>
    <row r="26" spans="1:8" ht="15.6" x14ac:dyDescent="0.3">
      <c r="A26">
        <v>20</v>
      </c>
      <c r="B26" s="53" t="s">
        <v>132</v>
      </c>
      <c r="C26" s="92" t="s">
        <v>75</v>
      </c>
      <c r="D26" s="22"/>
      <c r="E26" s="12"/>
      <c r="F26" s="12">
        <v>240</v>
      </c>
      <c r="G26" s="12"/>
      <c r="H26" s="12" t="s">
        <v>10</v>
      </c>
    </row>
    <row r="27" spans="1:8" ht="15.6" x14ac:dyDescent="0.3">
      <c r="A27">
        <v>21</v>
      </c>
      <c r="B27" s="51" t="s">
        <v>130</v>
      </c>
      <c r="C27" s="51" t="s">
        <v>67</v>
      </c>
      <c r="D27" s="22"/>
      <c r="E27" s="12"/>
      <c r="F27" s="12">
        <v>238</v>
      </c>
      <c r="G27" s="12" t="s">
        <v>10</v>
      </c>
      <c r="H27" s="12" t="s">
        <v>10</v>
      </c>
    </row>
    <row r="28" spans="1:8" ht="15.6" x14ac:dyDescent="0.3">
      <c r="A28">
        <v>22</v>
      </c>
      <c r="B28" s="52" t="s">
        <v>131</v>
      </c>
      <c r="C28" s="91" t="s">
        <v>71</v>
      </c>
      <c r="D28" s="22"/>
      <c r="E28" s="12"/>
      <c r="F28" s="12">
        <v>236</v>
      </c>
      <c r="G28" s="12"/>
      <c r="H28" s="12" t="s">
        <v>10</v>
      </c>
    </row>
    <row r="29" spans="1:8" ht="15.6" x14ac:dyDescent="0.3">
      <c r="B29" s="52" t="s">
        <v>131</v>
      </c>
      <c r="C29" s="91" t="s">
        <v>72</v>
      </c>
      <c r="E29" s="6"/>
      <c r="F29" s="12">
        <v>236</v>
      </c>
      <c r="G29" s="12" t="s">
        <v>10</v>
      </c>
      <c r="H29" s="12" t="s">
        <v>10</v>
      </c>
    </row>
    <row r="30" spans="1:8" ht="16.2" x14ac:dyDescent="0.3">
      <c r="A30">
        <v>23</v>
      </c>
      <c r="B30" s="57" t="s">
        <v>140</v>
      </c>
      <c r="C30" s="96" t="s">
        <v>142</v>
      </c>
      <c r="D30" s="22"/>
      <c r="E30" s="22"/>
      <c r="F30" s="12">
        <v>236</v>
      </c>
      <c r="G30" s="12"/>
      <c r="H30" s="12" t="s">
        <v>10</v>
      </c>
    </row>
    <row r="31" spans="1:8" ht="15.6" x14ac:dyDescent="0.3">
      <c r="A31">
        <v>24</v>
      </c>
      <c r="B31" s="60" t="s">
        <v>147</v>
      </c>
      <c r="C31" s="67" t="s">
        <v>38</v>
      </c>
      <c r="D31" s="6"/>
      <c r="E31" s="6"/>
      <c r="F31" s="12">
        <v>235</v>
      </c>
      <c r="G31" s="12"/>
      <c r="H31" s="12" t="s">
        <v>10</v>
      </c>
    </row>
    <row r="32" spans="1:8" ht="15.6" x14ac:dyDescent="0.3">
      <c r="A32">
        <v>25</v>
      </c>
      <c r="B32" s="60" t="s">
        <v>147</v>
      </c>
      <c r="C32" s="67" t="s">
        <v>37</v>
      </c>
      <c r="D32" s="6"/>
      <c r="E32" s="6"/>
      <c r="F32" s="12">
        <v>235</v>
      </c>
      <c r="G32" s="12" t="s">
        <v>10</v>
      </c>
      <c r="H32" s="12"/>
    </row>
    <row r="33" spans="1:8" ht="15.6" x14ac:dyDescent="0.3">
      <c r="A33">
        <v>26</v>
      </c>
      <c r="B33" s="60" t="s">
        <v>147</v>
      </c>
      <c r="C33" s="67" t="s">
        <v>36</v>
      </c>
      <c r="D33" s="6"/>
      <c r="E33" s="6"/>
      <c r="F33" s="12">
        <v>234</v>
      </c>
      <c r="G33" s="12" t="s">
        <v>10</v>
      </c>
      <c r="H33" s="12" t="s">
        <v>10</v>
      </c>
    </row>
    <row r="34" spans="1:8" ht="15.6" x14ac:dyDescent="0.3">
      <c r="A34">
        <v>27</v>
      </c>
      <c r="B34" s="53" t="s">
        <v>132</v>
      </c>
      <c r="C34" s="93" t="s">
        <v>134</v>
      </c>
      <c r="D34" s="12"/>
      <c r="E34" s="12"/>
      <c r="F34" s="12">
        <v>234</v>
      </c>
      <c r="G34" s="12" t="s">
        <v>10</v>
      </c>
      <c r="H34" s="12" t="s">
        <v>10</v>
      </c>
    </row>
    <row r="35" spans="1:8" ht="15.6" x14ac:dyDescent="0.3">
      <c r="A35">
        <v>28</v>
      </c>
      <c r="B35" s="52" t="s">
        <v>131</v>
      </c>
      <c r="C35" s="91" t="s">
        <v>73</v>
      </c>
      <c r="D35" s="22"/>
      <c r="E35" s="22"/>
      <c r="F35" s="12">
        <v>234</v>
      </c>
      <c r="G35" s="12" t="s">
        <v>10</v>
      </c>
      <c r="H35" s="12" t="s">
        <v>10</v>
      </c>
    </row>
    <row r="36" spans="1:8" ht="15.6" x14ac:dyDescent="0.3">
      <c r="A36">
        <v>29</v>
      </c>
      <c r="B36" s="55" t="s">
        <v>135</v>
      </c>
      <c r="C36" s="94" t="s">
        <v>80</v>
      </c>
      <c r="D36" s="12"/>
      <c r="E36" s="12"/>
      <c r="F36" s="12">
        <v>233</v>
      </c>
      <c r="G36" s="12" t="s">
        <v>10</v>
      </c>
      <c r="H36" s="12" t="s">
        <v>10</v>
      </c>
    </row>
    <row r="37" spans="1:8" ht="15.6" x14ac:dyDescent="0.3">
      <c r="A37">
        <v>30</v>
      </c>
      <c r="B37" s="50" t="s">
        <v>129</v>
      </c>
      <c r="C37" s="89" t="s">
        <v>61</v>
      </c>
      <c r="D37" s="22"/>
      <c r="E37" s="12"/>
      <c r="F37" s="12">
        <v>233</v>
      </c>
      <c r="G37" s="12" t="s">
        <v>10</v>
      </c>
      <c r="H37" s="12" t="s">
        <v>10</v>
      </c>
    </row>
    <row r="38" spans="1:8" ht="15.6" x14ac:dyDescent="0.3">
      <c r="A38">
        <v>31</v>
      </c>
      <c r="B38" s="61" t="s">
        <v>148</v>
      </c>
      <c r="C38" s="121" t="s">
        <v>43</v>
      </c>
      <c r="D38" s="6"/>
      <c r="E38" s="6"/>
      <c r="F38" s="12">
        <v>229</v>
      </c>
      <c r="G38" s="12" t="s">
        <v>10</v>
      </c>
      <c r="H38" s="12"/>
    </row>
    <row r="39" spans="1:8" ht="15.6" x14ac:dyDescent="0.3">
      <c r="A39">
        <v>32</v>
      </c>
      <c r="B39" s="51" t="s">
        <v>130</v>
      </c>
      <c r="C39" s="90" t="s">
        <v>66</v>
      </c>
      <c r="D39" s="22"/>
      <c r="E39" s="12"/>
      <c r="F39" s="12">
        <v>227</v>
      </c>
      <c r="G39" s="12"/>
      <c r="H39" s="12"/>
    </row>
    <row r="40" spans="1:8" ht="15.6" x14ac:dyDescent="0.3">
      <c r="A40">
        <v>33</v>
      </c>
      <c r="B40" s="53" t="s">
        <v>132</v>
      </c>
      <c r="C40" s="92" t="s">
        <v>133</v>
      </c>
      <c r="D40" s="6"/>
      <c r="E40" s="6"/>
      <c r="F40" s="6"/>
      <c r="G40" s="12">
        <v>223</v>
      </c>
      <c r="H40" s="12" t="s">
        <v>10</v>
      </c>
    </row>
    <row r="41" spans="1:8" ht="15.6" x14ac:dyDescent="0.3">
      <c r="A41">
        <v>34</v>
      </c>
      <c r="B41" s="56" t="s">
        <v>137</v>
      </c>
      <c r="C41" s="95" t="s">
        <v>88</v>
      </c>
      <c r="D41" s="12"/>
      <c r="E41" s="12"/>
      <c r="F41" s="12"/>
      <c r="G41" s="12">
        <v>221</v>
      </c>
      <c r="H41" s="12" t="s">
        <v>10</v>
      </c>
    </row>
    <row r="42" spans="1:8" ht="15.6" x14ac:dyDescent="0.3">
      <c r="A42">
        <v>35</v>
      </c>
      <c r="B42" s="55" t="s">
        <v>135</v>
      </c>
      <c r="C42" s="94" t="s">
        <v>185</v>
      </c>
      <c r="D42" s="6"/>
      <c r="E42" s="6"/>
      <c r="F42" s="6"/>
      <c r="G42" s="12">
        <v>220</v>
      </c>
      <c r="H42" s="12"/>
    </row>
    <row r="43" spans="1:8" ht="15.6" x14ac:dyDescent="0.3">
      <c r="A43">
        <v>36</v>
      </c>
      <c r="B43" s="85" t="s">
        <v>177</v>
      </c>
      <c r="C43" s="99" t="s">
        <v>189</v>
      </c>
      <c r="D43" s="6"/>
      <c r="E43" s="6"/>
      <c r="F43" s="6"/>
      <c r="G43" s="12">
        <v>220</v>
      </c>
      <c r="H43" s="12"/>
    </row>
    <row r="44" spans="1:8" ht="15.6" x14ac:dyDescent="0.3">
      <c r="A44">
        <v>37</v>
      </c>
      <c r="B44" s="61" t="s">
        <v>148</v>
      </c>
      <c r="C44" s="121" t="s">
        <v>40</v>
      </c>
      <c r="D44" s="6"/>
      <c r="E44" s="6"/>
      <c r="F44" s="6"/>
      <c r="G44" s="12">
        <v>218</v>
      </c>
      <c r="H44" s="12" t="s">
        <v>10</v>
      </c>
    </row>
    <row r="45" spans="1:8" ht="15.6" x14ac:dyDescent="0.3">
      <c r="A45">
        <v>38</v>
      </c>
      <c r="B45" s="60" t="s">
        <v>147</v>
      </c>
      <c r="C45" s="60" t="s">
        <v>39</v>
      </c>
      <c r="D45" s="6"/>
      <c r="E45" s="6"/>
      <c r="F45" s="6"/>
      <c r="G45" s="12">
        <v>217</v>
      </c>
      <c r="H45" s="12" t="s">
        <v>10</v>
      </c>
    </row>
    <row r="46" spans="1:8" ht="16.2" x14ac:dyDescent="0.3">
      <c r="A46">
        <v>39</v>
      </c>
      <c r="B46" s="55" t="s">
        <v>135</v>
      </c>
      <c r="C46" s="55" t="s">
        <v>81</v>
      </c>
      <c r="D46" s="6"/>
      <c r="E46" s="6"/>
      <c r="F46" s="6"/>
      <c r="G46" s="12">
        <v>217</v>
      </c>
      <c r="H46" s="12" t="s">
        <v>10</v>
      </c>
    </row>
    <row r="47" spans="1:8" ht="15.6" x14ac:dyDescent="0.3">
      <c r="A47">
        <v>40</v>
      </c>
      <c r="B47" s="65" t="s">
        <v>153</v>
      </c>
      <c r="C47" s="132" t="s">
        <v>156</v>
      </c>
      <c r="D47" s="6"/>
      <c r="E47" s="6"/>
      <c r="F47" s="6"/>
      <c r="G47" s="12">
        <v>216</v>
      </c>
      <c r="H47" s="12" t="s">
        <v>10</v>
      </c>
    </row>
    <row r="48" spans="1:8" ht="15.6" x14ac:dyDescent="0.3">
      <c r="A48">
        <v>41</v>
      </c>
      <c r="B48" s="56" t="s">
        <v>137</v>
      </c>
      <c r="C48" s="95" t="s">
        <v>85</v>
      </c>
      <c r="D48" s="6"/>
      <c r="E48" s="6"/>
      <c r="F48" s="12"/>
      <c r="G48" s="12">
        <v>216</v>
      </c>
      <c r="H48" s="12" t="s">
        <v>10</v>
      </c>
    </row>
    <row r="49" spans="1:8" ht="15.6" x14ac:dyDescent="0.3">
      <c r="A49">
        <v>42</v>
      </c>
      <c r="B49" s="53" t="s">
        <v>132</v>
      </c>
      <c r="C49" s="92" t="s">
        <v>77</v>
      </c>
      <c r="D49" s="22"/>
      <c r="E49" s="12"/>
      <c r="F49" s="12"/>
      <c r="G49" s="12">
        <v>215</v>
      </c>
      <c r="H49" s="12"/>
    </row>
    <row r="50" spans="1:8" ht="15.6" x14ac:dyDescent="0.3">
      <c r="A50">
        <v>43</v>
      </c>
      <c r="B50" s="56" t="s">
        <v>137</v>
      </c>
      <c r="C50" s="95" t="s">
        <v>84</v>
      </c>
      <c r="D50" s="6"/>
      <c r="E50" s="6"/>
      <c r="F50" s="6"/>
      <c r="G50" s="12">
        <v>215</v>
      </c>
      <c r="H50" s="12"/>
    </row>
    <row r="51" spans="1:8" ht="15.6" x14ac:dyDescent="0.3">
      <c r="A51">
        <v>44</v>
      </c>
      <c r="B51" s="51" t="s">
        <v>130</v>
      </c>
      <c r="C51" s="51" t="s">
        <v>64</v>
      </c>
      <c r="D51" s="6"/>
      <c r="E51" s="6"/>
      <c r="F51" s="6"/>
      <c r="G51" s="12">
        <v>215</v>
      </c>
      <c r="H51" s="12"/>
    </row>
    <row r="52" spans="1:8" ht="15.6" x14ac:dyDescent="0.3">
      <c r="A52">
        <v>45</v>
      </c>
      <c r="B52" s="136" t="s">
        <v>177</v>
      </c>
      <c r="C52" s="99" t="s">
        <v>223</v>
      </c>
      <c r="D52" s="6"/>
      <c r="E52" s="6"/>
      <c r="F52" s="6"/>
      <c r="G52" s="12">
        <v>214</v>
      </c>
      <c r="H52" s="12"/>
    </row>
    <row r="53" spans="1:8" ht="15.6" x14ac:dyDescent="0.3">
      <c r="A53">
        <v>46</v>
      </c>
      <c r="B53" s="53" t="s">
        <v>132</v>
      </c>
      <c r="C53" s="92" t="s">
        <v>78</v>
      </c>
      <c r="D53" s="22"/>
      <c r="E53" s="22"/>
      <c r="F53" s="12"/>
      <c r="G53" s="12">
        <v>214</v>
      </c>
      <c r="H53" s="12" t="s">
        <v>10</v>
      </c>
    </row>
    <row r="54" spans="1:8" ht="15.6" x14ac:dyDescent="0.3">
      <c r="A54">
        <v>47</v>
      </c>
      <c r="B54" s="56" t="s">
        <v>137</v>
      </c>
      <c r="C54" s="95" t="s">
        <v>139</v>
      </c>
      <c r="D54" s="6"/>
      <c r="E54" s="6"/>
      <c r="F54" s="6"/>
      <c r="G54" s="12">
        <v>214</v>
      </c>
      <c r="H54" s="12" t="s">
        <v>10</v>
      </c>
    </row>
    <row r="55" spans="1:8" ht="15.6" x14ac:dyDescent="0.3">
      <c r="A55">
        <v>48</v>
      </c>
      <c r="B55" s="136" t="s">
        <v>177</v>
      </c>
      <c r="C55" s="99" t="s">
        <v>196</v>
      </c>
      <c r="D55" s="6"/>
      <c r="E55" s="6"/>
      <c r="F55" s="6"/>
      <c r="G55" s="12">
        <v>214</v>
      </c>
      <c r="H55" s="12" t="s">
        <v>10</v>
      </c>
    </row>
    <row r="56" spans="1:8" ht="15.6" x14ac:dyDescent="0.3">
      <c r="A56">
        <v>49</v>
      </c>
      <c r="B56" s="62" t="s">
        <v>149</v>
      </c>
      <c r="C56" s="122" t="s">
        <v>45</v>
      </c>
      <c r="D56" s="6"/>
      <c r="E56" s="6"/>
      <c r="F56" s="6"/>
      <c r="G56" s="12">
        <v>212</v>
      </c>
      <c r="H56" s="12"/>
    </row>
    <row r="57" spans="1:8" ht="15.6" x14ac:dyDescent="0.3">
      <c r="A57">
        <v>50</v>
      </c>
      <c r="B57" s="61" t="s">
        <v>148</v>
      </c>
      <c r="C57" s="61" t="s">
        <v>42</v>
      </c>
      <c r="D57" s="6"/>
      <c r="E57" s="6"/>
      <c r="F57" s="6"/>
      <c r="G57" s="12">
        <v>210</v>
      </c>
      <c r="H57" s="12" t="s">
        <v>10</v>
      </c>
    </row>
    <row r="58" spans="1:8" ht="15.6" x14ac:dyDescent="0.3">
      <c r="A58">
        <v>51</v>
      </c>
      <c r="B58" s="56" t="s">
        <v>137</v>
      </c>
      <c r="C58" s="95" t="s">
        <v>138</v>
      </c>
      <c r="D58" s="6"/>
      <c r="E58" s="6"/>
      <c r="F58" s="6"/>
      <c r="G58" s="12">
        <v>209</v>
      </c>
      <c r="H58" s="12" t="s">
        <v>10</v>
      </c>
    </row>
    <row r="59" spans="1:8" ht="15.6" x14ac:dyDescent="0.3">
      <c r="A59">
        <v>52</v>
      </c>
      <c r="B59" s="55" t="s">
        <v>135</v>
      </c>
      <c r="C59" s="94" t="s">
        <v>83</v>
      </c>
      <c r="D59" s="6"/>
      <c r="E59" s="6"/>
      <c r="F59" s="6"/>
      <c r="G59" s="12">
        <v>208</v>
      </c>
      <c r="H59" s="12" t="s">
        <v>10</v>
      </c>
    </row>
    <row r="60" spans="1:8" ht="15.6" x14ac:dyDescent="0.3">
      <c r="A60">
        <v>53</v>
      </c>
      <c r="B60" s="61" t="s">
        <v>148</v>
      </c>
      <c r="C60" s="301" t="s">
        <v>44</v>
      </c>
      <c r="D60" s="6"/>
      <c r="E60" s="6"/>
      <c r="F60" s="6"/>
      <c r="G60" s="12">
        <v>202</v>
      </c>
      <c r="H60" s="12" t="s">
        <v>10</v>
      </c>
    </row>
    <row r="61" spans="1:8" ht="15.6" x14ac:dyDescent="0.3">
      <c r="A61">
        <v>54</v>
      </c>
      <c r="B61" s="61" t="s">
        <v>148</v>
      </c>
      <c r="C61" s="121" t="s">
        <v>41</v>
      </c>
      <c r="D61" s="6"/>
      <c r="E61" s="6"/>
      <c r="F61" s="6"/>
      <c r="G61" s="12">
        <v>202</v>
      </c>
      <c r="H61" s="12" t="s">
        <v>10</v>
      </c>
    </row>
    <row r="62" spans="1:8" ht="15.6" x14ac:dyDescent="0.3">
      <c r="A62">
        <v>55</v>
      </c>
      <c r="B62" s="57" t="s">
        <v>140</v>
      </c>
      <c r="C62" s="96" t="s">
        <v>92</v>
      </c>
      <c r="D62" s="6"/>
      <c r="E62" s="6"/>
      <c r="F62" s="6"/>
      <c r="G62" s="12">
        <v>200</v>
      </c>
      <c r="H62" s="12"/>
    </row>
    <row r="63" spans="1:8" ht="15.6" x14ac:dyDescent="0.3">
      <c r="A63">
        <v>56</v>
      </c>
      <c r="B63" s="62" t="s">
        <v>149</v>
      </c>
      <c r="C63" s="122" t="s">
        <v>48</v>
      </c>
      <c r="D63" s="6"/>
      <c r="E63" s="6"/>
      <c r="F63" s="12"/>
      <c r="G63" s="12"/>
      <c r="H63" s="12">
        <v>195</v>
      </c>
    </row>
    <row r="64" spans="1:8" ht="15.6" x14ac:dyDescent="0.3">
      <c r="A64">
        <v>57</v>
      </c>
      <c r="B64" s="57" t="s">
        <v>140</v>
      </c>
      <c r="C64" s="57" t="s">
        <v>90</v>
      </c>
      <c r="D64" s="6"/>
      <c r="E64" s="6"/>
      <c r="F64" s="6"/>
      <c r="G64" s="12"/>
      <c r="H64" s="12">
        <v>193</v>
      </c>
    </row>
    <row r="65" spans="1:8" ht="15.6" x14ac:dyDescent="0.3">
      <c r="A65">
        <v>58</v>
      </c>
      <c r="B65" s="66" t="s">
        <v>153</v>
      </c>
      <c r="C65" s="133" t="s">
        <v>155</v>
      </c>
      <c r="D65" s="6"/>
      <c r="E65" s="6"/>
      <c r="F65" s="6"/>
      <c r="G65" s="12"/>
      <c r="H65" s="12">
        <v>192</v>
      </c>
    </row>
    <row r="66" spans="1:8" ht="15.6" x14ac:dyDescent="0.3">
      <c r="A66">
        <v>59</v>
      </c>
      <c r="B66" s="85" t="s">
        <v>177</v>
      </c>
      <c r="C66" s="79" t="s">
        <v>178</v>
      </c>
      <c r="D66" s="6"/>
      <c r="E66" s="6"/>
      <c r="F66" s="6"/>
      <c r="G66" s="12"/>
      <c r="H66" s="12">
        <v>192</v>
      </c>
    </row>
    <row r="67" spans="1:8" ht="15.6" x14ac:dyDescent="0.3">
      <c r="A67">
        <v>60</v>
      </c>
      <c r="B67" s="57" t="s">
        <v>140</v>
      </c>
      <c r="C67" s="96" t="s">
        <v>93</v>
      </c>
      <c r="D67" s="22"/>
      <c r="E67" s="12"/>
      <c r="F67" s="12"/>
      <c r="G67" s="12"/>
      <c r="H67" s="12">
        <v>192</v>
      </c>
    </row>
    <row r="68" spans="1:8" ht="16.2" x14ac:dyDescent="0.3">
      <c r="A68">
        <v>61</v>
      </c>
      <c r="B68" s="62" t="s">
        <v>149</v>
      </c>
      <c r="C68" s="62" t="s">
        <v>46</v>
      </c>
      <c r="D68" s="6"/>
      <c r="E68" s="6"/>
      <c r="F68" s="6"/>
      <c r="G68" s="12"/>
      <c r="H68" s="12">
        <v>192</v>
      </c>
    </row>
    <row r="69" spans="1:8" ht="15.6" x14ac:dyDescent="0.3">
      <c r="A69">
        <v>62</v>
      </c>
      <c r="B69" s="62" t="s">
        <v>149</v>
      </c>
      <c r="C69" s="122" t="s">
        <v>50</v>
      </c>
      <c r="D69" s="6"/>
      <c r="E69" s="6"/>
      <c r="F69" s="6"/>
      <c r="G69" s="12"/>
      <c r="H69" s="12">
        <v>190</v>
      </c>
    </row>
    <row r="70" spans="1:8" ht="15.6" x14ac:dyDescent="0.3">
      <c r="A70">
        <v>63</v>
      </c>
      <c r="B70" s="62" t="s">
        <v>149</v>
      </c>
      <c r="C70" s="122" t="s">
        <v>47</v>
      </c>
      <c r="D70" s="6"/>
      <c r="E70" s="6"/>
      <c r="F70" s="6"/>
      <c r="G70" s="12"/>
      <c r="H70" s="12">
        <v>190</v>
      </c>
    </row>
    <row r="71" spans="1:8" ht="15.6" x14ac:dyDescent="0.3">
      <c r="A71">
        <v>64</v>
      </c>
      <c r="B71" s="58" t="s">
        <v>143</v>
      </c>
      <c r="C71" s="58" t="s">
        <v>96</v>
      </c>
      <c r="D71" s="6"/>
      <c r="E71" s="6"/>
      <c r="F71" s="6"/>
      <c r="G71" s="12"/>
      <c r="H71" s="12">
        <v>188</v>
      </c>
    </row>
    <row r="72" spans="1:8" ht="15.6" x14ac:dyDescent="0.3">
      <c r="A72">
        <v>65</v>
      </c>
      <c r="B72" s="63" t="s">
        <v>150</v>
      </c>
      <c r="C72" s="63" t="s">
        <v>53</v>
      </c>
      <c r="D72" s="6"/>
      <c r="E72" s="6"/>
      <c r="F72" s="6"/>
      <c r="G72" s="12"/>
      <c r="H72" s="12">
        <v>188</v>
      </c>
    </row>
    <row r="73" spans="1:8" ht="15.6" x14ac:dyDescent="0.3">
      <c r="A73">
        <v>66</v>
      </c>
      <c r="B73" s="136" t="s">
        <v>177</v>
      </c>
      <c r="C73" s="79" t="s">
        <v>222</v>
      </c>
      <c r="D73" s="6"/>
      <c r="E73" s="6"/>
      <c r="F73" s="6"/>
      <c r="G73" s="12"/>
      <c r="H73" s="12">
        <v>187</v>
      </c>
    </row>
    <row r="74" spans="1:8" ht="15.6" x14ac:dyDescent="0.3">
      <c r="A74">
        <v>67</v>
      </c>
      <c r="B74" s="56" t="s">
        <v>137</v>
      </c>
      <c r="C74" s="95" t="s">
        <v>86</v>
      </c>
      <c r="D74" s="6"/>
      <c r="E74" s="6"/>
      <c r="F74" s="6"/>
      <c r="G74" s="12"/>
      <c r="H74" s="12">
        <v>186</v>
      </c>
    </row>
    <row r="75" spans="1:8" ht="15.6" x14ac:dyDescent="0.3">
      <c r="A75">
        <v>68</v>
      </c>
      <c r="B75" s="63" t="s">
        <v>150</v>
      </c>
      <c r="C75" s="63" t="s">
        <v>51</v>
      </c>
      <c r="D75" s="6"/>
      <c r="E75" s="6"/>
      <c r="F75" s="6"/>
      <c r="G75" s="12"/>
      <c r="H75" s="12">
        <v>186</v>
      </c>
    </row>
    <row r="76" spans="1:8" ht="15.6" x14ac:dyDescent="0.3">
      <c r="A76">
        <v>69</v>
      </c>
      <c r="B76" s="136" t="s">
        <v>177</v>
      </c>
      <c r="C76" s="79" t="s">
        <v>206</v>
      </c>
      <c r="D76" s="6"/>
      <c r="E76" s="6"/>
      <c r="F76" s="6"/>
      <c r="G76" s="12"/>
      <c r="H76" s="12">
        <v>185</v>
      </c>
    </row>
    <row r="77" spans="1:8" ht="15.6" x14ac:dyDescent="0.3">
      <c r="A77">
        <v>70</v>
      </c>
      <c r="B77" s="58" t="s">
        <v>143</v>
      </c>
      <c r="C77" s="98" t="s">
        <v>94</v>
      </c>
      <c r="D77" s="6"/>
      <c r="E77" s="6"/>
      <c r="F77" s="6"/>
      <c r="G77" s="12"/>
      <c r="H77" s="12">
        <v>185</v>
      </c>
    </row>
    <row r="78" spans="1:8" ht="15.6" x14ac:dyDescent="0.3">
      <c r="A78">
        <v>71</v>
      </c>
      <c r="B78" s="57" t="s">
        <v>140</v>
      </c>
      <c r="C78" s="57" t="s">
        <v>89</v>
      </c>
      <c r="D78" s="6"/>
      <c r="E78" s="6"/>
      <c r="F78" s="6"/>
      <c r="G78" s="12"/>
      <c r="H78" s="12">
        <v>181</v>
      </c>
    </row>
    <row r="79" spans="1:8" ht="15.6" x14ac:dyDescent="0.3">
      <c r="A79">
        <v>72</v>
      </c>
      <c r="B79" s="66" t="s">
        <v>153</v>
      </c>
      <c r="C79" s="66" t="s">
        <v>160</v>
      </c>
      <c r="D79" s="6"/>
      <c r="E79" s="6"/>
      <c r="F79" s="6"/>
      <c r="G79" s="12"/>
      <c r="H79" s="12">
        <v>180</v>
      </c>
    </row>
    <row r="80" spans="1:8" ht="15.6" x14ac:dyDescent="0.3">
      <c r="B80" s="62" t="s">
        <v>149</v>
      </c>
      <c r="C80" s="122" t="s">
        <v>49</v>
      </c>
      <c r="D80" s="7" t="s">
        <v>10</v>
      </c>
      <c r="E80" s="6"/>
      <c r="F80" s="6"/>
      <c r="G80" s="12"/>
      <c r="H80" s="12">
        <v>179</v>
      </c>
    </row>
    <row r="81" spans="1:9" ht="15.6" x14ac:dyDescent="0.3">
      <c r="A81">
        <v>73</v>
      </c>
      <c r="B81" s="65" t="s">
        <v>153</v>
      </c>
      <c r="C81" s="133" t="s">
        <v>159</v>
      </c>
      <c r="D81" s="6"/>
      <c r="E81" s="6"/>
      <c r="F81" s="6"/>
      <c r="G81" s="12"/>
      <c r="H81" s="12">
        <v>177</v>
      </c>
    </row>
    <row r="82" spans="1:9" ht="15.6" x14ac:dyDescent="0.3">
      <c r="A82">
        <v>74</v>
      </c>
      <c r="B82" s="57" t="s">
        <v>140</v>
      </c>
      <c r="C82" s="57" t="s">
        <v>141</v>
      </c>
      <c r="D82" s="22"/>
      <c r="E82" s="22"/>
      <c r="F82" s="12"/>
      <c r="G82" s="12"/>
      <c r="H82" s="12">
        <v>176</v>
      </c>
    </row>
    <row r="83" spans="1:9" ht="15.6" x14ac:dyDescent="0.3">
      <c r="B83" s="31"/>
      <c r="C83" s="31"/>
    </row>
    <row r="84" spans="1:9" ht="15.6" x14ac:dyDescent="0.3">
      <c r="B84" s="31"/>
      <c r="C84" s="31"/>
    </row>
    <row r="86" spans="1:9" ht="18" x14ac:dyDescent="0.35">
      <c r="C86" s="41" t="s">
        <v>120</v>
      </c>
    </row>
    <row r="88" spans="1:9" x14ac:dyDescent="0.3">
      <c r="D88" s="47" t="s">
        <v>121</v>
      </c>
      <c r="E88" s="47" t="s">
        <v>122</v>
      </c>
      <c r="F88" s="47" t="s">
        <v>123</v>
      </c>
      <c r="G88" s="47" t="s">
        <v>124</v>
      </c>
      <c r="H88" s="47" t="s">
        <v>125</v>
      </c>
      <c r="I88" s="47" t="s">
        <v>126</v>
      </c>
    </row>
    <row r="89" spans="1:9" ht="15.6" x14ac:dyDescent="0.3">
      <c r="A89">
        <v>1</v>
      </c>
      <c r="B89" s="50" t="s">
        <v>129</v>
      </c>
      <c r="C89" s="89" t="s">
        <v>55</v>
      </c>
      <c r="D89" s="12">
        <v>992</v>
      </c>
      <c r="E89" s="12" t="s">
        <v>10</v>
      </c>
      <c r="F89" s="12"/>
      <c r="G89" s="12"/>
      <c r="H89" s="12"/>
      <c r="I89" s="12"/>
    </row>
    <row r="90" spans="1:9" ht="15.6" x14ac:dyDescent="0.3">
      <c r="A90">
        <v>2</v>
      </c>
      <c r="B90" s="50" t="s">
        <v>129</v>
      </c>
      <c r="C90" s="89" t="s">
        <v>57</v>
      </c>
      <c r="D90" s="12">
        <v>956</v>
      </c>
      <c r="E90" s="12" t="s">
        <v>10</v>
      </c>
      <c r="F90" s="12"/>
      <c r="G90" s="12"/>
      <c r="H90" s="12"/>
      <c r="I90" s="12"/>
    </row>
    <row r="91" spans="1:9" ht="15.6" x14ac:dyDescent="0.3">
      <c r="A91">
        <v>3</v>
      </c>
      <c r="B91" s="50" t="s">
        <v>180</v>
      </c>
      <c r="C91" s="89" t="s">
        <v>56</v>
      </c>
      <c r="D91" s="12">
        <v>951</v>
      </c>
      <c r="E91" s="7"/>
      <c r="F91" s="12"/>
      <c r="G91" s="12"/>
      <c r="H91" s="12"/>
      <c r="I91" s="12"/>
    </row>
    <row r="92" spans="1:9" ht="15.6" x14ac:dyDescent="0.3">
      <c r="A92">
        <v>4</v>
      </c>
      <c r="B92" s="60" t="s">
        <v>147</v>
      </c>
      <c r="C92" s="67" t="s">
        <v>183</v>
      </c>
      <c r="D92" s="12">
        <v>881</v>
      </c>
      <c r="E92" s="12"/>
      <c r="F92" s="12"/>
      <c r="G92" s="12" t="s">
        <v>10</v>
      </c>
      <c r="H92" s="12" t="s">
        <v>10</v>
      </c>
      <c r="I92" s="12"/>
    </row>
    <row r="93" spans="1:9" ht="15.6" x14ac:dyDescent="0.3">
      <c r="A93">
        <v>5</v>
      </c>
      <c r="B93" s="50" t="s">
        <v>129</v>
      </c>
      <c r="C93" s="89" t="s">
        <v>59</v>
      </c>
      <c r="D93" s="12">
        <v>864</v>
      </c>
      <c r="E93" s="12"/>
      <c r="F93" s="12" t="s">
        <v>10</v>
      </c>
      <c r="G93" s="12"/>
      <c r="H93" s="12" t="s">
        <v>10</v>
      </c>
      <c r="I93" s="6"/>
    </row>
    <row r="94" spans="1:9" ht="15.6" x14ac:dyDescent="0.3">
      <c r="A94">
        <v>6</v>
      </c>
      <c r="B94" s="50" t="s">
        <v>129</v>
      </c>
      <c r="C94" s="89" t="s">
        <v>190</v>
      </c>
      <c r="D94" s="12">
        <v>854</v>
      </c>
      <c r="E94" s="7"/>
      <c r="F94" s="12"/>
      <c r="G94" s="12"/>
      <c r="H94" s="12"/>
      <c r="I94" s="12"/>
    </row>
    <row r="95" spans="1:9" ht="15.6" x14ac:dyDescent="0.3">
      <c r="A95">
        <v>7</v>
      </c>
      <c r="B95" s="51" t="s">
        <v>130</v>
      </c>
      <c r="C95" s="90" t="s">
        <v>65</v>
      </c>
      <c r="D95" s="12">
        <v>848</v>
      </c>
      <c r="E95" s="12" t="s">
        <v>10</v>
      </c>
      <c r="F95" s="12" t="s">
        <v>10</v>
      </c>
      <c r="G95" s="12"/>
      <c r="H95" s="12" t="s">
        <v>10</v>
      </c>
      <c r="I95" s="12" t="s">
        <v>10</v>
      </c>
    </row>
    <row r="96" spans="1:9" ht="15.6" x14ac:dyDescent="0.3">
      <c r="A96">
        <v>8</v>
      </c>
      <c r="B96" s="50" t="s">
        <v>129</v>
      </c>
      <c r="C96" s="89" t="s">
        <v>58</v>
      </c>
      <c r="D96" s="12">
        <v>848</v>
      </c>
      <c r="E96" s="12"/>
      <c r="F96" s="12" t="s">
        <v>10</v>
      </c>
      <c r="G96" s="12"/>
      <c r="H96" s="12"/>
      <c r="I96" s="12"/>
    </row>
    <row r="97" spans="1:9" ht="15.6" x14ac:dyDescent="0.3">
      <c r="A97">
        <v>9</v>
      </c>
      <c r="B97" s="52" t="s">
        <v>131</v>
      </c>
      <c r="C97" s="91" t="s">
        <v>214</v>
      </c>
      <c r="D97" s="12">
        <v>847</v>
      </c>
      <c r="E97" s="12" t="s">
        <v>10</v>
      </c>
      <c r="F97" s="12"/>
      <c r="G97" s="12"/>
      <c r="H97" s="12"/>
      <c r="I97" s="12" t="s">
        <v>10</v>
      </c>
    </row>
    <row r="98" spans="1:9" ht="15.6" x14ac:dyDescent="0.3">
      <c r="A98">
        <v>10</v>
      </c>
      <c r="B98" s="52" t="s">
        <v>131</v>
      </c>
      <c r="C98" s="91" t="s">
        <v>69</v>
      </c>
      <c r="D98" s="12">
        <v>845</v>
      </c>
      <c r="E98" s="12"/>
      <c r="F98" s="12"/>
      <c r="G98" s="12" t="s">
        <v>10</v>
      </c>
      <c r="H98" s="12"/>
      <c r="I98" s="12"/>
    </row>
    <row r="99" spans="1:9" ht="15.6" x14ac:dyDescent="0.3">
      <c r="A99">
        <v>11</v>
      </c>
      <c r="B99" s="51" t="s">
        <v>130</v>
      </c>
      <c r="C99" s="90" t="s">
        <v>60</v>
      </c>
      <c r="D99" s="12">
        <v>842</v>
      </c>
      <c r="E99" s="12" t="s">
        <v>10</v>
      </c>
      <c r="F99" s="12" t="s">
        <v>10</v>
      </c>
      <c r="G99" s="12" t="s">
        <v>10</v>
      </c>
      <c r="H99" s="12" t="s">
        <v>10</v>
      </c>
      <c r="I99" s="12"/>
    </row>
    <row r="100" spans="1:9" ht="15.6" x14ac:dyDescent="0.3">
      <c r="A100">
        <v>12</v>
      </c>
      <c r="B100" s="52" t="s">
        <v>131</v>
      </c>
      <c r="C100" s="91" t="s">
        <v>68</v>
      </c>
      <c r="D100" s="12">
        <v>838</v>
      </c>
      <c r="E100" s="12"/>
      <c r="F100" s="12" t="s">
        <v>10</v>
      </c>
      <c r="G100" s="12"/>
      <c r="H100" s="12"/>
      <c r="I100" s="12"/>
    </row>
    <row r="101" spans="1:9" ht="15.6" x14ac:dyDescent="0.3">
      <c r="A101">
        <v>13</v>
      </c>
      <c r="B101" s="52" t="s">
        <v>131</v>
      </c>
      <c r="C101" s="91" t="s">
        <v>71</v>
      </c>
      <c r="D101" s="12">
        <v>833</v>
      </c>
      <c r="E101" s="12"/>
      <c r="F101" s="12" t="s">
        <v>10</v>
      </c>
      <c r="G101" s="12"/>
      <c r="H101" s="12"/>
      <c r="I101" s="12" t="s">
        <v>10</v>
      </c>
    </row>
    <row r="102" spans="1:9" ht="15.6" x14ac:dyDescent="0.3">
      <c r="A102">
        <v>14</v>
      </c>
      <c r="B102" s="51" t="s">
        <v>130</v>
      </c>
      <c r="C102" s="90" t="s">
        <v>62</v>
      </c>
      <c r="D102" s="12">
        <v>832</v>
      </c>
      <c r="E102" s="12"/>
      <c r="F102" s="12"/>
      <c r="G102" s="12" t="s">
        <v>10</v>
      </c>
      <c r="H102" s="12"/>
      <c r="I102" s="12"/>
    </row>
    <row r="103" spans="1:9" ht="15.6" x14ac:dyDescent="0.3">
      <c r="A103">
        <v>15</v>
      </c>
      <c r="B103" s="51" t="s">
        <v>130</v>
      </c>
      <c r="C103" s="90" t="s">
        <v>63</v>
      </c>
      <c r="D103" s="12">
        <v>826</v>
      </c>
      <c r="E103" s="12"/>
      <c r="F103" s="12"/>
      <c r="G103" s="12"/>
      <c r="H103" s="12"/>
      <c r="I103" s="12"/>
    </row>
    <row r="104" spans="1:9" ht="15.6" x14ac:dyDescent="0.3">
      <c r="A104">
        <v>16</v>
      </c>
      <c r="B104" s="52" t="s">
        <v>131</v>
      </c>
      <c r="C104" s="91" t="s">
        <v>74</v>
      </c>
      <c r="D104" s="12">
        <v>825</v>
      </c>
      <c r="E104" s="12" t="s">
        <v>10</v>
      </c>
      <c r="F104" s="12" t="s">
        <v>10</v>
      </c>
      <c r="G104" s="12"/>
      <c r="H104" s="12" t="s">
        <v>10</v>
      </c>
      <c r="I104" s="6"/>
    </row>
    <row r="105" spans="1:9" ht="16.2" x14ac:dyDescent="0.3">
      <c r="A105">
        <v>18</v>
      </c>
      <c r="B105" s="55" t="s">
        <v>135</v>
      </c>
      <c r="C105" s="94" t="s">
        <v>136</v>
      </c>
      <c r="D105" s="12"/>
      <c r="E105" s="12">
        <v>815</v>
      </c>
      <c r="F105" s="12" t="s">
        <v>10</v>
      </c>
      <c r="G105" s="12"/>
      <c r="H105" s="12"/>
      <c r="I105" s="12" t="s">
        <v>10</v>
      </c>
    </row>
    <row r="106" spans="1:9" ht="15.6" x14ac:dyDescent="0.3">
      <c r="A106">
        <v>19</v>
      </c>
      <c r="B106" s="52" t="s">
        <v>131</v>
      </c>
      <c r="C106" s="91" t="s">
        <v>70</v>
      </c>
      <c r="D106" s="12"/>
      <c r="E106" s="12">
        <v>814</v>
      </c>
      <c r="F106" s="12" t="s">
        <v>10</v>
      </c>
      <c r="G106" s="12" t="s">
        <v>10</v>
      </c>
      <c r="H106" s="12"/>
      <c r="I106" s="12"/>
    </row>
    <row r="107" spans="1:9" ht="15.6" x14ac:dyDescent="0.3">
      <c r="A107">
        <v>20</v>
      </c>
      <c r="B107" s="53" t="s">
        <v>132</v>
      </c>
      <c r="C107" s="92" t="s">
        <v>76</v>
      </c>
      <c r="D107" s="12"/>
      <c r="E107" s="12">
        <v>811</v>
      </c>
      <c r="F107" s="12"/>
      <c r="G107" s="12"/>
      <c r="H107" s="12" t="s">
        <v>10</v>
      </c>
      <c r="I107" s="12"/>
    </row>
    <row r="108" spans="1:9" ht="15.6" x14ac:dyDescent="0.3">
      <c r="A108">
        <v>21</v>
      </c>
      <c r="B108" s="50" t="s">
        <v>129</v>
      </c>
      <c r="C108" s="89" t="s">
        <v>61</v>
      </c>
      <c r="D108" s="12"/>
      <c r="E108" s="12">
        <v>810</v>
      </c>
      <c r="F108" s="12"/>
      <c r="G108" s="12"/>
      <c r="H108" s="12"/>
      <c r="I108" s="12" t="s">
        <v>10</v>
      </c>
    </row>
    <row r="109" spans="1:9" ht="15.6" x14ac:dyDescent="0.3">
      <c r="A109">
        <v>22</v>
      </c>
      <c r="B109" s="51" t="s">
        <v>130</v>
      </c>
      <c r="C109" s="90" t="s">
        <v>67</v>
      </c>
      <c r="D109" s="6"/>
      <c r="E109" s="12">
        <v>808</v>
      </c>
      <c r="F109" s="12" t="s">
        <v>10</v>
      </c>
      <c r="G109" s="12" t="s">
        <v>10</v>
      </c>
      <c r="H109" s="12" t="s">
        <v>10</v>
      </c>
      <c r="I109" s="12" t="s">
        <v>10</v>
      </c>
    </row>
    <row r="110" spans="1:9" ht="15.6" x14ac:dyDescent="0.3">
      <c r="A110">
        <v>23</v>
      </c>
      <c r="B110" s="55" t="s">
        <v>135</v>
      </c>
      <c r="C110" s="94" t="s">
        <v>82</v>
      </c>
      <c r="D110" s="12"/>
      <c r="E110" s="12">
        <v>805</v>
      </c>
      <c r="F110" s="12"/>
      <c r="G110" s="12"/>
      <c r="H110" s="12" t="s">
        <v>10</v>
      </c>
      <c r="I110" s="12"/>
    </row>
    <row r="111" spans="1:9" ht="15.6" x14ac:dyDescent="0.3">
      <c r="A111">
        <v>24</v>
      </c>
      <c r="B111" s="60" t="s">
        <v>147</v>
      </c>
      <c r="C111" s="67" t="s">
        <v>37</v>
      </c>
      <c r="D111" s="6"/>
      <c r="E111" s="6"/>
      <c r="F111" s="12">
        <v>799</v>
      </c>
      <c r="G111" s="12" t="s">
        <v>10</v>
      </c>
      <c r="H111" s="12"/>
      <c r="I111" s="12"/>
    </row>
    <row r="112" spans="1:9" ht="15.6" x14ac:dyDescent="0.3">
      <c r="A112">
        <v>24</v>
      </c>
      <c r="B112" s="53" t="s">
        <v>132</v>
      </c>
      <c r="C112" s="282" t="s">
        <v>134</v>
      </c>
      <c r="D112" s="6"/>
      <c r="E112" s="12"/>
      <c r="F112" s="12">
        <v>797</v>
      </c>
      <c r="G112" s="12"/>
      <c r="H112" s="12"/>
      <c r="I112" s="12" t="s">
        <v>10</v>
      </c>
    </row>
    <row r="113" spans="1:9" ht="15.6" x14ac:dyDescent="0.3">
      <c r="A113">
        <v>25</v>
      </c>
      <c r="B113" s="55" t="s">
        <v>135</v>
      </c>
      <c r="C113" s="94" t="s">
        <v>81</v>
      </c>
      <c r="D113" s="12"/>
      <c r="E113" s="12"/>
      <c r="F113" s="12">
        <v>794</v>
      </c>
      <c r="G113" s="12"/>
      <c r="H113" s="12" t="s">
        <v>10</v>
      </c>
      <c r="I113" s="12"/>
    </row>
    <row r="114" spans="1:9" ht="15.6" x14ac:dyDescent="0.3">
      <c r="A114">
        <v>26</v>
      </c>
      <c r="B114" s="51" t="s">
        <v>130</v>
      </c>
      <c r="C114" s="90" t="s">
        <v>66</v>
      </c>
      <c r="D114" s="12"/>
      <c r="E114" s="6"/>
      <c r="F114" s="12">
        <v>792</v>
      </c>
      <c r="G114" s="12" t="s">
        <v>10</v>
      </c>
      <c r="H114" s="12"/>
      <c r="I114" s="6"/>
    </row>
    <row r="115" spans="1:9" ht="15.6" x14ac:dyDescent="0.3">
      <c r="A115">
        <v>27</v>
      </c>
      <c r="B115" s="60" t="s">
        <v>147</v>
      </c>
      <c r="C115" s="67" t="s">
        <v>36</v>
      </c>
      <c r="D115" s="12"/>
      <c r="E115" s="12"/>
      <c r="F115" s="12">
        <v>783</v>
      </c>
      <c r="G115" s="12"/>
      <c r="H115" s="12"/>
      <c r="I115" s="12" t="s">
        <v>10</v>
      </c>
    </row>
    <row r="116" spans="1:9" ht="15.6" x14ac:dyDescent="0.3">
      <c r="A116">
        <v>28</v>
      </c>
      <c r="B116" s="52" t="s">
        <v>131</v>
      </c>
      <c r="C116" s="91" t="s">
        <v>72</v>
      </c>
      <c r="D116" s="12"/>
      <c r="E116" s="6"/>
      <c r="F116" s="12">
        <v>783</v>
      </c>
      <c r="G116" s="12"/>
      <c r="H116" s="12"/>
      <c r="I116" s="6"/>
    </row>
    <row r="117" spans="1:9" ht="15.6" x14ac:dyDescent="0.3">
      <c r="A117">
        <v>31</v>
      </c>
      <c r="B117" s="85" t="s">
        <v>177</v>
      </c>
      <c r="C117" s="99" t="s">
        <v>189</v>
      </c>
      <c r="D117" s="12"/>
      <c r="E117" s="12"/>
      <c r="F117" s="12"/>
      <c r="G117" s="12">
        <v>768</v>
      </c>
      <c r="H117" s="12" t="s">
        <v>10</v>
      </c>
      <c r="I117" s="12" t="s">
        <v>10</v>
      </c>
    </row>
    <row r="118" spans="1:9" ht="15.6" x14ac:dyDescent="0.3">
      <c r="A118">
        <v>32</v>
      </c>
      <c r="B118" s="53" t="s">
        <v>132</v>
      </c>
      <c r="C118" s="92" t="s">
        <v>133</v>
      </c>
      <c r="D118" s="12"/>
      <c r="E118" s="12"/>
      <c r="F118" s="12"/>
      <c r="G118" s="12">
        <v>766</v>
      </c>
      <c r="H118" s="12" t="s">
        <v>10</v>
      </c>
      <c r="I118" s="12" t="s">
        <v>10</v>
      </c>
    </row>
    <row r="119" spans="1:9" ht="15.6" x14ac:dyDescent="0.3">
      <c r="A119">
        <v>33</v>
      </c>
      <c r="B119" s="56" t="s">
        <v>137</v>
      </c>
      <c r="C119" s="95" t="s">
        <v>87</v>
      </c>
      <c r="D119" s="12"/>
      <c r="E119" s="12"/>
      <c r="F119" s="12"/>
      <c r="G119" s="12">
        <v>760</v>
      </c>
      <c r="H119" s="12" t="s">
        <v>10</v>
      </c>
      <c r="I119" s="12" t="s">
        <v>10</v>
      </c>
    </row>
    <row r="120" spans="1:9" ht="15.6" x14ac:dyDescent="0.3">
      <c r="A120">
        <v>34</v>
      </c>
      <c r="B120" s="53" t="s">
        <v>132</v>
      </c>
      <c r="C120" s="92" t="s">
        <v>75</v>
      </c>
      <c r="D120" s="12"/>
      <c r="E120" s="7"/>
      <c r="F120" s="12"/>
      <c r="G120" s="12">
        <v>756</v>
      </c>
      <c r="H120" s="12"/>
      <c r="I120" s="12" t="s">
        <v>10</v>
      </c>
    </row>
    <row r="121" spans="1:9" ht="15.6" x14ac:dyDescent="0.3">
      <c r="A121">
        <v>35</v>
      </c>
      <c r="B121" s="79" t="s">
        <v>131</v>
      </c>
      <c r="C121" s="99" t="s">
        <v>73</v>
      </c>
      <c r="D121" s="6"/>
      <c r="E121" s="6"/>
      <c r="F121" s="12"/>
      <c r="G121" s="12">
        <v>756</v>
      </c>
      <c r="H121" s="12"/>
      <c r="I121" s="12"/>
    </row>
    <row r="122" spans="1:9" ht="15.6" x14ac:dyDescent="0.3">
      <c r="A122">
        <v>36</v>
      </c>
      <c r="B122" s="56" t="s">
        <v>137</v>
      </c>
      <c r="C122" s="95" t="s">
        <v>139</v>
      </c>
      <c r="D122" s="12"/>
      <c r="E122" s="12"/>
      <c r="F122" s="12"/>
      <c r="G122" s="12">
        <v>755</v>
      </c>
      <c r="H122" s="12"/>
      <c r="I122" s="12"/>
    </row>
    <row r="123" spans="1:9" ht="15.6" x14ac:dyDescent="0.3">
      <c r="A123">
        <v>17</v>
      </c>
      <c r="B123" s="55" t="s">
        <v>135</v>
      </c>
      <c r="C123" s="94" t="s">
        <v>184</v>
      </c>
      <c r="D123" s="12"/>
      <c r="E123" s="12" t="s">
        <v>10</v>
      </c>
      <c r="F123" s="12" t="s">
        <v>10</v>
      </c>
      <c r="G123" s="12"/>
      <c r="H123" s="12">
        <v>749</v>
      </c>
      <c r="I123" s="12"/>
    </row>
    <row r="124" spans="1:9" ht="15.6" x14ac:dyDescent="0.3">
      <c r="A124">
        <v>37</v>
      </c>
      <c r="B124" s="229" t="s">
        <v>135</v>
      </c>
      <c r="C124" s="229" t="s">
        <v>80</v>
      </c>
      <c r="D124" s="12"/>
      <c r="E124" s="12"/>
      <c r="F124" s="12"/>
      <c r="G124" s="12"/>
      <c r="H124" s="12">
        <v>749</v>
      </c>
      <c r="I124" s="12" t="s">
        <v>10</v>
      </c>
    </row>
    <row r="125" spans="1:9" ht="15.6" x14ac:dyDescent="0.3">
      <c r="A125">
        <v>38</v>
      </c>
      <c r="B125" s="51" t="s">
        <v>130</v>
      </c>
      <c r="C125" s="90" t="s">
        <v>64</v>
      </c>
      <c r="D125" s="6"/>
      <c r="E125" s="12"/>
      <c r="F125" s="12"/>
      <c r="G125" s="12"/>
      <c r="H125" s="12">
        <v>747</v>
      </c>
      <c r="I125" s="12"/>
    </row>
    <row r="126" spans="1:9" ht="15.6" x14ac:dyDescent="0.3">
      <c r="A126">
        <v>39</v>
      </c>
      <c r="B126" s="53" t="s">
        <v>132</v>
      </c>
      <c r="C126" s="92" t="s">
        <v>79</v>
      </c>
      <c r="D126" s="12"/>
      <c r="E126" s="12"/>
      <c r="F126" s="12"/>
      <c r="G126" s="12"/>
      <c r="H126" s="12">
        <v>746</v>
      </c>
      <c r="I126" s="12" t="s">
        <v>10</v>
      </c>
    </row>
    <row r="127" spans="1:9" ht="15.6" x14ac:dyDescent="0.3">
      <c r="A127">
        <v>40</v>
      </c>
      <c r="B127" s="302" t="s">
        <v>132</v>
      </c>
      <c r="C127" s="302" t="s">
        <v>78</v>
      </c>
      <c r="D127" s="12"/>
      <c r="E127" s="12"/>
      <c r="F127" s="12"/>
      <c r="G127" s="12"/>
      <c r="H127" s="12">
        <v>745</v>
      </c>
      <c r="I127" s="12" t="s">
        <v>10</v>
      </c>
    </row>
    <row r="128" spans="1:9" ht="15.6" x14ac:dyDescent="0.3">
      <c r="A128">
        <v>41</v>
      </c>
      <c r="B128" s="57" t="s">
        <v>140</v>
      </c>
      <c r="C128" s="96" t="s">
        <v>142</v>
      </c>
      <c r="D128" s="6"/>
      <c r="E128" s="12"/>
      <c r="F128" s="12"/>
      <c r="G128" s="12"/>
      <c r="H128" s="12">
        <v>743</v>
      </c>
      <c r="I128" s="12"/>
    </row>
    <row r="129" spans="1:9" ht="15.6" x14ac:dyDescent="0.3">
      <c r="A129">
        <v>29</v>
      </c>
      <c r="B129" s="60" t="s">
        <v>147</v>
      </c>
      <c r="C129" s="67" t="s">
        <v>39</v>
      </c>
      <c r="D129" s="12"/>
      <c r="E129" s="7"/>
      <c r="F129" s="12"/>
      <c r="G129" s="12" t="s">
        <v>10</v>
      </c>
      <c r="H129" s="12">
        <v>741</v>
      </c>
      <c r="I129" s="12" t="s">
        <v>10</v>
      </c>
    </row>
    <row r="130" spans="1:9" ht="15.6" x14ac:dyDescent="0.3">
      <c r="A130">
        <v>30</v>
      </c>
      <c r="B130" s="302" t="s">
        <v>132</v>
      </c>
      <c r="C130" s="302" t="s">
        <v>77</v>
      </c>
      <c r="D130" s="6"/>
      <c r="E130" s="12"/>
      <c r="F130" s="12"/>
      <c r="G130" s="12" t="s">
        <v>10</v>
      </c>
      <c r="H130" s="12">
        <v>731</v>
      </c>
      <c r="I130" s="12" t="s">
        <v>10</v>
      </c>
    </row>
    <row r="131" spans="1:9" ht="15.6" x14ac:dyDescent="0.3">
      <c r="A131">
        <v>42</v>
      </c>
      <c r="B131" s="56" t="s">
        <v>137</v>
      </c>
      <c r="C131" s="95" t="s">
        <v>84</v>
      </c>
      <c r="D131" s="6"/>
      <c r="E131" s="12"/>
      <c r="F131" s="12"/>
      <c r="G131" s="12"/>
      <c r="H131" s="12">
        <v>731</v>
      </c>
      <c r="I131" s="12"/>
    </row>
    <row r="132" spans="1:9" ht="15.6" x14ac:dyDescent="0.3">
      <c r="A132">
        <v>43</v>
      </c>
      <c r="B132" s="136" t="s">
        <v>177</v>
      </c>
      <c r="C132" s="99" t="s">
        <v>223</v>
      </c>
      <c r="D132" s="12"/>
      <c r="E132" s="12"/>
      <c r="F132" s="12"/>
      <c r="G132" s="12"/>
      <c r="H132" s="12"/>
      <c r="I132" s="12">
        <v>727</v>
      </c>
    </row>
    <row r="133" spans="1:9" ht="15.6" x14ac:dyDescent="0.3">
      <c r="A133">
        <v>44</v>
      </c>
      <c r="B133" s="61" t="s">
        <v>148</v>
      </c>
      <c r="C133" s="121" t="s">
        <v>43</v>
      </c>
      <c r="D133" s="6"/>
      <c r="E133" s="12"/>
      <c r="F133" s="12"/>
      <c r="G133" s="12"/>
      <c r="H133" s="12"/>
      <c r="I133" s="12">
        <v>724</v>
      </c>
    </row>
    <row r="134" spans="1:9" ht="15.6" x14ac:dyDescent="0.3">
      <c r="A134">
        <v>45</v>
      </c>
      <c r="B134" s="55" t="s">
        <v>135</v>
      </c>
      <c r="C134" s="94" t="s">
        <v>83</v>
      </c>
      <c r="D134" s="12"/>
      <c r="E134" s="12"/>
      <c r="F134" s="6"/>
      <c r="G134" s="12"/>
      <c r="H134" s="12"/>
      <c r="I134" s="12">
        <v>720</v>
      </c>
    </row>
    <row r="135" spans="1:9" ht="15.6" x14ac:dyDescent="0.3">
      <c r="A135">
        <v>46</v>
      </c>
      <c r="B135" s="136" t="s">
        <v>177</v>
      </c>
      <c r="C135" s="99" t="s">
        <v>218</v>
      </c>
      <c r="D135" s="12"/>
      <c r="E135" s="12"/>
      <c r="F135" s="12"/>
      <c r="G135" s="12"/>
      <c r="H135" s="12"/>
      <c r="I135" s="12">
        <v>718</v>
      </c>
    </row>
    <row r="136" spans="1:9" ht="15.6" x14ac:dyDescent="0.3">
      <c r="A136">
        <v>47</v>
      </c>
      <c r="B136" s="60" t="s">
        <v>147</v>
      </c>
      <c r="C136" s="67" t="s">
        <v>38</v>
      </c>
      <c r="D136" s="12"/>
      <c r="E136" s="12"/>
      <c r="F136" s="12"/>
      <c r="G136" s="12"/>
      <c r="H136" s="12"/>
      <c r="I136" s="12">
        <v>714</v>
      </c>
    </row>
    <row r="137" spans="1:9" ht="15.6" x14ac:dyDescent="0.3">
      <c r="A137">
        <v>48</v>
      </c>
      <c r="B137" s="56" t="s">
        <v>137</v>
      </c>
      <c r="C137" s="95" t="s">
        <v>138</v>
      </c>
      <c r="D137" s="12"/>
      <c r="E137" s="12"/>
      <c r="F137" s="12"/>
      <c r="G137" s="12"/>
      <c r="H137" s="12"/>
      <c r="I137" s="12">
        <v>709</v>
      </c>
    </row>
    <row r="138" spans="1:9" ht="15.6" x14ac:dyDescent="0.3">
      <c r="A138">
        <v>49</v>
      </c>
      <c r="B138" s="61" t="s">
        <v>148</v>
      </c>
      <c r="C138" s="121" t="s">
        <v>40</v>
      </c>
      <c r="D138" s="12"/>
      <c r="E138" s="12"/>
      <c r="F138" s="12"/>
      <c r="G138" s="12"/>
      <c r="H138" s="12"/>
      <c r="I138" s="12">
        <v>703</v>
      </c>
    </row>
    <row r="139" spans="1:9" ht="15.6" x14ac:dyDescent="0.3">
      <c r="A139">
        <v>50</v>
      </c>
      <c r="B139" s="130" t="s">
        <v>148</v>
      </c>
      <c r="C139" s="130" t="s">
        <v>42</v>
      </c>
      <c r="D139" s="6"/>
      <c r="E139" s="6"/>
      <c r="F139" s="6"/>
      <c r="G139" s="12"/>
      <c r="H139" s="12"/>
      <c r="I139" s="12">
        <v>702</v>
      </c>
    </row>
    <row r="140" spans="1:9" x14ac:dyDescent="0.3">
      <c r="D140" s="47" t="s">
        <v>121</v>
      </c>
      <c r="E140" s="47" t="s">
        <v>122</v>
      </c>
      <c r="F140" s="47" t="s">
        <v>123</v>
      </c>
      <c r="G140" s="47" t="s">
        <v>124</v>
      </c>
      <c r="H140" s="47" t="s">
        <v>125</v>
      </c>
      <c r="I140" s="47" t="s">
        <v>126</v>
      </c>
    </row>
  </sheetData>
  <sortState xmlns:xlrd2="http://schemas.microsoft.com/office/spreadsheetml/2017/richdata2" ref="B132:I139">
    <sortCondition descending="1" ref="I132:I139"/>
  </sortState>
  <pageMargins left="0.7" right="0.7" top="0.75" bottom="0.75" header="0.3" footer="0.3"/>
  <pageSetup paperSize="9" orientation="portrait" horizontalDpi="0" verticalDpi="0" r:id="rId1"/>
  <rowBreaks count="1" manualBreakCount="1">
    <brk id="8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21C4-D857-4C51-BD48-58E4BBC32990}">
  <dimension ref="A1:M53"/>
  <sheetViews>
    <sheetView workbookViewId="0">
      <selection activeCell="Q13" sqref="Q13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5.5546875" style="29" customWidth="1"/>
    <col min="6" max="6" width="4" customWidth="1"/>
    <col min="7" max="8" width="3.21875" customWidth="1"/>
    <col min="9" max="9" width="20.21875" bestFit="1" customWidth="1"/>
    <col min="10" max="10" width="6.77734375" style="29" customWidth="1"/>
    <col min="11" max="11" width="5.5546875" style="29" customWidth="1"/>
  </cols>
  <sheetData>
    <row r="1" spans="1:11" ht="18" x14ac:dyDescent="0.35">
      <c r="C1" s="41" t="s">
        <v>128</v>
      </c>
      <c r="H1" t="s">
        <v>236</v>
      </c>
    </row>
    <row r="3" spans="1:11" x14ac:dyDescent="0.3">
      <c r="C3" s="21" t="s">
        <v>112</v>
      </c>
      <c r="E3" s="29" t="s">
        <v>181</v>
      </c>
      <c r="I3" s="21" t="s">
        <v>111</v>
      </c>
      <c r="K3" s="29" t="s">
        <v>181</v>
      </c>
    </row>
    <row r="4" spans="1:11" ht="12.6" customHeight="1" x14ac:dyDescent="0.3">
      <c r="A4">
        <v>1</v>
      </c>
      <c r="B4" s="124" t="s">
        <v>129</v>
      </c>
      <c r="C4" s="124" t="s">
        <v>55</v>
      </c>
      <c r="D4" s="109">
        <v>992</v>
      </c>
      <c r="E4" s="12">
        <v>11</v>
      </c>
      <c r="G4">
        <v>1</v>
      </c>
      <c r="H4" s="125" t="s">
        <v>147</v>
      </c>
      <c r="I4" s="125" t="s">
        <v>35</v>
      </c>
      <c r="J4" s="109">
        <v>881</v>
      </c>
      <c r="K4" s="12">
        <v>8</v>
      </c>
    </row>
    <row r="5" spans="1:11" ht="12.6" customHeight="1" x14ac:dyDescent="0.3">
      <c r="A5">
        <v>2</v>
      </c>
      <c r="B5" s="124" t="s">
        <v>129</v>
      </c>
      <c r="C5" s="124" t="s">
        <v>57</v>
      </c>
      <c r="D5" s="110">
        <v>956</v>
      </c>
      <c r="E5" s="12">
        <v>9</v>
      </c>
      <c r="G5">
        <v>2</v>
      </c>
      <c r="H5" s="125" t="s">
        <v>147</v>
      </c>
      <c r="I5" s="125" t="s">
        <v>35</v>
      </c>
      <c r="J5" s="110">
        <v>845</v>
      </c>
      <c r="K5" s="12">
        <v>7</v>
      </c>
    </row>
    <row r="6" spans="1:11" ht="12.6" customHeight="1" x14ac:dyDescent="0.3">
      <c r="A6">
        <v>3</v>
      </c>
      <c r="B6" s="124" t="s">
        <v>129</v>
      </c>
      <c r="C6" s="124" t="s">
        <v>56</v>
      </c>
      <c r="D6" s="111">
        <v>951</v>
      </c>
      <c r="E6" s="12">
        <v>5</v>
      </c>
      <c r="G6">
        <v>3</v>
      </c>
      <c r="H6" s="125" t="s">
        <v>147</v>
      </c>
      <c r="I6" s="125" t="s">
        <v>35</v>
      </c>
      <c r="J6" s="111">
        <v>822</v>
      </c>
      <c r="K6" s="12">
        <v>7</v>
      </c>
    </row>
    <row r="7" spans="1:11" ht="12.6" customHeight="1" x14ac:dyDescent="0.3">
      <c r="A7">
        <v>4</v>
      </c>
      <c r="B7" s="124" t="s">
        <v>129</v>
      </c>
      <c r="C7" s="124" t="s">
        <v>56</v>
      </c>
      <c r="D7" s="12">
        <v>934</v>
      </c>
      <c r="E7" s="12">
        <v>5</v>
      </c>
      <c r="G7">
        <v>4</v>
      </c>
      <c r="H7" s="125" t="s">
        <v>147</v>
      </c>
      <c r="I7" s="145" t="s">
        <v>37</v>
      </c>
      <c r="J7" s="12">
        <v>799</v>
      </c>
      <c r="K7" s="12">
        <v>11</v>
      </c>
    </row>
    <row r="8" spans="1:11" ht="12.6" customHeight="1" x14ac:dyDescent="0.3">
      <c r="A8">
        <v>5</v>
      </c>
      <c r="B8" s="124" t="s">
        <v>129</v>
      </c>
      <c r="C8" s="124" t="s">
        <v>55</v>
      </c>
      <c r="D8" s="12">
        <v>915</v>
      </c>
      <c r="E8" s="12">
        <v>8</v>
      </c>
      <c r="G8">
        <v>5</v>
      </c>
      <c r="H8" s="125" t="s">
        <v>147</v>
      </c>
      <c r="I8" s="125" t="s">
        <v>35</v>
      </c>
      <c r="J8" s="12">
        <v>792</v>
      </c>
      <c r="K8" s="12">
        <v>9</v>
      </c>
    </row>
    <row r="9" spans="1:11" ht="12.6" customHeight="1" x14ac:dyDescent="0.3">
      <c r="A9">
        <v>6</v>
      </c>
      <c r="B9" s="124" t="s">
        <v>180</v>
      </c>
      <c r="C9" s="124" t="s">
        <v>56</v>
      </c>
      <c r="D9" s="12">
        <v>913</v>
      </c>
      <c r="E9" s="12">
        <v>9</v>
      </c>
      <c r="G9">
        <v>6</v>
      </c>
      <c r="H9" s="125" t="s">
        <v>147</v>
      </c>
      <c r="I9" s="145" t="s">
        <v>36</v>
      </c>
      <c r="J9" s="12">
        <v>783</v>
      </c>
      <c r="K9" s="12">
        <v>4</v>
      </c>
    </row>
    <row r="10" spans="1:11" ht="12.6" customHeight="1" x14ac:dyDescent="0.3">
      <c r="A10">
        <v>7</v>
      </c>
      <c r="B10" s="124" t="s">
        <v>129</v>
      </c>
      <c r="C10" s="124" t="s">
        <v>55</v>
      </c>
      <c r="D10" s="12">
        <v>912</v>
      </c>
      <c r="E10" s="12">
        <v>6</v>
      </c>
      <c r="G10">
        <v>7</v>
      </c>
      <c r="H10" s="125" t="s">
        <v>147</v>
      </c>
      <c r="I10" s="145" t="s">
        <v>37</v>
      </c>
      <c r="J10" s="12">
        <v>765</v>
      </c>
      <c r="K10" s="12">
        <v>8</v>
      </c>
    </row>
    <row r="11" spans="1:11" ht="12.6" customHeight="1" x14ac:dyDescent="0.3">
      <c r="A11">
        <v>8</v>
      </c>
      <c r="B11" s="124" t="s">
        <v>129</v>
      </c>
      <c r="C11" s="124" t="s">
        <v>55</v>
      </c>
      <c r="D11" s="12">
        <v>911</v>
      </c>
      <c r="E11" s="12">
        <v>3</v>
      </c>
      <c r="G11">
        <v>8</v>
      </c>
      <c r="H11" s="125" t="s">
        <v>147</v>
      </c>
      <c r="I11" s="125" t="s">
        <v>35</v>
      </c>
      <c r="J11" s="12">
        <v>765</v>
      </c>
      <c r="K11" s="12">
        <v>3</v>
      </c>
    </row>
    <row r="12" spans="1:11" ht="12.6" customHeight="1" x14ac:dyDescent="0.3">
      <c r="A12">
        <v>9</v>
      </c>
      <c r="B12" s="124" t="s">
        <v>180</v>
      </c>
      <c r="C12" s="124" t="s">
        <v>56</v>
      </c>
      <c r="D12" s="12">
        <v>907</v>
      </c>
      <c r="E12" s="12">
        <v>10</v>
      </c>
      <c r="G12">
        <v>9</v>
      </c>
      <c r="H12" s="125" t="s">
        <v>147</v>
      </c>
      <c r="I12" s="125" t="s">
        <v>35</v>
      </c>
      <c r="J12" s="12">
        <v>758</v>
      </c>
      <c r="K12" s="12">
        <v>6</v>
      </c>
    </row>
    <row r="13" spans="1:11" ht="12.6" customHeight="1" x14ac:dyDescent="0.3">
      <c r="A13">
        <v>10</v>
      </c>
      <c r="B13" s="124" t="s">
        <v>180</v>
      </c>
      <c r="C13" s="124" t="s">
        <v>56</v>
      </c>
      <c r="D13" s="12">
        <v>895</v>
      </c>
      <c r="E13" s="12">
        <v>1</v>
      </c>
      <c r="G13">
        <v>10</v>
      </c>
      <c r="H13" s="125" t="s">
        <v>147</v>
      </c>
      <c r="I13" s="125" t="s">
        <v>36</v>
      </c>
      <c r="J13" s="12">
        <v>751</v>
      </c>
      <c r="K13" s="12">
        <v>11</v>
      </c>
    </row>
    <row r="14" spans="1:11" ht="12.6" customHeight="1" x14ac:dyDescent="0.3">
      <c r="A14">
        <v>11</v>
      </c>
      <c r="B14" s="124" t="s">
        <v>129</v>
      </c>
      <c r="C14" s="124" t="s">
        <v>55</v>
      </c>
      <c r="D14" s="12">
        <v>890</v>
      </c>
      <c r="E14" s="12">
        <v>1</v>
      </c>
      <c r="G14">
        <v>11</v>
      </c>
      <c r="H14" s="125" t="s">
        <v>147</v>
      </c>
      <c r="I14" s="125" t="s">
        <v>35</v>
      </c>
      <c r="J14" s="12">
        <v>745</v>
      </c>
      <c r="K14" s="12">
        <v>1</v>
      </c>
    </row>
    <row r="15" spans="1:11" ht="12.6" customHeight="1" x14ac:dyDescent="0.3">
      <c r="A15">
        <v>12</v>
      </c>
      <c r="B15" s="124" t="s">
        <v>129</v>
      </c>
      <c r="C15" s="124" t="s">
        <v>57</v>
      </c>
      <c r="D15" s="12">
        <v>883</v>
      </c>
      <c r="E15" s="12">
        <v>2</v>
      </c>
      <c r="G15">
        <v>12</v>
      </c>
      <c r="H15" s="125" t="s">
        <v>147</v>
      </c>
      <c r="I15" s="125" t="s">
        <v>39</v>
      </c>
      <c r="J15" s="12">
        <v>741</v>
      </c>
      <c r="K15" s="12">
        <v>9</v>
      </c>
    </row>
    <row r="16" spans="1:11" ht="12.6" customHeight="1" x14ac:dyDescent="0.3">
      <c r="A16">
        <v>13</v>
      </c>
      <c r="B16" s="124" t="s">
        <v>129</v>
      </c>
      <c r="C16" s="124" t="s">
        <v>55</v>
      </c>
      <c r="D16" s="12">
        <v>874</v>
      </c>
      <c r="E16" s="12">
        <v>12</v>
      </c>
      <c r="G16">
        <v>13</v>
      </c>
      <c r="H16" s="125" t="s">
        <v>147</v>
      </c>
      <c r="I16" s="125" t="s">
        <v>35</v>
      </c>
      <c r="J16" s="12">
        <v>734</v>
      </c>
      <c r="K16" s="12">
        <v>10</v>
      </c>
    </row>
    <row r="17" spans="1:13" ht="12.6" customHeight="1" x14ac:dyDescent="0.3">
      <c r="A17">
        <v>14</v>
      </c>
      <c r="B17" s="124" t="s">
        <v>129</v>
      </c>
      <c r="C17" s="124" t="s">
        <v>57</v>
      </c>
      <c r="D17" s="12">
        <v>870</v>
      </c>
      <c r="E17" s="12">
        <v>11</v>
      </c>
      <c r="G17">
        <v>14</v>
      </c>
      <c r="H17" s="125" t="s">
        <v>147</v>
      </c>
      <c r="I17" s="125" t="s">
        <v>36</v>
      </c>
      <c r="J17" s="12">
        <v>733</v>
      </c>
      <c r="K17" s="12">
        <v>10</v>
      </c>
    </row>
    <row r="18" spans="1:13" ht="12.6" customHeight="1" x14ac:dyDescent="0.3">
      <c r="A18">
        <v>15</v>
      </c>
      <c r="B18" s="124" t="s">
        <v>129</v>
      </c>
      <c r="C18" s="124" t="s">
        <v>59</v>
      </c>
      <c r="D18" s="12">
        <v>864</v>
      </c>
      <c r="E18" s="12">
        <v>11</v>
      </c>
      <c r="G18">
        <v>15</v>
      </c>
      <c r="H18" s="125" t="s">
        <v>147</v>
      </c>
      <c r="I18" s="145" t="s">
        <v>39</v>
      </c>
      <c r="J18" s="12">
        <v>732</v>
      </c>
      <c r="K18" s="12">
        <v>8</v>
      </c>
    </row>
    <row r="19" spans="1:13" ht="12.6" customHeight="1" x14ac:dyDescent="0.3">
      <c r="A19">
        <v>16</v>
      </c>
      <c r="B19" s="124" t="s">
        <v>129</v>
      </c>
      <c r="C19" s="124" t="s">
        <v>56</v>
      </c>
      <c r="D19" s="12">
        <v>861</v>
      </c>
      <c r="E19" s="12">
        <v>2</v>
      </c>
      <c r="G19">
        <v>16</v>
      </c>
      <c r="H19" s="125" t="s">
        <v>147</v>
      </c>
      <c r="I19" s="145" t="s">
        <v>39</v>
      </c>
      <c r="J19" s="12">
        <v>731</v>
      </c>
      <c r="K19" s="12">
        <v>7</v>
      </c>
    </row>
    <row r="20" spans="1:13" ht="12.6" customHeight="1" x14ac:dyDescent="0.3">
      <c r="A20">
        <v>17</v>
      </c>
      <c r="B20" s="124" t="s">
        <v>129</v>
      </c>
      <c r="C20" s="124" t="s">
        <v>55</v>
      </c>
      <c r="D20" s="12">
        <v>855</v>
      </c>
      <c r="E20" s="12">
        <v>5</v>
      </c>
      <c r="G20">
        <v>17</v>
      </c>
      <c r="H20" s="127" t="s">
        <v>148</v>
      </c>
      <c r="I20" s="127" t="s">
        <v>43</v>
      </c>
      <c r="J20" s="12">
        <v>724</v>
      </c>
      <c r="K20" s="12">
        <v>1</v>
      </c>
    </row>
    <row r="21" spans="1:13" ht="12.6" customHeight="1" x14ac:dyDescent="0.3">
      <c r="A21">
        <v>18</v>
      </c>
      <c r="B21" s="50" t="s">
        <v>129</v>
      </c>
      <c r="C21" s="143" t="s">
        <v>190</v>
      </c>
      <c r="D21" s="12">
        <v>854</v>
      </c>
      <c r="E21" s="12">
        <v>3</v>
      </c>
      <c r="G21">
        <v>18</v>
      </c>
      <c r="H21" s="125" t="s">
        <v>147</v>
      </c>
      <c r="I21" s="125" t="s">
        <v>35</v>
      </c>
      <c r="J21" s="12">
        <v>723</v>
      </c>
      <c r="K21" s="12">
        <v>5</v>
      </c>
    </row>
    <row r="22" spans="1:13" ht="12.6" customHeight="1" x14ac:dyDescent="0.3">
      <c r="A22">
        <v>19</v>
      </c>
      <c r="B22" s="50" t="s">
        <v>129</v>
      </c>
      <c r="C22" s="143" t="s">
        <v>56</v>
      </c>
      <c r="D22" s="12">
        <v>849</v>
      </c>
      <c r="E22" s="12">
        <v>3</v>
      </c>
      <c r="G22">
        <v>19</v>
      </c>
      <c r="H22" s="125" t="s">
        <v>147</v>
      </c>
      <c r="I22" s="125" t="s">
        <v>35</v>
      </c>
      <c r="J22" s="12">
        <v>721</v>
      </c>
      <c r="K22" s="12">
        <v>4</v>
      </c>
    </row>
    <row r="23" spans="1:13" ht="12.6" customHeight="1" x14ac:dyDescent="0.3">
      <c r="A23">
        <v>20</v>
      </c>
      <c r="B23" s="126" t="s">
        <v>130</v>
      </c>
      <c r="C23" s="126" t="s">
        <v>65</v>
      </c>
      <c r="D23" s="12">
        <v>848</v>
      </c>
      <c r="E23" s="12">
        <v>6</v>
      </c>
      <c r="G23">
        <v>20</v>
      </c>
      <c r="H23" s="125" t="s">
        <v>147</v>
      </c>
      <c r="I23" s="125" t="s">
        <v>39</v>
      </c>
      <c r="J23" s="12">
        <v>719</v>
      </c>
      <c r="K23" s="12">
        <v>10</v>
      </c>
    </row>
    <row r="24" spans="1:13" ht="12.6" customHeight="1" x14ac:dyDescent="0.3">
      <c r="A24">
        <v>21</v>
      </c>
      <c r="B24" s="124" t="s">
        <v>129</v>
      </c>
      <c r="C24" s="143" t="s">
        <v>58</v>
      </c>
      <c r="D24" s="12">
        <v>848</v>
      </c>
      <c r="E24" s="12">
        <v>4</v>
      </c>
      <c r="G24">
        <v>21</v>
      </c>
      <c r="H24" s="125" t="s">
        <v>147</v>
      </c>
      <c r="I24" s="125" t="s">
        <v>37</v>
      </c>
      <c r="J24" s="12">
        <v>715</v>
      </c>
      <c r="K24" s="12">
        <v>13</v>
      </c>
    </row>
    <row r="25" spans="1:13" ht="12.6" customHeight="1" x14ac:dyDescent="0.3">
      <c r="A25">
        <v>22</v>
      </c>
      <c r="B25" s="22" t="s">
        <v>177</v>
      </c>
      <c r="C25" s="28" t="s">
        <v>214</v>
      </c>
      <c r="D25" s="202">
        <v>847</v>
      </c>
      <c r="E25" s="29">
        <v>9</v>
      </c>
      <c r="G25">
        <v>22</v>
      </c>
      <c r="H25" s="60" t="s">
        <v>147</v>
      </c>
      <c r="I25" s="67" t="s">
        <v>38</v>
      </c>
      <c r="J25" s="12">
        <v>714</v>
      </c>
      <c r="K25" s="12">
        <v>12</v>
      </c>
    </row>
    <row r="26" spans="1:13" ht="12.6" customHeight="1" x14ac:dyDescent="0.3">
      <c r="A26">
        <v>23</v>
      </c>
      <c r="B26" s="128" t="s">
        <v>131</v>
      </c>
      <c r="C26" s="128" t="s">
        <v>69</v>
      </c>
      <c r="D26" s="12">
        <v>845</v>
      </c>
      <c r="E26" s="12">
        <v>12</v>
      </c>
      <c r="G26">
        <v>23</v>
      </c>
      <c r="H26" s="125" t="s">
        <v>147</v>
      </c>
      <c r="I26" s="125" t="s">
        <v>35</v>
      </c>
      <c r="J26" s="12">
        <v>705</v>
      </c>
      <c r="K26" s="12">
        <v>2</v>
      </c>
      <c r="M26" s="79" t="s">
        <v>10</v>
      </c>
    </row>
    <row r="27" spans="1:13" ht="12.6" customHeight="1" x14ac:dyDescent="0.3">
      <c r="A27">
        <v>24</v>
      </c>
      <c r="B27" s="126" t="s">
        <v>130</v>
      </c>
      <c r="C27" s="126" t="s">
        <v>60</v>
      </c>
      <c r="D27" s="12">
        <v>842</v>
      </c>
      <c r="E27" s="12">
        <v>6</v>
      </c>
      <c r="G27">
        <v>24</v>
      </c>
      <c r="H27" s="125" t="s">
        <v>147</v>
      </c>
      <c r="I27" s="125" t="s">
        <v>36</v>
      </c>
      <c r="J27" s="12">
        <v>705</v>
      </c>
      <c r="K27" s="12">
        <v>2</v>
      </c>
    </row>
    <row r="28" spans="1:13" ht="12.6" customHeight="1" x14ac:dyDescent="0.3">
      <c r="A28">
        <v>25</v>
      </c>
      <c r="B28" s="124" t="s">
        <v>129</v>
      </c>
      <c r="C28" s="124" t="s">
        <v>59</v>
      </c>
      <c r="D28" s="12">
        <v>840</v>
      </c>
      <c r="E28" s="12">
        <v>13</v>
      </c>
      <c r="G28">
        <v>25</v>
      </c>
      <c r="H28" s="60" t="s">
        <v>147</v>
      </c>
      <c r="I28" s="67" t="s">
        <v>38</v>
      </c>
      <c r="J28" s="12">
        <v>704</v>
      </c>
      <c r="K28" s="12">
        <v>9</v>
      </c>
    </row>
    <row r="29" spans="1:13" ht="12.6" customHeight="1" x14ac:dyDescent="0.3">
      <c r="A29">
        <v>26</v>
      </c>
      <c r="B29" s="128" t="s">
        <v>131</v>
      </c>
      <c r="C29" s="128" t="s">
        <v>68</v>
      </c>
      <c r="D29" s="12">
        <v>838</v>
      </c>
      <c r="E29" s="12">
        <v>5</v>
      </c>
      <c r="G29">
        <v>26</v>
      </c>
      <c r="H29" s="125" t="s">
        <v>147</v>
      </c>
      <c r="I29" s="125" t="s">
        <v>39</v>
      </c>
      <c r="J29" s="12">
        <v>704</v>
      </c>
      <c r="K29" s="12">
        <v>2</v>
      </c>
    </row>
    <row r="30" spans="1:13" ht="12.6" customHeight="1" x14ac:dyDescent="0.3">
      <c r="A30">
        <v>27</v>
      </c>
      <c r="B30" s="126" t="s">
        <v>130</v>
      </c>
      <c r="C30" s="126" t="s">
        <v>65</v>
      </c>
      <c r="D30" s="12">
        <v>836</v>
      </c>
      <c r="E30" s="12">
        <v>7</v>
      </c>
      <c r="G30">
        <v>27</v>
      </c>
      <c r="H30" s="127" t="s">
        <v>148</v>
      </c>
      <c r="I30" s="127" t="s">
        <v>40</v>
      </c>
      <c r="J30" s="12">
        <v>703</v>
      </c>
      <c r="K30" s="12">
        <v>5</v>
      </c>
    </row>
    <row r="31" spans="1:13" ht="12.6" customHeight="1" x14ac:dyDescent="0.3">
      <c r="A31">
        <v>28</v>
      </c>
      <c r="B31" s="128" t="s">
        <v>131</v>
      </c>
      <c r="C31" s="128" t="s">
        <v>68</v>
      </c>
      <c r="D31" s="12">
        <v>835</v>
      </c>
      <c r="E31" s="12">
        <v>14</v>
      </c>
      <c r="G31">
        <v>28</v>
      </c>
      <c r="H31" s="127" t="s">
        <v>148</v>
      </c>
      <c r="I31" s="127" t="s">
        <v>42</v>
      </c>
      <c r="J31" s="12">
        <v>702</v>
      </c>
      <c r="K31" s="12">
        <v>3</v>
      </c>
    </row>
    <row r="32" spans="1:13" ht="12.6" customHeight="1" x14ac:dyDescent="0.3">
      <c r="A32">
        <v>29</v>
      </c>
      <c r="B32" s="124" t="s">
        <v>129</v>
      </c>
      <c r="C32" s="124" t="s">
        <v>57</v>
      </c>
      <c r="D32" s="12">
        <v>834</v>
      </c>
      <c r="E32" s="12">
        <v>10</v>
      </c>
      <c r="G32">
        <v>29</v>
      </c>
      <c r="H32" s="125" t="s">
        <v>147</v>
      </c>
      <c r="I32" s="125" t="s">
        <v>35</v>
      </c>
      <c r="J32" s="12">
        <v>699</v>
      </c>
      <c r="K32" s="12">
        <v>14</v>
      </c>
    </row>
    <row r="33" spans="1:12" ht="12.6" customHeight="1" x14ac:dyDescent="0.3">
      <c r="A33">
        <v>30</v>
      </c>
      <c r="B33" s="22" t="s">
        <v>177</v>
      </c>
      <c r="C33" s="28" t="s">
        <v>214</v>
      </c>
      <c r="D33" s="202">
        <v>833</v>
      </c>
      <c r="E33" s="29">
        <v>14</v>
      </c>
      <c r="G33">
        <v>30</v>
      </c>
      <c r="H33" s="125" t="s">
        <v>147</v>
      </c>
      <c r="I33" s="145" t="s">
        <v>37</v>
      </c>
      <c r="J33" s="12">
        <v>697</v>
      </c>
      <c r="K33" s="12">
        <v>6</v>
      </c>
    </row>
    <row r="34" spans="1:12" ht="12.6" customHeight="1" x14ac:dyDescent="0.3">
      <c r="A34">
        <v>31</v>
      </c>
      <c r="B34" s="124" t="s">
        <v>129</v>
      </c>
      <c r="C34" s="124" t="s">
        <v>57</v>
      </c>
      <c r="D34" s="12">
        <v>833</v>
      </c>
      <c r="E34" s="12">
        <v>14</v>
      </c>
      <c r="G34">
        <v>31</v>
      </c>
      <c r="H34" s="125" t="s">
        <v>147</v>
      </c>
      <c r="I34" s="125" t="s">
        <v>37</v>
      </c>
      <c r="J34" s="12">
        <v>695</v>
      </c>
      <c r="K34" s="12">
        <v>12</v>
      </c>
    </row>
    <row r="35" spans="1:12" ht="12.6" customHeight="1" x14ac:dyDescent="0.3">
      <c r="A35">
        <v>32</v>
      </c>
      <c r="B35" s="52" t="s">
        <v>131</v>
      </c>
      <c r="C35" s="91" t="s">
        <v>71</v>
      </c>
      <c r="D35" s="202">
        <v>833</v>
      </c>
      <c r="E35" s="29">
        <v>13</v>
      </c>
      <c r="G35">
        <v>32</v>
      </c>
      <c r="H35" s="127" t="s">
        <v>148</v>
      </c>
      <c r="I35" s="127" t="s">
        <v>40</v>
      </c>
      <c r="J35" s="12">
        <v>692</v>
      </c>
      <c r="K35" s="12">
        <v>14</v>
      </c>
    </row>
    <row r="36" spans="1:12" ht="12.6" customHeight="1" x14ac:dyDescent="0.3">
      <c r="A36">
        <v>33</v>
      </c>
      <c r="B36" s="124" t="s">
        <v>129</v>
      </c>
      <c r="C36" s="124" t="s">
        <v>57</v>
      </c>
      <c r="D36" s="12">
        <v>833</v>
      </c>
      <c r="E36" s="12">
        <v>11</v>
      </c>
      <c r="G36">
        <v>33</v>
      </c>
      <c r="H36" s="125" t="s">
        <v>147</v>
      </c>
      <c r="I36" s="125" t="s">
        <v>35</v>
      </c>
      <c r="J36" s="12">
        <v>691</v>
      </c>
      <c r="K36" s="12">
        <v>12</v>
      </c>
    </row>
    <row r="37" spans="1:12" ht="12.6" customHeight="1" x14ac:dyDescent="0.3">
      <c r="A37">
        <v>34</v>
      </c>
      <c r="B37" s="124" t="s">
        <v>129</v>
      </c>
      <c r="C37" s="124" t="s">
        <v>59</v>
      </c>
      <c r="D37" s="12">
        <v>833</v>
      </c>
      <c r="E37" s="12">
        <v>4</v>
      </c>
      <c r="G37">
        <v>34</v>
      </c>
      <c r="H37" s="125" t="s">
        <v>147</v>
      </c>
      <c r="I37" s="125" t="s">
        <v>36</v>
      </c>
      <c r="J37" s="12">
        <v>690</v>
      </c>
      <c r="K37" s="12">
        <v>14</v>
      </c>
    </row>
    <row r="38" spans="1:12" ht="12.6" customHeight="1" x14ac:dyDescent="0.3">
      <c r="A38">
        <v>35</v>
      </c>
      <c r="B38" s="51" t="s">
        <v>130</v>
      </c>
      <c r="C38" s="126" t="s">
        <v>62</v>
      </c>
      <c r="D38" s="12">
        <v>832</v>
      </c>
      <c r="E38" s="12">
        <v>10</v>
      </c>
      <c r="G38">
        <v>35</v>
      </c>
      <c r="H38" s="127" t="s">
        <v>148</v>
      </c>
      <c r="I38" s="127" t="s">
        <v>41</v>
      </c>
      <c r="J38" s="12">
        <v>690</v>
      </c>
      <c r="K38" s="12">
        <v>7</v>
      </c>
    </row>
    <row r="39" spans="1:12" ht="12.6" customHeight="1" x14ac:dyDescent="0.3">
      <c r="A39">
        <v>36</v>
      </c>
      <c r="B39" s="51" t="s">
        <v>130</v>
      </c>
      <c r="C39" s="126" t="s">
        <v>62</v>
      </c>
      <c r="D39" s="12">
        <v>832</v>
      </c>
      <c r="E39" s="12">
        <v>3</v>
      </c>
      <c r="G39">
        <v>36</v>
      </c>
      <c r="H39" s="125" t="s">
        <v>147</v>
      </c>
      <c r="I39" s="125" t="s">
        <v>35</v>
      </c>
      <c r="J39" s="12">
        <v>689</v>
      </c>
      <c r="K39" s="12">
        <v>13</v>
      </c>
    </row>
    <row r="40" spans="1:12" ht="12.6" customHeight="1" x14ac:dyDescent="0.3">
      <c r="A40">
        <v>37</v>
      </c>
      <c r="B40" s="124" t="s">
        <v>129</v>
      </c>
      <c r="C40" s="124" t="s">
        <v>57</v>
      </c>
      <c r="D40" s="12">
        <v>830</v>
      </c>
      <c r="E40" s="12">
        <v>6</v>
      </c>
      <c r="F40" t="s">
        <v>10</v>
      </c>
      <c r="G40">
        <v>37</v>
      </c>
      <c r="H40" s="125" t="s">
        <v>147</v>
      </c>
      <c r="I40" s="125" t="s">
        <v>36</v>
      </c>
      <c r="J40" s="12">
        <v>686</v>
      </c>
      <c r="K40" s="12">
        <v>5</v>
      </c>
    </row>
    <row r="41" spans="1:12" ht="12.6" customHeight="1" x14ac:dyDescent="0.3">
      <c r="A41">
        <v>38</v>
      </c>
      <c r="B41" s="124" t="s">
        <v>129</v>
      </c>
      <c r="C41" s="124" t="s">
        <v>57</v>
      </c>
      <c r="D41" s="12">
        <v>828</v>
      </c>
      <c r="E41" s="12">
        <v>13</v>
      </c>
      <c r="G41">
        <v>38</v>
      </c>
      <c r="H41" s="125" t="s">
        <v>147</v>
      </c>
      <c r="I41" s="145" t="s">
        <v>37</v>
      </c>
      <c r="J41" s="12">
        <v>685</v>
      </c>
      <c r="K41" s="12">
        <v>14</v>
      </c>
    </row>
    <row r="42" spans="1:12" ht="12.6" customHeight="1" x14ac:dyDescent="0.3">
      <c r="A42">
        <v>39</v>
      </c>
      <c r="B42" s="124" t="s">
        <v>129</v>
      </c>
      <c r="C42" s="124" t="s">
        <v>56</v>
      </c>
      <c r="D42" s="12">
        <v>827</v>
      </c>
      <c r="E42" s="12">
        <v>12</v>
      </c>
      <c r="G42">
        <v>39</v>
      </c>
      <c r="H42" s="127" t="s">
        <v>148</v>
      </c>
      <c r="I42" s="144" t="s">
        <v>44</v>
      </c>
      <c r="J42" s="12">
        <v>685</v>
      </c>
      <c r="K42" s="12">
        <v>3</v>
      </c>
    </row>
    <row r="43" spans="1:12" ht="12.6" customHeight="1" x14ac:dyDescent="0.3">
      <c r="A43">
        <v>40</v>
      </c>
      <c r="B43" s="126" t="s">
        <v>130</v>
      </c>
      <c r="C43" s="126" t="s">
        <v>63</v>
      </c>
      <c r="D43" s="12">
        <v>826</v>
      </c>
      <c r="E43" s="12">
        <v>1</v>
      </c>
      <c r="G43">
        <v>40</v>
      </c>
      <c r="H43" s="127" t="s">
        <v>148</v>
      </c>
      <c r="I43" s="127" t="s">
        <v>41</v>
      </c>
      <c r="J43" s="12">
        <v>684</v>
      </c>
      <c r="K43" s="12">
        <v>13</v>
      </c>
    </row>
    <row r="44" spans="1:12" ht="12.6" customHeight="1" x14ac:dyDescent="0.3">
      <c r="A44">
        <v>41</v>
      </c>
      <c r="B44" s="128" t="s">
        <v>131</v>
      </c>
      <c r="C44" s="128" t="s">
        <v>74</v>
      </c>
      <c r="D44" s="12">
        <v>825</v>
      </c>
      <c r="E44" s="12">
        <v>6</v>
      </c>
      <c r="G44">
        <v>41</v>
      </c>
      <c r="H44" s="125" t="s">
        <v>147</v>
      </c>
      <c r="I44" s="145" t="s">
        <v>36</v>
      </c>
      <c r="J44" s="12">
        <v>684</v>
      </c>
      <c r="K44" s="12">
        <v>6</v>
      </c>
      <c r="L44" t="s">
        <v>10</v>
      </c>
    </row>
    <row r="45" spans="1:12" ht="12.6" customHeight="1" x14ac:dyDescent="0.3">
      <c r="A45">
        <v>42</v>
      </c>
      <c r="B45" s="50" t="s">
        <v>129</v>
      </c>
      <c r="C45" s="124" t="s">
        <v>190</v>
      </c>
      <c r="D45" s="12">
        <v>824</v>
      </c>
      <c r="E45" s="12">
        <v>12</v>
      </c>
      <c r="G45">
        <v>42</v>
      </c>
      <c r="H45" s="127" t="s">
        <v>148</v>
      </c>
      <c r="I45" s="127" t="s">
        <v>43</v>
      </c>
      <c r="J45" s="12">
        <v>681</v>
      </c>
      <c r="K45" s="12">
        <v>6</v>
      </c>
    </row>
    <row r="46" spans="1:12" ht="12.6" customHeight="1" x14ac:dyDescent="0.3">
      <c r="A46">
        <v>43</v>
      </c>
      <c r="B46" s="124" t="s">
        <v>129</v>
      </c>
      <c r="C46" s="124" t="s">
        <v>57</v>
      </c>
      <c r="D46" s="12">
        <v>823</v>
      </c>
      <c r="E46" s="12">
        <v>1</v>
      </c>
      <c r="G46">
        <v>43</v>
      </c>
      <c r="H46" s="125" t="s">
        <v>147</v>
      </c>
      <c r="I46" s="145" t="s">
        <v>37</v>
      </c>
      <c r="J46" s="12">
        <v>679</v>
      </c>
      <c r="K46" s="12">
        <v>3</v>
      </c>
    </row>
    <row r="47" spans="1:12" ht="12.6" customHeight="1" x14ac:dyDescent="0.3">
      <c r="A47">
        <v>44</v>
      </c>
      <c r="B47" s="126" t="s">
        <v>130</v>
      </c>
      <c r="C47" s="126" t="s">
        <v>60</v>
      </c>
      <c r="D47" s="12">
        <v>822</v>
      </c>
      <c r="E47" s="12">
        <v>3</v>
      </c>
      <c r="G47">
        <v>44</v>
      </c>
      <c r="H47" s="127" t="s">
        <v>148</v>
      </c>
      <c r="I47" s="127" t="s">
        <v>42</v>
      </c>
      <c r="J47" s="12">
        <v>678</v>
      </c>
      <c r="K47" s="12">
        <v>7</v>
      </c>
    </row>
    <row r="48" spans="1:12" ht="12.6" customHeight="1" x14ac:dyDescent="0.3">
      <c r="A48">
        <v>45</v>
      </c>
      <c r="B48" s="50" t="s">
        <v>129</v>
      </c>
      <c r="C48" s="143" t="s">
        <v>56</v>
      </c>
      <c r="D48" s="12">
        <v>820</v>
      </c>
      <c r="E48" s="12">
        <v>13</v>
      </c>
      <c r="G48">
        <v>45</v>
      </c>
      <c r="H48" s="127" t="s">
        <v>148</v>
      </c>
      <c r="I48" s="127" t="s">
        <v>40</v>
      </c>
      <c r="J48" s="12">
        <v>678</v>
      </c>
      <c r="K48" s="12">
        <v>13</v>
      </c>
    </row>
    <row r="49" spans="1:11" ht="12.6" customHeight="1" x14ac:dyDescent="0.3">
      <c r="A49">
        <v>46</v>
      </c>
      <c r="B49" s="128" t="s">
        <v>131</v>
      </c>
      <c r="C49" s="203" t="s">
        <v>68</v>
      </c>
      <c r="D49" s="12">
        <v>820</v>
      </c>
      <c r="E49" s="12">
        <v>9</v>
      </c>
      <c r="G49">
        <v>46</v>
      </c>
      <c r="H49" s="127" t="s">
        <v>148</v>
      </c>
      <c r="I49" s="127" t="s">
        <v>43</v>
      </c>
      <c r="J49" s="12">
        <v>677</v>
      </c>
      <c r="K49" s="12">
        <v>13</v>
      </c>
    </row>
    <row r="50" spans="1:11" ht="12.6" customHeight="1" x14ac:dyDescent="0.3">
      <c r="A50">
        <v>47</v>
      </c>
      <c r="B50" s="22" t="s">
        <v>177</v>
      </c>
      <c r="C50" s="28" t="s">
        <v>214</v>
      </c>
      <c r="D50" s="202">
        <v>816</v>
      </c>
      <c r="E50" s="12">
        <v>9</v>
      </c>
      <c r="G50">
        <v>47</v>
      </c>
      <c r="H50" s="125" t="s">
        <v>147</v>
      </c>
      <c r="I50" s="145" t="s">
        <v>39</v>
      </c>
      <c r="J50" s="12">
        <v>673</v>
      </c>
      <c r="K50" s="12">
        <v>12</v>
      </c>
    </row>
    <row r="51" spans="1:11" ht="12.6" customHeight="1" x14ac:dyDescent="0.3">
      <c r="A51">
        <v>48</v>
      </c>
      <c r="B51" s="129" t="s">
        <v>135</v>
      </c>
      <c r="C51" s="129" t="s">
        <v>136</v>
      </c>
      <c r="D51" s="12">
        <v>815</v>
      </c>
      <c r="E51" s="12">
        <v>4</v>
      </c>
      <c r="G51">
        <v>48</v>
      </c>
      <c r="H51" s="125" t="s">
        <v>147</v>
      </c>
      <c r="I51" s="145" t="s">
        <v>39</v>
      </c>
      <c r="J51" s="12">
        <v>673</v>
      </c>
      <c r="K51" s="12">
        <v>3</v>
      </c>
    </row>
    <row r="52" spans="1:11" ht="12.6" customHeight="1" x14ac:dyDescent="0.3">
      <c r="A52">
        <v>49</v>
      </c>
      <c r="B52" s="128" t="s">
        <v>131</v>
      </c>
      <c r="C52" s="203" t="s">
        <v>70</v>
      </c>
      <c r="D52" s="202">
        <v>814</v>
      </c>
      <c r="E52" s="12">
        <v>13</v>
      </c>
      <c r="G52">
        <v>49</v>
      </c>
      <c r="H52" s="127" t="s">
        <v>148</v>
      </c>
      <c r="I52" s="127" t="s">
        <v>40</v>
      </c>
      <c r="J52" s="12">
        <v>672</v>
      </c>
      <c r="K52" s="12">
        <v>8</v>
      </c>
    </row>
    <row r="53" spans="1:11" ht="12.6" customHeight="1" x14ac:dyDescent="0.3">
      <c r="A53">
        <v>50</v>
      </c>
      <c r="B53" s="51" t="s">
        <v>130</v>
      </c>
      <c r="C53" s="126" t="s">
        <v>62</v>
      </c>
      <c r="D53" s="12">
        <v>814</v>
      </c>
      <c r="E53" s="12">
        <v>6</v>
      </c>
      <c r="G53">
        <v>50</v>
      </c>
      <c r="H53" s="283" t="s">
        <v>150</v>
      </c>
      <c r="I53" s="284" t="s">
        <v>51</v>
      </c>
      <c r="J53" s="29">
        <v>671</v>
      </c>
      <c r="K53" s="12">
        <v>13</v>
      </c>
    </row>
  </sheetData>
  <pageMargins left="0.9055118110236221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C7098-071E-48E5-84F5-61F590D0C82A}">
  <dimension ref="A2:L73"/>
  <sheetViews>
    <sheetView topLeftCell="A12" workbookViewId="0">
      <selection activeCell="U19" sqref="U19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6.33203125" customWidth="1"/>
    <col min="9" max="12" width="6.33203125" customWidth="1"/>
  </cols>
  <sheetData>
    <row r="2" spans="1:12" ht="18" x14ac:dyDescent="0.35">
      <c r="C2" s="41" t="s">
        <v>11</v>
      </c>
      <c r="D2" s="41" t="s">
        <v>230</v>
      </c>
    </row>
    <row r="3" spans="1:12" ht="15.6" x14ac:dyDescent="0.3">
      <c r="A3">
        <v>1</v>
      </c>
      <c r="B3" s="60" t="s">
        <v>147</v>
      </c>
      <c r="C3" s="67" t="s">
        <v>37</v>
      </c>
      <c r="D3" s="7">
        <v>178</v>
      </c>
      <c r="E3" s="7">
        <v>193</v>
      </c>
      <c r="F3" s="7">
        <v>172</v>
      </c>
      <c r="G3" s="7">
        <v>172</v>
      </c>
      <c r="H3" s="12">
        <v>715</v>
      </c>
      <c r="I3" s="7">
        <v>14</v>
      </c>
      <c r="J3" s="7">
        <v>20</v>
      </c>
      <c r="K3" s="7">
        <v>5</v>
      </c>
      <c r="L3" s="7">
        <v>2</v>
      </c>
    </row>
    <row r="4" spans="1:12" ht="15.6" x14ac:dyDescent="0.3">
      <c r="A4">
        <v>2</v>
      </c>
      <c r="B4" s="60" t="s">
        <v>147</v>
      </c>
      <c r="C4" s="67" t="s">
        <v>35</v>
      </c>
      <c r="D4" s="7">
        <v>179</v>
      </c>
      <c r="E4" s="7">
        <v>185</v>
      </c>
      <c r="F4" s="7">
        <v>136</v>
      </c>
      <c r="G4" s="7">
        <v>189</v>
      </c>
      <c r="H4" s="12">
        <v>689</v>
      </c>
      <c r="I4" s="7">
        <v>15</v>
      </c>
      <c r="J4" s="7">
        <v>15</v>
      </c>
      <c r="K4" s="7">
        <v>4</v>
      </c>
      <c r="L4" s="7">
        <v>6</v>
      </c>
    </row>
    <row r="5" spans="1:12" ht="15.6" x14ac:dyDescent="0.3">
      <c r="A5">
        <v>3</v>
      </c>
      <c r="B5" s="130" t="s">
        <v>148</v>
      </c>
      <c r="C5" s="130" t="s">
        <v>41</v>
      </c>
      <c r="D5" s="7">
        <v>165</v>
      </c>
      <c r="E5" s="7">
        <v>147</v>
      </c>
      <c r="F5" s="7">
        <v>202</v>
      </c>
      <c r="G5" s="7">
        <v>170</v>
      </c>
      <c r="H5" s="12">
        <v>684</v>
      </c>
      <c r="I5" s="7">
        <v>14</v>
      </c>
      <c r="J5" s="7">
        <v>14</v>
      </c>
      <c r="K5" s="7">
        <v>10</v>
      </c>
      <c r="L5" s="7">
        <v>2</v>
      </c>
    </row>
    <row r="6" spans="1:12" ht="15.6" x14ac:dyDescent="0.3">
      <c r="A6">
        <v>4</v>
      </c>
      <c r="B6" s="61" t="s">
        <v>148</v>
      </c>
      <c r="C6" s="121" t="s">
        <v>40</v>
      </c>
      <c r="D6" s="7">
        <v>218</v>
      </c>
      <c r="E6" s="7">
        <v>182</v>
      </c>
      <c r="F6" s="7">
        <v>135</v>
      </c>
      <c r="G6" s="7">
        <v>143</v>
      </c>
      <c r="H6" s="12">
        <v>678</v>
      </c>
      <c r="I6" s="7">
        <v>10</v>
      </c>
      <c r="J6" s="7">
        <v>18</v>
      </c>
      <c r="K6" s="7">
        <v>8</v>
      </c>
      <c r="L6" s="7">
        <v>4</v>
      </c>
    </row>
    <row r="7" spans="1:12" ht="15.6" x14ac:dyDescent="0.3">
      <c r="A7">
        <v>5</v>
      </c>
      <c r="B7" s="61" t="s">
        <v>148</v>
      </c>
      <c r="C7" s="121" t="s">
        <v>43</v>
      </c>
      <c r="D7" s="7">
        <v>166</v>
      </c>
      <c r="E7" s="7">
        <v>213</v>
      </c>
      <c r="F7" s="7">
        <v>150</v>
      </c>
      <c r="G7" s="7">
        <v>148</v>
      </c>
      <c r="H7" s="12">
        <v>677</v>
      </c>
      <c r="I7" s="7">
        <v>10</v>
      </c>
      <c r="J7" s="7">
        <v>21</v>
      </c>
      <c r="K7" s="7">
        <v>8</v>
      </c>
      <c r="L7" s="7">
        <v>2</v>
      </c>
    </row>
    <row r="8" spans="1:12" ht="15.6" x14ac:dyDescent="0.3">
      <c r="A8">
        <v>6</v>
      </c>
      <c r="B8" s="63" t="s">
        <v>150</v>
      </c>
      <c r="C8" s="131" t="s">
        <v>51</v>
      </c>
      <c r="D8" s="7">
        <v>169</v>
      </c>
      <c r="E8" s="7">
        <v>163</v>
      </c>
      <c r="F8" s="7">
        <v>159</v>
      </c>
      <c r="G8" s="7">
        <v>180</v>
      </c>
      <c r="H8" s="12">
        <v>671</v>
      </c>
      <c r="I8" s="7">
        <v>16</v>
      </c>
      <c r="J8" s="7">
        <v>10</v>
      </c>
      <c r="K8" s="7">
        <v>13</v>
      </c>
      <c r="L8" s="7">
        <v>3</v>
      </c>
    </row>
    <row r="9" spans="1:12" ht="15.6" x14ac:dyDescent="0.3">
      <c r="A9">
        <v>7</v>
      </c>
      <c r="B9" s="60" t="s">
        <v>147</v>
      </c>
      <c r="C9" s="67" t="s">
        <v>39</v>
      </c>
      <c r="D9" s="7">
        <v>146</v>
      </c>
      <c r="E9" s="7">
        <v>169</v>
      </c>
      <c r="F9" s="7">
        <v>150</v>
      </c>
      <c r="G9" s="7">
        <v>171</v>
      </c>
      <c r="H9" s="12">
        <v>636</v>
      </c>
      <c r="I9" s="7">
        <v>14</v>
      </c>
      <c r="J9" s="7">
        <v>14</v>
      </c>
      <c r="K9" s="7">
        <v>9</v>
      </c>
      <c r="L9" s="7">
        <v>6</v>
      </c>
    </row>
    <row r="10" spans="1:12" ht="15.6" x14ac:dyDescent="0.3">
      <c r="A10">
        <v>8</v>
      </c>
      <c r="B10" s="62" t="s">
        <v>149</v>
      </c>
      <c r="C10" s="122" t="s">
        <v>50</v>
      </c>
      <c r="D10" s="7">
        <v>138</v>
      </c>
      <c r="E10" s="7">
        <v>153</v>
      </c>
      <c r="F10" s="7">
        <v>152</v>
      </c>
      <c r="G10" s="7">
        <v>190</v>
      </c>
      <c r="H10" s="12">
        <v>633</v>
      </c>
      <c r="I10" s="7">
        <v>10</v>
      </c>
      <c r="J10" s="7">
        <v>16</v>
      </c>
      <c r="K10" s="7">
        <v>11</v>
      </c>
      <c r="L10" s="7">
        <v>3</v>
      </c>
    </row>
    <row r="11" spans="1:12" ht="15.6" x14ac:dyDescent="0.3">
      <c r="A11">
        <v>9</v>
      </c>
      <c r="B11" s="62" t="s">
        <v>149</v>
      </c>
      <c r="C11" s="122" t="s">
        <v>48</v>
      </c>
      <c r="D11" s="7">
        <v>195</v>
      </c>
      <c r="E11" s="7">
        <v>131</v>
      </c>
      <c r="F11" s="7">
        <v>140</v>
      </c>
      <c r="G11" s="7">
        <v>139</v>
      </c>
      <c r="H11" s="12">
        <v>605</v>
      </c>
      <c r="I11" s="7">
        <v>10</v>
      </c>
      <c r="J11" s="7">
        <v>14</v>
      </c>
      <c r="K11" s="7">
        <v>11</v>
      </c>
      <c r="L11" s="7">
        <v>6</v>
      </c>
    </row>
    <row r="12" spans="1:12" ht="15.6" x14ac:dyDescent="0.3">
      <c r="A12">
        <v>10</v>
      </c>
      <c r="B12" s="60" t="s">
        <v>147</v>
      </c>
      <c r="C12" s="67" t="s">
        <v>38</v>
      </c>
      <c r="D12" s="7">
        <v>116</v>
      </c>
      <c r="E12" s="7">
        <v>141</v>
      </c>
      <c r="F12" s="7">
        <v>189</v>
      </c>
      <c r="G12" s="7">
        <v>157</v>
      </c>
      <c r="H12" s="12">
        <v>603</v>
      </c>
      <c r="I12" s="7">
        <v>10</v>
      </c>
      <c r="J12" s="7">
        <v>15</v>
      </c>
      <c r="K12" s="7">
        <v>8</v>
      </c>
      <c r="L12" s="7">
        <v>8</v>
      </c>
    </row>
    <row r="13" spans="1:12" ht="15.6" x14ac:dyDescent="0.3">
      <c r="A13">
        <v>11</v>
      </c>
      <c r="B13" s="66" t="s">
        <v>153</v>
      </c>
      <c r="C13" s="133" t="s">
        <v>155</v>
      </c>
      <c r="D13" s="7">
        <v>118</v>
      </c>
      <c r="E13" s="7">
        <v>157</v>
      </c>
      <c r="F13" s="7">
        <v>135</v>
      </c>
      <c r="G13" s="7">
        <v>174</v>
      </c>
      <c r="H13" s="12">
        <v>584</v>
      </c>
      <c r="I13" s="7">
        <v>10</v>
      </c>
      <c r="J13" s="7">
        <v>15</v>
      </c>
      <c r="K13" s="7">
        <v>14</v>
      </c>
      <c r="L13" s="7">
        <v>4</v>
      </c>
    </row>
    <row r="14" spans="1:12" ht="15.6" x14ac:dyDescent="0.3">
      <c r="A14">
        <v>12</v>
      </c>
      <c r="B14" s="62" t="s">
        <v>149</v>
      </c>
      <c r="C14" s="122" t="s">
        <v>46</v>
      </c>
      <c r="D14" s="7">
        <v>153</v>
      </c>
      <c r="E14" s="7">
        <v>143</v>
      </c>
      <c r="F14" s="7">
        <v>138</v>
      </c>
      <c r="G14" s="7">
        <v>143</v>
      </c>
      <c r="H14" s="12">
        <v>577</v>
      </c>
      <c r="I14" s="7">
        <v>9</v>
      </c>
      <c r="J14" s="7">
        <v>14</v>
      </c>
      <c r="K14" s="7">
        <v>14</v>
      </c>
      <c r="L14" s="7">
        <v>3</v>
      </c>
    </row>
    <row r="15" spans="1:12" ht="15.6" x14ac:dyDescent="0.3">
      <c r="A15">
        <v>13</v>
      </c>
      <c r="B15" s="61" t="s">
        <v>148</v>
      </c>
      <c r="C15" s="121" t="s">
        <v>42</v>
      </c>
      <c r="D15" s="7">
        <v>160</v>
      </c>
      <c r="E15" s="7">
        <v>137</v>
      </c>
      <c r="F15" s="7">
        <v>131</v>
      </c>
      <c r="G15" s="7">
        <v>148</v>
      </c>
      <c r="H15" s="12">
        <v>576</v>
      </c>
      <c r="I15" s="7">
        <v>4</v>
      </c>
      <c r="J15" s="7">
        <v>19</v>
      </c>
      <c r="K15" s="7">
        <v>12</v>
      </c>
      <c r="L15" s="7">
        <v>5</v>
      </c>
    </row>
    <row r="16" spans="1:12" ht="15.6" x14ac:dyDescent="0.3">
      <c r="A16">
        <v>14</v>
      </c>
      <c r="B16" s="63" t="s">
        <v>150</v>
      </c>
      <c r="C16" s="131" t="s">
        <v>54</v>
      </c>
      <c r="D16" s="7">
        <v>129</v>
      </c>
      <c r="E16" s="7">
        <v>160</v>
      </c>
      <c r="F16" s="7">
        <v>132</v>
      </c>
      <c r="G16" s="7">
        <v>155</v>
      </c>
      <c r="H16" s="12">
        <v>576</v>
      </c>
      <c r="I16" s="7">
        <v>10</v>
      </c>
      <c r="J16" s="7">
        <v>13</v>
      </c>
      <c r="K16" s="7">
        <v>13</v>
      </c>
      <c r="L16" s="7">
        <v>5</v>
      </c>
    </row>
    <row r="17" spans="1:12" ht="15.6" x14ac:dyDescent="0.3">
      <c r="A17">
        <v>15</v>
      </c>
      <c r="B17" s="66" t="s">
        <v>153</v>
      </c>
      <c r="C17" s="133" t="s">
        <v>160</v>
      </c>
      <c r="D17" s="7">
        <v>112</v>
      </c>
      <c r="E17" s="7">
        <v>143</v>
      </c>
      <c r="F17" s="7">
        <v>157</v>
      </c>
      <c r="G17" s="7">
        <v>160</v>
      </c>
      <c r="H17" s="12">
        <v>572</v>
      </c>
      <c r="I17" s="7">
        <v>10</v>
      </c>
      <c r="J17" s="7">
        <v>13</v>
      </c>
      <c r="K17" s="7">
        <v>14</v>
      </c>
      <c r="L17" s="7">
        <v>4</v>
      </c>
    </row>
    <row r="18" spans="1:12" ht="15.6" x14ac:dyDescent="0.3">
      <c r="A18">
        <v>16</v>
      </c>
      <c r="B18" s="65" t="s">
        <v>153</v>
      </c>
      <c r="C18" s="132" t="s">
        <v>156</v>
      </c>
      <c r="D18" s="7">
        <v>124</v>
      </c>
      <c r="E18" s="7">
        <v>143</v>
      </c>
      <c r="F18" s="7">
        <v>142</v>
      </c>
      <c r="G18" s="7">
        <v>158</v>
      </c>
      <c r="H18" s="12">
        <v>567</v>
      </c>
      <c r="I18" s="7">
        <v>9</v>
      </c>
      <c r="J18" s="7">
        <v>12</v>
      </c>
      <c r="K18" s="7">
        <v>15</v>
      </c>
      <c r="L18" s="7">
        <v>5</v>
      </c>
    </row>
    <row r="19" spans="1:12" ht="15.6" x14ac:dyDescent="0.3">
      <c r="A19">
        <v>17</v>
      </c>
      <c r="B19" s="62" t="s">
        <v>149</v>
      </c>
      <c r="C19" s="122" t="s">
        <v>45</v>
      </c>
      <c r="D19" s="7">
        <v>149</v>
      </c>
      <c r="E19" s="7">
        <v>100</v>
      </c>
      <c r="F19" s="7">
        <v>154</v>
      </c>
      <c r="G19" s="7">
        <v>158</v>
      </c>
      <c r="H19" s="12">
        <v>561</v>
      </c>
      <c r="I19" s="7">
        <v>8</v>
      </c>
      <c r="J19" s="7">
        <v>16</v>
      </c>
      <c r="K19" s="7">
        <v>11</v>
      </c>
      <c r="L19" s="7">
        <v>7</v>
      </c>
    </row>
    <row r="20" spans="1:12" ht="15.6" x14ac:dyDescent="0.3">
      <c r="A20">
        <v>18</v>
      </c>
      <c r="B20" s="63" t="s">
        <v>150</v>
      </c>
      <c r="C20" s="131" t="s">
        <v>52</v>
      </c>
      <c r="D20" s="7">
        <v>140</v>
      </c>
      <c r="E20" s="7">
        <v>117</v>
      </c>
      <c r="F20" s="7">
        <v>139</v>
      </c>
      <c r="G20" s="7">
        <v>132</v>
      </c>
      <c r="H20" s="12">
        <v>528</v>
      </c>
      <c r="I20" s="7">
        <v>7</v>
      </c>
      <c r="J20" s="7">
        <v>11</v>
      </c>
      <c r="K20" s="7">
        <v>15</v>
      </c>
      <c r="L20" s="7">
        <v>7</v>
      </c>
    </row>
    <row r="21" spans="1:12" ht="15.6" x14ac:dyDescent="0.3">
      <c r="A21">
        <v>19</v>
      </c>
      <c r="B21" s="65" t="s">
        <v>153</v>
      </c>
      <c r="C21" s="66" t="s">
        <v>159</v>
      </c>
      <c r="D21" s="7">
        <v>116</v>
      </c>
      <c r="E21" s="7">
        <v>112</v>
      </c>
      <c r="F21" s="7">
        <v>161</v>
      </c>
      <c r="G21" s="7">
        <v>134</v>
      </c>
      <c r="H21" s="12">
        <v>523</v>
      </c>
      <c r="I21" s="7">
        <v>7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63" t="s">
        <v>150</v>
      </c>
      <c r="C22" s="63" t="s">
        <v>53</v>
      </c>
      <c r="D22" s="7">
        <v>103</v>
      </c>
      <c r="E22" s="7">
        <v>162</v>
      </c>
      <c r="F22" s="7">
        <v>116</v>
      </c>
      <c r="G22" s="7">
        <v>129</v>
      </c>
      <c r="H22" s="12">
        <v>510</v>
      </c>
      <c r="I22" s="7">
        <v>5</v>
      </c>
      <c r="J22" s="7">
        <v>11</v>
      </c>
      <c r="K22" s="7">
        <v>19</v>
      </c>
      <c r="L22" s="7">
        <v>5</v>
      </c>
    </row>
    <row r="23" spans="1:12" ht="15.6" x14ac:dyDescent="0.3">
      <c r="B23" s="31"/>
      <c r="C23" s="31"/>
    </row>
    <row r="24" spans="1:12" ht="15.6" x14ac:dyDescent="0.3">
      <c r="B24" s="31"/>
      <c r="C24" s="31"/>
    </row>
    <row r="25" spans="1:12" ht="18" x14ac:dyDescent="0.35">
      <c r="B25" s="272"/>
      <c r="C25" s="41" t="s">
        <v>8</v>
      </c>
      <c r="D25" s="41" t="s">
        <v>230</v>
      </c>
    </row>
    <row r="26" spans="1:12" ht="15.6" x14ac:dyDescent="0.3">
      <c r="A26">
        <v>1</v>
      </c>
      <c r="B26" s="79" t="s">
        <v>177</v>
      </c>
      <c r="C26" s="99" t="s">
        <v>214</v>
      </c>
      <c r="D26" s="7">
        <v>204</v>
      </c>
      <c r="E26" s="7">
        <v>151</v>
      </c>
      <c r="F26" s="7">
        <v>266</v>
      </c>
      <c r="G26" s="7">
        <v>226</v>
      </c>
      <c r="H26" s="12">
        <v>847</v>
      </c>
      <c r="I26" s="7">
        <v>22</v>
      </c>
      <c r="J26" s="7">
        <v>16</v>
      </c>
      <c r="K26" s="7">
        <v>2</v>
      </c>
      <c r="L26" s="7">
        <v>2</v>
      </c>
    </row>
    <row r="27" spans="1:12" ht="15.6" x14ac:dyDescent="0.3">
      <c r="A27">
        <v>2</v>
      </c>
      <c r="B27" s="50" t="s">
        <v>129</v>
      </c>
      <c r="C27" s="89" t="s">
        <v>59</v>
      </c>
      <c r="D27" s="7">
        <v>181</v>
      </c>
      <c r="E27" s="7">
        <v>212</v>
      </c>
      <c r="F27" s="7">
        <v>241</v>
      </c>
      <c r="G27" s="7">
        <v>206</v>
      </c>
      <c r="H27" s="12">
        <v>840</v>
      </c>
      <c r="I27" s="7">
        <v>25</v>
      </c>
      <c r="J27" s="7">
        <v>12</v>
      </c>
      <c r="K27" s="7">
        <v>3</v>
      </c>
      <c r="L27" s="7">
        <v>3</v>
      </c>
    </row>
    <row r="28" spans="1:12" ht="15.6" x14ac:dyDescent="0.3">
      <c r="A28">
        <v>3</v>
      </c>
      <c r="B28" s="52" t="s">
        <v>131</v>
      </c>
      <c r="C28" s="91" t="s">
        <v>71</v>
      </c>
      <c r="D28" s="7">
        <v>200</v>
      </c>
      <c r="E28" s="7">
        <v>189</v>
      </c>
      <c r="F28" s="7">
        <v>224</v>
      </c>
      <c r="G28" s="7">
        <v>220</v>
      </c>
      <c r="H28" s="12">
        <v>833</v>
      </c>
      <c r="I28" s="7">
        <v>19</v>
      </c>
      <c r="J28" s="7">
        <v>19</v>
      </c>
      <c r="K28" s="7">
        <v>2</v>
      </c>
      <c r="L28" s="7">
        <v>1</v>
      </c>
    </row>
    <row r="29" spans="1:12" ht="15.6" x14ac:dyDescent="0.3">
      <c r="A29">
        <v>4</v>
      </c>
      <c r="B29" s="50" t="s">
        <v>129</v>
      </c>
      <c r="C29" s="89" t="s">
        <v>57</v>
      </c>
      <c r="D29" s="7">
        <v>198</v>
      </c>
      <c r="E29" s="7">
        <v>196</v>
      </c>
      <c r="F29" s="7">
        <v>198</v>
      </c>
      <c r="G29" s="7">
        <v>236</v>
      </c>
      <c r="H29" s="12">
        <v>828</v>
      </c>
      <c r="I29" s="7">
        <v>22</v>
      </c>
      <c r="J29" s="7">
        <v>15</v>
      </c>
      <c r="K29" s="7">
        <v>2</v>
      </c>
      <c r="L29" s="7">
        <v>2</v>
      </c>
    </row>
    <row r="30" spans="1:12" ht="15.6" x14ac:dyDescent="0.3">
      <c r="A30">
        <v>5</v>
      </c>
      <c r="B30" s="50" t="s">
        <v>129</v>
      </c>
      <c r="C30" s="89" t="s">
        <v>56</v>
      </c>
      <c r="D30" s="7">
        <v>214</v>
      </c>
      <c r="E30" s="7">
        <v>235</v>
      </c>
      <c r="F30" s="7">
        <v>211</v>
      </c>
      <c r="G30" s="7">
        <v>160</v>
      </c>
      <c r="H30" s="12">
        <v>820</v>
      </c>
      <c r="I30" s="7">
        <v>23</v>
      </c>
      <c r="J30" s="7">
        <v>11</v>
      </c>
      <c r="K30" s="7">
        <v>3</v>
      </c>
      <c r="L30" s="7">
        <v>5</v>
      </c>
    </row>
    <row r="31" spans="1:12" ht="15.6" x14ac:dyDescent="0.3">
      <c r="A31">
        <v>6</v>
      </c>
      <c r="B31" s="52" t="s">
        <v>131</v>
      </c>
      <c r="C31" s="91" t="s">
        <v>70</v>
      </c>
      <c r="D31" s="7">
        <v>182</v>
      </c>
      <c r="E31" s="7">
        <v>234</v>
      </c>
      <c r="F31" s="7">
        <v>223</v>
      </c>
      <c r="G31" s="7">
        <v>175</v>
      </c>
      <c r="H31" s="12">
        <v>814</v>
      </c>
      <c r="I31" s="7">
        <v>17</v>
      </c>
      <c r="J31" s="7">
        <v>24</v>
      </c>
      <c r="K31" s="7">
        <v>1</v>
      </c>
      <c r="L31" s="7">
        <v>1</v>
      </c>
    </row>
    <row r="32" spans="1:12" ht="15.6" x14ac:dyDescent="0.3">
      <c r="A32">
        <v>7</v>
      </c>
      <c r="B32" s="52" t="s">
        <v>131</v>
      </c>
      <c r="C32" s="91" t="s">
        <v>69</v>
      </c>
      <c r="D32" s="7">
        <v>185</v>
      </c>
      <c r="E32" s="7">
        <v>179</v>
      </c>
      <c r="F32" s="7">
        <v>207</v>
      </c>
      <c r="G32" s="7">
        <v>217</v>
      </c>
      <c r="H32" s="12">
        <v>788</v>
      </c>
      <c r="I32" s="7">
        <v>15</v>
      </c>
      <c r="J32" s="7">
        <v>24</v>
      </c>
      <c r="K32" s="7">
        <v>0</v>
      </c>
      <c r="L32" s="7">
        <v>2</v>
      </c>
    </row>
    <row r="33" spans="1:12" ht="15.6" x14ac:dyDescent="0.3">
      <c r="A33">
        <v>8</v>
      </c>
      <c r="B33" s="51" t="s">
        <v>130</v>
      </c>
      <c r="C33" s="90" t="s">
        <v>66</v>
      </c>
      <c r="D33" s="7">
        <v>196</v>
      </c>
      <c r="E33" s="7">
        <v>192</v>
      </c>
      <c r="F33" s="7">
        <v>180</v>
      </c>
      <c r="G33" s="7">
        <v>212</v>
      </c>
      <c r="H33" s="12">
        <v>780</v>
      </c>
      <c r="I33" s="7">
        <v>17</v>
      </c>
      <c r="J33" s="7">
        <v>18</v>
      </c>
      <c r="K33" s="7">
        <v>3</v>
      </c>
      <c r="L33" s="7">
        <v>3</v>
      </c>
    </row>
    <row r="34" spans="1:12" ht="15.6" x14ac:dyDescent="0.3">
      <c r="A34">
        <v>9</v>
      </c>
      <c r="B34" s="53" t="s">
        <v>132</v>
      </c>
      <c r="C34" s="92" t="s">
        <v>133</v>
      </c>
      <c r="D34" s="7">
        <v>175</v>
      </c>
      <c r="E34" s="7">
        <v>201</v>
      </c>
      <c r="F34" s="7">
        <v>215</v>
      </c>
      <c r="G34" s="7">
        <v>175</v>
      </c>
      <c r="H34" s="12">
        <v>766</v>
      </c>
      <c r="I34" s="7">
        <v>19</v>
      </c>
      <c r="J34" s="7">
        <v>14</v>
      </c>
      <c r="K34" s="7">
        <v>7</v>
      </c>
      <c r="L34" s="7">
        <v>1</v>
      </c>
    </row>
    <row r="35" spans="1:12" ht="15.6" x14ac:dyDescent="0.3">
      <c r="A35">
        <v>10</v>
      </c>
      <c r="B35" s="52" t="s">
        <v>131</v>
      </c>
      <c r="C35" s="91" t="s">
        <v>72</v>
      </c>
      <c r="D35" s="7">
        <v>176</v>
      </c>
      <c r="E35" s="7">
        <v>178</v>
      </c>
      <c r="F35" s="7">
        <v>194</v>
      </c>
      <c r="G35" s="7">
        <v>214</v>
      </c>
      <c r="H35" s="12">
        <v>762</v>
      </c>
      <c r="I35" s="7">
        <v>20</v>
      </c>
      <c r="J35" s="7">
        <v>17</v>
      </c>
      <c r="K35" s="7">
        <v>6</v>
      </c>
      <c r="L35" s="7">
        <v>1</v>
      </c>
    </row>
    <row r="36" spans="1:12" ht="15.6" x14ac:dyDescent="0.3">
      <c r="A36">
        <v>11</v>
      </c>
      <c r="B36" s="50" t="s">
        <v>129</v>
      </c>
      <c r="C36" s="89" t="s">
        <v>55</v>
      </c>
      <c r="D36" s="7">
        <v>227</v>
      </c>
      <c r="E36" s="7">
        <v>183</v>
      </c>
      <c r="F36" s="7">
        <v>189</v>
      </c>
      <c r="G36" s="7">
        <v>158</v>
      </c>
      <c r="H36" s="12">
        <v>757</v>
      </c>
      <c r="I36" s="7">
        <v>19</v>
      </c>
      <c r="J36" s="7">
        <v>16</v>
      </c>
      <c r="K36" s="7">
        <v>4</v>
      </c>
      <c r="L36" s="7">
        <v>4</v>
      </c>
    </row>
    <row r="37" spans="1:12" ht="15.6" x14ac:dyDescent="0.3">
      <c r="A37">
        <v>12</v>
      </c>
      <c r="B37" s="51" t="s">
        <v>130</v>
      </c>
      <c r="C37" s="90" t="s">
        <v>65</v>
      </c>
      <c r="D37" s="7">
        <v>184</v>
      </c>
      <c r="E37" s="7">
        <v>183</v>
      </c>
      <c r="F37" s="7">
        <v>209</v>
      </c>
      <c r="G37" s="7">
        <v>176</v>
      </c>
      <c r="H37" s="12">
        <v>752</v>
      </c>
      <c r="I37" s="7">
        <v>15</v>
      </c>
      <c r="J37" s="7">
        <v>18</v>
      </c>
      <c r="K37" s="7">
        <v>3</v>
      </c>
      <c r="L37" s="7">
        <v>5</v>
      </c>
    </row>
    <row r="38" spans="1:12" ht="15.6" x14ac:dyDescent="0.3">
      <c r="A38">
        <v>13</v>
      </c>
      <c r="B38" s="51" t="s">
        <v>130</v>
      </c>
      <c r="C38" s="90" t="s">
        <v>62</v>
      </c>
      <c r="D38" s="7">
        <v>192</v>
      </c>
      <c r="E38" s="7">
        <v>176</v>
      </c>
      <c r="F38" s="7">
        <v>201</v>
      </c>
      <c r="G38" s="7">
        <v>172</v>
      </c>
      <c r="H38" s="12">
        <v>741</v>
      </c>
      <c r="I38" s="7">
        <v>13</v>
      </c>
      <c r="J38" s="7">
        <v>23</v>
      </c>
      <c r="K38" s="7">
        <v>1</v>
      </c>
      <c r="L38" s="7">
        <v>4</v>
      </c>
    </row>
    <row r="39" spans="1:12" ht="15.6" x14ac:dyDescent="0.3">
      <c r="A39">
        <v>14</v>
      </c>
      <c r="B39" s="51" t="s">
        <v>130</v>
      </c>
      <c r="C39" s="90" t="s">
        <v>63</v>
      </c>
      <c r="D39" s="7">
        <v>201</v>
      </c>
      <c r="E39" s="7">
        <v>156</v>
      </c>
      <c r="F39" s="7">
        <v>191</v>
      </c>
      <c r="G39" s="7">
        <v>190</v>
      </c>
      <c r="H39" s="12">
        <v>738</v>
      </c>
      <c r="I39" s="7">
        <v>17</v>
      </c>
      <c r="J39" s="7">
        <v>18</v>
      </c>
      <c r="K39" s="7">
        <v>4</v>
      </c>
      <c r="L39" s="7">
        <v>4</v>
      </c>
    </row>
    <row r="40" spans="1:12" ht="15.6" x14ac:dyDescent="0.3">
      <c r="A40">
        <v>15</v>
      </c>
      <c r="B40" s="50" t="s">
        <v>129</v>
      </c>
      <c r="C40" s="89" t="s">
        <v>61</v>
      </c>
      <c r="D40" s="7">
        <v>184</v>
      </c>
      <c r="E40" s="7">
        <v>190</v>
      </c>
      <c r="F40" s="7">
        <v>148</v>
      </c>
      <c r="G40" s="7">
        <v>215</v>
      </c>
      <c r="H40" s="12">
        <v>737</v>
      </c>
      <c r="I40" s="7">
        <v>18</v>
      </c>
      <c r="J40" s="7">
        <v>17</v>
      </c>
      <c r="K40" s="7">
        <v>5</v>
      </c>
      <c r="L40" s="7">
        <v>4</v>
      </c>
    </row>
    <row r="41" spans="1:12" ht="15.6" x14ac:dyDescent="0.3">
      <c r="A41">
        <v>16</v>
      </c>
      <c r="B41" s="56" t="s">
        <v>137</v>
      </c>
      <c r="C41" s="95" t="s">
        <v>139</v>
      </c>
      <c r="D41" s="7">
        <v>194</v>
      </c>
      <c r="E41" s="7">
        <v>170</v>
      </c>
      <c r="F41" s="7">
        <v>193</v>
      </c>
      <c r="G41" s="7">
        <v>174</v>
      </c>
      <c r="H41" s="12">
        <v>731</v>
      </c>
      <c r="I41" s="7">
        <v>15</v>
      </c>
      <c r="J41" s="7">
        <v>17</v>
      </c>
      <c r="K41" s="7">
        <v>4</v>
      </c>
      <c r="L41" s="7">
        <v>5</v>
      </c>
    </row>
    <row r="42" spans="1:12" ht="15.6" x14ac:dyDescent="0.3">
      <c r="A42">
        <v>17</v>
      </c>
      <c r="B42" s="51" t="s">
        <v>130</v>
      </c>
      <c r="C42" s="90" t="s">
        <v>67</v>
      </c>
      <c r="D42" s="7">
        <v>181</v>
      </c>
      <c r="E42" s="7">
        <v>203</v>
      </c>
      <c r="F42" s="7">
        <v>193</v>
      </c>
      <c r="G42" s="7">
        <v>153</v>
      </c>
      <c r="H42" s="12">
        <v>730</v>
      </c>
      <c r="I42" s="7">
        <v>17</v>
      </c>
      <c r="J42" s="7">
        <v>15</v>
      </c>
      <c r="K42" s="7">
        <v>7</v>
      </c>
      <c r="L42" s="7">
        <v>2</v>
      </c>
    </row>
    <row r="43" spans="1:12" ht="15.6" x14ac:dyDescent="0.3">
      <c r="A43">
        <v>18</v>
      </c>
      <c r="B43" s="136" t="s">
        <v>177</v>
      </c>
      <c r="C43" s="99" t="s">
        <v>223</v>
      </c>
      <c r="D43" s="7">
        <v>187</v>
      </c>
      <c r="E43" s="7">
        <v>160</v>
      </c>
      <c r="F43" s="7">
        <v>183</v>
      </c>
      <c r="G43" s="7">
        <v>197</v>
      </c>
      <c r="H43" s="12">
        <v>727</v>
      </c>
      <c r="I43" s="7">
        <v>16</v>
      </c>
      <c r="J43" s="7">
        <v>17</v>
      </c>
      <c r="K43" s="7">
        <v>5</v>
      </c>
      <c r="L43" s="7">
        <v>3</v>
      </c>
    </row>
    <row r="44" spans="1:12" ht="15.6" x14ac:dyDescent="0.3">
      <c r="A44">
        <v>19</v>
      </c>
      <c r="B44" s="52" t="s">
        <v>131</v>
      </c>
      <c r="C44" s="91" t="s">
        <v>74</v>
      </c>
      <c r="D44" s="7">
        <v>179</v>
      </c>
      <c r="E44" s="7">
        <v>147</v>
      </c>
      <c r="F44" s="7">
        <v>158</v>
      </c>
      <c r="G44" s="7">
        <v>243</v>
      </c>
      <c r="H44" s="12">
        <v>727</v>
      </c>
      <c r="I44" s="7">
        <v>17</v>
      </c>
      <c r="J44" s="7">
        <v>13</v>
      </c>
      <c r="K44" s="7">
        <v>6</v>
      </c>
      <c r="L44" s="7">
        <v>6</v>
      </c>
    </row>
    <row r="45" spans="1:12" ht="15.6" x14ac:dyDescent="0.3">
      <c r="A45">
        <v>20</v>
      </c>
      <c r="B45" s="55" t="s">
        <v>135</v>
      </c>
      <c r="C45" s="94" t="s">
        <v>136</v>
      </c>
      <c r="D45" s="7">
        <v>206</v>
      </c>
      <c r="E45" s="7">
        <v>172</v>
      </c>
      <c r="F45" s="7">
        <v>174</v>
      </c>
      <c r="G45" s="7">
        <v>174</v>
      </c>
      <c r="H45" s="12">
        <v>726</v>
      </c>
      <c r="I45" s="7">
        <v>13</v>
      </c>
      <c r="J45" s="7">
        <v>24</v>
      </c>
      <c r="K45" s="7">
        <v>3</v>
      </c>
      <c r="L45" s="7">
        <v>2</v>
      </c>
    </row>
    <row r="46" spans="1:12" ht="15.6" x14ac:dyDescent="0.3">
      <c r="A46">
        <v>21</v>
      </c>
      <c r="B46" s="50" t="s">
        <v>129</v>
      </c>
      <c r="C46" s="89" t="s">
        <v>58</v>
      </c>
      <c r="D46" s="7">
        <v>168</v>
      </c>
      <c r="E46" s="7">
        <v>150</v>
      </c>
      <c r="F46" s="7">
        <v>195</v>
      </c>
      <c r="G46" s="7">
        <v>199</v>
      </c>
      <c r="H46" s="12">
        <v>712</v>
      </c>
      <c r="I46" s="7">
        <v>17</v>
      </c>
      <c r="J46" s="7">
        <v>14</v>
      </c>
      <c r="K46" s="7">
        <v>7</v>
      </c>
      <c r="L46" s="7">
        <v>3</v>
      </c>
    </row>
    <row r="47" spans="1:12" ht="15.6" x14ac:dyDescent="0.3">
      <c r="A47">
        <v>22</v>
      </c>
      <c r="B47" s="53" t="s">
        <v>132</v>
      </c>
      <c r="C47" s="93" t="s">
        <v>134</v>
      </c>
      <c r="D47" s="7">
        <v>190</v>
      </c>
      <c r="E47" s="7">
        <v>163</v>
      </c>
      <c r="F47" s="7">
        <v>186</v>
      </c>
      <c r="G47" s="7">
        <v>164</v>
      </c>
      <c r="H47" s="12">
        <v>703</v>
      </c>
      <c r="I47" s="7">
        <v>13</v>
      </c>
      <c r="J47" s="7">
        <v>19</v>
      </c>
      <c r="K47" s="7">
        <v>6</v>
      </c>
      <c r="L47" s="7">
        <v>3</v>
      </c>
    </row>
    <row r="48" spans="1:12" ht="15.6" x14ac:dyDescent="0.3">
      <c r="A48">
        <v>23</v>
      </c>
      <c r="B48" s="51" t="s">
        <v>130</v>
      </c>
      <c r="C48" s="90" t="s">
        <v>60</v>
      </c>
      <c r="D48" s="7">
        <v>168</v>
      </c>
      <c r="E48" s="7">
        <v>172</v>
      </c>
      <c r="F48" s="7">
        <v>150</v>
      </c>
      <c r="G48" s="7">
        <v>206</v>
      </c>
      <c r="H48" s="12">
        <v>696</v>
      </c>
      <c r="I48" s="7">
        <v>14</v>
      </c>
      <c r="J48" s="7">
        <v>20</v>
      </c>
      <c r="K48" s="7">
        <v>9</v>
      </c>
      <c r="L48" s="7">
        <v>1</v>
      </c>
    </row>
    <row r="49" spans="1:12" ht="15.6" x14ac:dyDescent="0.3">
      <c r="A49">
        <v>24</v>
      </c>
      <c r="B49" s="51" t="s">
        <v>130</v>
      </c>
      <c r="C49" s="90" t="s">
        <v>220</v>
      </c>
      <c r="D49" s="7">
        <v>177</v>
      </c>
      <c r="E49" s="7">
        <v>170</v>
      </c>
      <c r="F49" s="7">
        <v>180</v>
      </c>
      <c r="G49" s="7">
        <v>166</v>
      </c>
      <c r="H49" s="12">
        <v>693</v>
      </c>
      <c r="I49" s="7">
        <v>17</v>
      </c>
      <c r="J49" s="7">
        <v>12</v>
      </c>
      <c r="K49" s="7">
        <v>5</v>
      </c>
      <c r="L49" s="7">
        <v>7</v>
      </c>
    </row>
    <row r="50" spans="1:12" ht="15.6" x14ac:dyDescent="0.3">
      <c r="A50">
        <v>25</v>
      </c>
      <c r="B50" s="53" t="s">
        <v>132</v>
      </c>
      <c r="C50" s="92" t="s">
        <v>79</v>
      </c>
      <c r="D50" s="7">
        <v>226</v>
      </c>
      <c r="E50" s="7">
        <v>158</v>
      </c>
      <c r="F50" s="7">
        <v>160</v>
      </c>
      <c r="G50" s="7">
        <v>145</v>
      </c>
      <c r="H50" s="12">
        <v>689</v>
      </c>
      <c r="I50" s="7">
        <v>16</v>
      </c>
      <c r="J50" s="7">
        <v>11</v>
      </c>
      <c r="K50" s="7">
        <v>11</v>
      </c>
      <c r="L50" s="7">
        <v>3</v>
      </c>
    </row>
    <row r="51" spans="1:12" ht="15.6" x14ac:dyDescent="0.3">
      <c r="A51">
        <v>26</v>
      </c>
      <c r="B51" s="53" t="s">
        <v>132</v>
      </c>
      <c r="C51" s="92" t="s">
        <v>78</v>
      </c>
      <c r="D51" s="7">
        <v>148</v>
      </c>
      <c r="E51" s="7">
        <v>178</v>
      </c>
      <c r="F51" s="7">
        <v>145</v>
      </c>
      <c r="G51" s="7">
        <v>202</v>
      </c>
      <c r="H51" s="12">
        <v>673</v>
      </c>
      <c r="I51" s="7">
        <v>11</v>
      </c>
      <c r="J51" s="7">
        <v>19</v>
      </c>
      <c r="K51" s="7">
        <v>5</v>
      </c>
      <c r="L51" s="7">
        <v>6</v>
      </c>
    </row>
    <row r="52" spans="1:12" ht="15.6" x14ac:dyDescent="0.3">
      <c r="A52">
        <v>27</v>
      </c>
      <c r="B52" s="57" t="s">
        <v>140</v>
      </c>
      <c r="C52" s="96" t="s">
        <v>142</v>
      </c>
      <c r="D52" s="7">
        <v>132</v>
      </c>
      <c r="E52" s="7">
        <v>127</v>
      </c>
      <c r="F52" s="7">
        <v>179</v>
      </c>
      <c r="G52" s="7">
        <v>231</v>
      </c>
      <c r="H52" s="12">
        <v>669</v>
      </c>
      <c r="I52" s="7">
        <v>15</v>
      </c>
      <c r="J52" s="7">
        <v>13</v>
      </c>
      <c r="K52" s="7">
        <v>11</v>
      </c>
      <c r="L52" s="7">
        <v>4</v>
      </c>
    </row>
    <row r="53" spans="1:12" ht="15.6" x14ac:dyDescent="0.3">
      <c r="A53">
        <v>28</v>
      </c>
      <c r="B53" s="55" t="s">
        <v>135</v>
      </c>
      <c r="C53" s="94" t="s">
        <v>81</v>
      </c>
      <c r="D53" s="7">
        <v>177</v>
      </c>
      <c r="E53" s="7">
        <v>151</v>
      </c>
      <c r="F53" s="7">
        <v>163</v>
      </c>
      <c r="G53" s="7">
        <v>177</v>
      </c>
      <c r="H53" s="12">
        <v>668</v>
      </c>
      <c r="I53" s="7">
        <v>11</v>
      </c>
      <c r="J53" s="7">
        <v>18</v>
      </c>
      <c r="K53" s="7">
        <v>9</v>
      </c>
      <c r="L53" s="7">
        <v>4</v>
      </c>
    </row>
    <row r="54" spans="1:12" ht="15.6" x14ac:dyDescent="0.3">
      <c r="A54">
        <v>29</v>
      </c>
      <c r="B54" s="56" t="s">
        <v>137</v>
      </c>
      <c r="C54" s="95" t="s">
        <v>84</v>
      </c>
      <c r="D54" s="7">
        <v>191</v>
      </c>
      <c r="E54" s="7">
        <v>167</v>
      </c>
      <c r="F54" s="7">
        <v>171</v>
      </c>
      <c r="G54" s="7">
        <v>139</v>
      </c>
      <c r="H54" s="12">
        <v>668</v>
      </c>
      <c r="I54" s="7">
        <v>10</v>
      </c>
      <c r="J54" s="7">
        <v>20</v>
      </c>
      <c r="K54" s="7">
        <v>10</v>
      </c>
      <c r="L54" s="7">
        <v>1</v>
      </c>
    </row>
    <row r="55" spans="1:12" ht="15.6" x14ac:dyDescent="0.3">
      <c r="A55">
        <v>30</v>
      </c>
      <c r="B55" s="136" t="s">
        <v>177</v>
      </c>
      <c r="C55" s="99" t="s">
        <v>206</v>
      </c>
      <c r="D55" s="7">
        <v>162</v>
      </c>
      <c r="E55" s="7">
        <v>154</v>
      </c>
      <c r="F55" s="7">
        <v>177</v>
      </c>
      <c r="G55" s="7">
        <v>159</v>
      </c>
      <c r="H55" s="12">
        <v>652</v>
      </c>
      <c r="I55" s="7">
        <v>8</v>
      </c>
      <c r="J55" s="7">
        <v>23</v>
      </c>
      <c r="K55" s="7">
        <v>7</v>
      </c>
      <c r="L55" s="7">
        <v>3</v>
      </c>
    </row>
    <row r="56" spans="1:12" ht="15.6" x14ac:dyDescent="0.3">
      <c r="A56">
        <v>31</v>
      </c>
      <c r="B56" s="56" t="s">
        <v>137</v>
      </c>
      <c r="C56" s="95" t="s">
        <v>138</v>
      </c>
      <c r="D56" s="7">
        <v>209</v>
      </c>
      <c r="E56" s="7">
        <v>147</v>
      </c>
      <c r="F56" s="7">
        <v>123</v>
      </c>
      <c r="G56" s="7">
        <v>167</v>
      </c>
      <c r="H56" s="12">
        <v>646</v>
      </c>
      <c r="I56" s="7">
        <v>8</v>
      </c>
      <c r="J56" s="7">
        <v>19</v>
      </c>
      <c r="K56" s="7">
        <v>7</v>
      </c>
      <c r="L56" s="7">
        <v>6</v>
      </c>
    </row>
    <row r="57" spans="1:12" ht="15.6" x14ac:dyDescent="0.3">
      <c r="A57">
        <v>32</v>
      </c>
      <c r="B57" s="55" t="s">
        <v>135</v>
      </c>
      <c r="C57" s="94" t="s">
        <v>82</v>
      </c>
      <c r="D57" s="7">
        <v>154</v>
      </c>
      <c r="E57" s="7">
        <v>145</v>
      </c>
      <c r="F57" s="7">
        <v>192</v>
      </c>
      <c r="G57" s="7">
        <v>152</v>
      </c>
      <c r="H57" s="12">
        <v>643</v>
      </c>
      <c r="I57" s="7">
        <v>14</v>
      </c>
      <c r="J57" s="7">
        <v>15</v>
      </c>
      <c r="K57" s="7">
        <v>10</v>
      </c>
      <c r="L57" s="7">
        <v>3</v>
      </c>
    </row>
    <row r="58" spans="1:12" ht="15.6" x14ac:dyDescent="0.3">
      <c r="A58">
        <v>33</v>
      </c>
      <c r="B58" s="136" t="s">
        <v>177</v>
      </c>
      <c r="C58" s="99" t="s">
        <v>189</v>
      </c>
      <c r="D58" s="7">
        <v>131</v>
      </c>
      <c r="E58" s="7">
        <v>172</v>
      </c>
      <c r="F58" s="7">
        <v>158</v>
      </c>
      <c r="G58" s="7">
        <v>181</v>
      </c>
      <c r="H58" s="12">
        <v>642</v>
      </c>
      <c r="I58" s="7">
        <v>8</v>
      </c>
      <c r="J58" s="7">
        <v>21</v>
      </c>
      <c r="K58" s="7">
        <v>6</v>
      </c>
      <c r="L58" s="7">
        <v>6</v>
      </c>
    </row>
    <row r="59" spans="1:12" ht="15.6" x14ac:dyDescent="0.3">
      <c r="A59">
        <v>34</v>
      </c>
      <c r="B59" s="53" t="s">
        <v>132</v>
      </c>
      <c r="C59" s="92" t="s">
        <v>77</v>
      </c>
      <c r="D59" s="7">
        <v>158</v>
      </c>
      <c r="E59" s="7">
        <v>134</v>
      </c>
      <c r="F59" s="7">
        <v>149</v>
      </c>
      <c r="G59" s="7">
        <v>194</v>
      </c>
      <c r="H59" s="12">
        <v>635</v>
      </c>
      <c r="I59" s="7">
        <v>12</v>
      </c>
      <c r="J59" s="7">
        <v>15</v>
      </c>
      <c r="K59" s="7">
        <v>10</v>
      </c>
      <c r="L59" s="7">
        <v>4</v>
      </c>
    </row>
    <row r="60" spans="1:12" ht="15.6" x14ac:dyDescent="0.3">
      <c r="A60">
        <v>35</v>
      </c>
      <c r="B60" s="57" t="s">
        <v>140</v>
      </c>
      <c r="C60" s="96" t="s">
        <v>90</v>
      </c>
      <c r="D60" s="7">
        <v>179</v>
      </c>
      <c r="E60" s="7">
        <v>176</v>
      </c>
      <c r="F60" s="7">
        <v>121</v>
      </c>
      <c r="G60" s="7">
        <v>155</v>
      </c>
      <c r="H60" s="12">
        <v>631</v>
      </c>
      <c r="I60" s="7">
        <v>11</v>
      </c>
      <c r="J60" s="7">
        <v>17</v>
      </c>
      <c r="K60" s="7">
        <v>13</v>
      </c>
      <c r="L60" s="7">
        <v>0</v>
      </c>
    </row>
    <row r="61" spans="1:12" ht="15.6" x14ac:dyDescent="0.3">
      <c r="A61">
        <v>36</v>
      </c>
      <c r="B61" s="56" t="s">
        <v>137</v>
      </c>
      <c r="C61" s="95" t="s">
        <v>85</v>
      </c>
      <c r="D61" s="7">
        <v>162</v>
      </c>
      <c r="E61" s="7">
        <v>156</v>
      </c>
      <c r="F61" s="7">
        <v>146</v>
      </c>
      <c r="G61" s="7">
        <v>164</v>
      </c>
      <c r="H61" s="12">
        <v>628</v>
      </c>
      <c r="I61" s="7">
        <v>7</v>
      </c>
      <c r="J61" s="7">
        <v>21</v>
      </c>
      <c r="K61" s="7">
        <v>6</v>
      </c>
      <c r="L61" s="7">
        <v>6</v>
      </c>
    </row>
    <row r="62" spans="1:12" ht="15.6" x14ac:dyDescent="0.3">
      <c r="A62">
        <v>37</v>
      </c>
      <c r="B62" s="56" t="s">
        <v>137</v>
      </c>
      <c r="C62" s="95" t="s">
        <v>88</v>
      </c>
      <c r="D62" s="7">
        <v>160</v>
      </c>
      <c r="E62" s="7">
        <v>167</v>
      </c>
      <c r="F62" s="7">
        <v>127</v>
      </c>
      <c r="G62" s="7">
        <v>173</v>
      </c>
      <c r="H62" s="12">
        <v>627</v>
      </c>
      <c r="I62" s="7">
        <v>13</v>
      </c>
      <c r="J62" s="7">
        <v>12</v>
      </c>
      <c r="K62" s="7">
        <v>8</v>
      </c>
      <c r="L62" s="7">
        <v>8</v>
      </c>
    </row>
    <row r="63" spans="1:12" ht="15.6" x14ac:dyDescent="0.3">
      <c r="A63">
        <v>38</v>
      </c>
      <c r="B63" s="57" t="s">
        <v>140</v>
      </c>
      <c r="C63" s="96" t="s">
        <v>141</v>
      </c>
      <c r="D63" s="7">
        <v>173</v>
      </c>
      <c r="E63" s="7">
        <v>168</v>
      </c>
      <c r="F63" s="7">
        <v>139</v>
      </c>
      <c r="G63" s="7">
        <v>147</v>
      </c>
      <c r="H63" s="12">
        <v>627</v>
      </c>
      <c r="I63" s="7">
        <v>11</v>
      </c>
      <c r="J63" s="7">
        <v>15</v>
      </c>
      <c r="K63" s="7">
        <v>11</v>
      </c>
      <c r="L63" s="7">
        <v>4</v>
      </c>
    </row>
    <row r="64" spans="1:12" ht="15.6" x14ac:dyDescent="0.3">
      <c r="A64">
        <v>39</v>
      </c>
      <c r="B64" s="136" t="s">
        <v>177</v>
      </c>
      <c r="C64" s="99" t="s">
        <v>222</v>
      </c>
      <c r="D64" s="7">
        <v>154</v>
      </c>
      <c r="E64" s="7">
        <v>159</v>
      </c>
      <c r="F64" s="7">
        <v>162</v>
      </c>
      <c r="G64" s="7">
        <v>151</v>
      </c>
      <c r="H64" s="12">
        <v>626</v>
      </c>
      <c r="I64" s="7">
        <v>12</v>
      </c>
      <c r="J64" s="7">
        <v>16</v>
      </c>
      <c r="K64" s="7">
        <v>8</v>
      </c>
      <c r="L64" s="7">
        <v>5</v>
      </c>
    </row>
    <row r="65" spans="1:12" ht="15.6" x14ac:dyDescent="0.3">
      <c r="A65">
        <v>40</v>
      </c>
      <c r="B65" s="55" t="s">
        <v>135</v>
      </c>
      <c r="C65" s="94" t="s">
        <v>80</v>
      </c>
      <c r="D65" s="7">
        <v>169</v>
      </c>
      <c r="E65" s="7">
        <v>150</v>
      </c>
      <c r="F65" s="7">
        <v>164</v>
      </c>
      <c r="G65" s="7">
        <v>135</v>
      </c>
      <c r="H65" s="12">
        <v>618</v>
      </c>
      <c r="I65" s="7">
        <v>8</v>
      </c>
      <c r="J65" s="7">
        <v>18</v>
      </c>
      <c r="K65" s="7">
        <v>9</v>
      </c>
      <c r="L65" s="7">
        <v>5</v>
      </c>
    </row>
    <row r="66" spans="1:12" ht="15.6" x14ac:dyDescent="0.3">
      <c r="A66">
        <v>41</v>
      </c>
      <c r="B66" s="57" t="s">
        <v>140</v>
      </c>
      <c r="C66" s="96" t="s">
        <v>93</v>
      </c>
      <c r="D66" s="7">
        <v>162</v>
      </c>
      <c r="E66" s="7">
        <v>174</v>
      </c>
      <c r="F66" s="7">
        <v>122</v>
      </c>
      <c r="G66" s="7">
        <v>153</v>
      </c>
      <c r="H66" s="12">
        <v>611</v>
      </c>
      <c r="I66" s="7">
        <v>6</v>
      </c>
      <c r="J66" s="7">
        <v>20</v>
      </c>
      <c r="K66" s="7">
        <v>6</v>
      </c>
      <c r="L66" s="7">
        <v>8</v>
      </c>
    </row>
    <row r="67" spans="1:12" ht="15.6" x14ac:dyDescent="0.3">
      <c r="A67">
        <v>42</v>
      </c>
      <c r="B67" s="136" t="s">
        <v>177</v>
      </c>
      <c r="C67" s="99" t="s">
        <v>174</v>
      </c>
      <c r="D67" s="7">
        <v>157</v>
      </c>
      <c r="E67" s="7">
        <v>142</v>
      </c>
      <c r="F67" s="7">
        <v>139</v>
      </c>
      <c r="G67" s="7">
        <v>155</v>
      </c>
      <c r="H67" s="12">
        <v>593</v>
      </c>
      <c r="I67" s="7">
        <v>10</v>
      </c>
      <c r="J67" s="7">
        <v>15</v>
      </c>
      <c r="K67" s="7">
        <v>12</v>
      </c>
      <c r="L67" s="7">
        <v>4</v>
      </c>
    </row>
    <row r="68" spans="1:12" ht="15.6" x14ac:dyDescent="0.3">
      <c r="A68">
        <v>43</v>
      </c>
      <c r="B68" s="55" t="s">
        <v>135</v>
      </c>
      <c r="C68" s="94" t="s">
        <v>83</v>
      </c>
      <c r="D68" s="7">
        <v>170</v>
      </c>
      <c r="E68" s="7">
        <v>149</v>
      </c>
      <c r="F68" s="7">
        <v>128</v>
      </c>
      <c r="G68" s="7">
        <v>143</v>
      </c>
      <c r="H68" s="12">
        <v>590</v>
      </c>
      <c r="I68" s="7">
        <v>11</v>
      </c>
      <c r="J68" s="7">
        <v>12</v>
      </c>
      <c r="K68" s="7">
        <v>12</v>
      </c>
      <c r="L68" s="7">
        <v>6</v>
      </c>
    </row>
    <row r="69" spans="1:12" ht="15.6" x14ac:dyDescent="0.3">
      <c r="A69">
        <v>44</v>
      </c>
      <c r="B69" s="57" t="s">
        <v>140</v>
      </c>
      <c r="C69" s="96" t="s">
        <v>92</v>
      </c>
      <c r="D69" s="7">
        <v>104</v>
      </c>
      <c r="E69" s="7">
        <v>103</v>
      </c>
      <c r="F69" s="7">
        <v>148</v>
      </c>
      <c r="G69" s="7">
        <v>164</v>
      </c>
      <c r="H69" s="12">
        <v>519</v>
      </c>
      <c r="I69" s="7">
        <v>4</v>
      </c>
      <c r="J69" s="7">
        <v>14</v>
      </c>
      <c r="K69" s="7">
        <v>13</v>
      </c>
      <c r="L69" s="7">
        <v>9</v>
      </c>
    </row>
    <row r="70" spans="1:12" ht="15.6" x14ac:dyDescent="0.3">
      <c r="A70">
        <v>45</v>
      </c>
      <c r="B70" s="58" t="s">
        <v>143</v>
      </c>
      <c r="C70" s="98" t="s">
        <v>95</v>
      </c>
      <c r="D70" s="7">
        <v>109</v>
      </c>
      <c r="E70" s="7">
        <v>154</v>
      </c>
      <c r="F70" s="7">
        <v>128</v>
      </c>
      <c r="G70" s="7">
        <v>124</v>
      </c>
      <c r="H70" s="12">
        <v>515</v>
      </c>
      <c r="I70" s="7">
        <v>5</v>
      </c>
      <c r="J70" s="7">
        <v>13</v>
      </c>
      <c r="K70" s="7">
        <v>17</v>
      </c>
      <c r="L70" s="7">
        <v>5</v>
      </c>
    </row>
    <row r="71" spans="1:12" ht="15.6" x14ac:dyDescent="0.3">
      <c r="A71">
        <v>46</v>
      </c>
      <c r="B71" s="58" t="s">
        <v>143</v>
      </c>
      <c r="C71" s="98" t="s">
        <v>144</v>
      </c>
      <c r="D71" s="7">
        <v>123</v>
      </c>
      <c r="E71" s="7">
        <v>112</v>
      </c>
      <c r="F71" s="7">
        <v>146</v>
      </c>
      <c r="G71" s="7">
        <v>114</v>
      </c>
      <c r="H71" s="12">
        <v>495</v>
      </c>
      <c r="I71" s="7">
        <v>8</v>
      </c>
      <c r="J71" s="7">
        <v>9</v>
      </c>
      <c r="K71" s="7">
        <v>21</v>
      </c>
      <c r="L71" s="7">
        <v>2</v>
      </c>
    </row>
    <row r="72" spans="1:12" ht="15.6" x14ac:dyDescent="0.3">
      <c r="A72">
        <v>47</v>
      </c>
      <c r="B72" s="58" t="s">
        <v>143</v>
      </c>
      <c r="C72" s="98" t="s">
        <v>94</v>
      </c>
      <c r="D72" s="7">
        <v>129</v>
      </c>
      <c r="E72" s="7">
        <v>118</v>
      </c>
      <c r="F72" s="7">
        <v>116</v>
      </c>
      <c r="G72" s="7">
        <v>130</v>
      </c>
      <c r="H72" s="12">
        <v>493</v>
      </c>
      <c r="I72" s="7">
        <v>7</v>
      </c>
      <c r="J72" s="7">
        <v>10</v>
      </c>
      <c r="K72" s="7">
        <v>18</v>
      </c>
      <c r="L72" s="7">
        <v>6</v>
      </c>
    </row>
    <row r="73" spans="1:12" ht="15.6" x14ac:dyDescent="0.3">
      <c r="A73">
        <v>48</v>
      </c>
      <c r="B73" s="58" t="s">
        <v>143</v>
      </c>
      <c r="C73" s="98" t="s">
        <v>96</v>
      </c>
      <c r="D73" s="7">
        <v>112</v>
      </c>
      <c r="E73" s="7">
        <v>96</v>
      </c>
      <c r="F73" s="7">
        <v>109</v>
      </c>
      <c r="G73" s="7">
        <v>146</v>
      </c>
      <c r="H73" s="12">
        <v>463</v>
      </c>
      <c r="I73" s="7">
        <v>4</v>
      </c>
      <c r="J73" s="7">
        <v>11</v>
      </c>
      <c r="K73" s="7">
        <v>24</v>
      </c>
      <c r="L73" s="7">
        <v>1</v>
      </c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E1A-084B-40A7-93E5-F76E32F456F6}">
  <dimension ref="B2:L73"/>
  <sheetViews>
    <sheetView topLeftCell="A6" workbookViewId="0">
      <selection activeCell="O21" sqref="O21"/>
    </sheetView>
  </sheetViews>
  <sheetFormatPr defaultRowHeight="14.4" x14ac:dyDescent="0.3"/>
  <cols>
    <col min="2" max="2" width="3.5546875" bestFit="1" customWidth="1"/>
    <col min="3" max="3" width="16.6640625" customWidth="1"/>
    <col min="4" max="7" width="5.109375" customWidth="1"/>
    <col min="9" max="12" width="4.5546875" customWidth="1"/>
  </cols>
  <sheetData>
    <row r="2" spans="2:12" x14ac:dyDescent="0.3">
      <c r="D2" t="s">
        <v>226</v>
      </c>
    </row>
    <row r="3" spans="2:12" ht="15.6" x14ac:dyDescent="0.3">
      <c r="B3" s="60" t="s">
        <v>147</v>
      </c>
      <c r="C3" s="67" t="s">
        <v>38</v>
      </c>
      <c r="D3" s="7">
        <v>235</v>
      </c>
      <c r="E3" s="7">
        <v>202</v>
      </c>
      <c r="F3" s="7">
        <v>126</v>
      </c>
      <c r="G3" s="7">
        <v>151</v>
      </c>
      <c r="H3" s="12">
        <v>714</v>
      </c>
      <c r="I3" s="7">
        <v>15</v>
      </c>
      <c r="J3" s="7">
        <v>17</v>
      </c>
      <c r="K3" s="7">
        <v>10</v>
      </c>
      <c r="L3" s="7">
        <v>1</v>
      </c>
    </row>
    <row r="4" spans="2:12" ht="15.6" x14ac:dyDescent="0.3">
      <c r="B4" s="60" t="s">
        <v>147</v>
      </c>
      <c r="C4" s="67" t="s">
        <v>37</v>
      </c>
      <c r="D4" s="7">
        <v>152</v>
      </c>
      <c r="E4" s="7">
        <v>176</v>
      </c>
      <c r="F4" s="7">
        <v>190</v>
      </c>
      <c r="G4" s="7">
        <v>177</v>
      </c>
      <c r="H4" s="12">
        <v>695</v>
      </c>
      <c r="I4" s="7">
        <v>10</v>
      </c>
      <c r="J4" s="7">
        <v>24</v>
      </c>
      <c r="K4" s="7">
        <v>5</v>
      </c>
      <c r="L4" s="7">
        <v>2</v>
      </c>
    </row>
    <row r="5" spans="2:12" ht="15.6" x14ac:dyDescent="0.3">
      <c r="B5" s="60" t="s">
        <v>147</v>
      </c>
      <c r="C5" s="67" t="s">
        <v>35</v>
      </c>
      <c r="D5" s="7">
        <v>174</v>
      </c>
      <c r="E5" s="7">
        <v>142</v>
      </c>
      <c r="F5" s="7">
        <v>204</v>
      </c>
      <c r="G5" s="7">
        <v>171</v>
      </c>
      <c r="H5" s="12">
        <v>691</v>
      </c>
      <c r="I5" s="7">
        <v>17</v>
      </c>
      <c r="J5" s="7">
        <v>14</v>
      </c>
      <c r="K5" s="7">
        <v>10</v>
      </c>
      <c r="L5" s="7">
        <v>2</v>
      </c>
    </row>
    <row r="6" spans="2:12" ht="15.6" x14ac:dyDescent="0.3">
      <c r="B6" s="60" t="s">
        <v>147</v>
      </c>
      <c r="C6" s="67" t="s">
        <v>39</v>
      </c>
      <c r="D6" s="7">
        <v>173</v>
      </c>
      <c r="E6" s="7">
        <v>191</v>
      </c>
      <c r="F6" s="7">
        <v>181</v>
      </c>
      <c r="G6" s="7">
        <v>128</v>
      </c>
      <c r="H6" s="12">
        <v>673</v>
      </c>
      <c r="I6" s="7">
        <v>16</v>
      </c>
      <c r="J6" s="7">
        <v>14</v>
      </c>
      <c r="K6" s="7">
        <v>7</v>
      </c>
      <c r="L6" s="7">
        <v>5</v>
      </c>
    </row>
    <row r="7" spans="2:12" ht="15.6" x14ac:dyDescent="0.3">
      <c r="B7" s="61" t="s">
        <v>148</v>
      </c>
      <c r="C7" s="121" t="s">
        <v>43</v>
      </c>
      <c r="D7" s="7">
        <v>151</v>
      </c>
      <c r="E7" s="7">
        <v>132</v>
      </c>
      <c r="F7" s="7">
        <v>181</v>
      </c>
      <c r="G7" s="7">
        <v>181</v>
      </c>
      <c r="H7" s="12">
        <v>645</v>
      </c>
      <c r="I7" s="7">
        <v>10</v>
      </c>
      <c r="J7" s="7">
        <v>21</v>
      </c>
      <c r="K7" s="7">
        <v>9</v>
      </c>
      <c r="L7" s="7">
        <v>3</v>
      </c>
    </row>
    <row r="8" spans="2:12" ht="15.6" x14ac:dyDescent="0.3">
      <c r="B8" s="61" t="s">
        <v>148</v>
      </c>
      <c r="C8" s="121" t="s">
        <v>41</v>
      </c>
      <c r="D8" s="7">
        <v>152</v>
      </c>
      <c r="E8" s="7">
        <v>126</v>
      </c>
      <c r="F8" s="7">
        <v>167</v>
      </c>
      <c r="G8" s="7">
        <v>179</v>
      </c>
      <c r="H8" s="12">
        <v>624</v>
      </c>
      <c r="I8" s="7">
        <v>14</v>
      </c>
      <c r="J8" s="7">
        <v>12</v>
      </c>
      <c r="K8" s="7">
        <v>11</v>
      </c>
      <c r="L8" s="7">
        <v>5</v>
      </c>
    </row>
    <row r="9" spans="2:12" ht="15.6" x14ac:dyDescent="0.3">
      <c r="B9" s="61" t="s">
        <v>148</v>
      </c>
      <c r="C9" s="121" t="s">
        <v>42</v>
      </c>
      <c r="D9" s="7">
        <v>142</v>
      </c>
      <c r="E9" s="7">
        <v>150</v>
      </c>
      <c r="F9" s="7">
        <v>114</v>
      </c>
      <c r="G9" s="7">
        <v>209</v>
      </c>
      <c r="H9" s="12">
        <v>615</v>
      </c>
      <c r="I9" s="7">
        <v>6</v>
      </c>
      <c r="J9" s="7">
        <v>18</v>
      </c>
      <c r="K9" s="7">
        <v>12</v>
      </c>
      <c r="L9" s="7">
        <v>4</v>
      </c>
    </row>
    <row r="10" spans="2:12" ht="15.6" x14ac:dyDescent="0.3">
      <c r="B10" s="65" t="s">
        <v>153</v>
      </c>
      <c r="C10" s="132" t="s">
        <v>156</v>
      </c>
      <c r="D10" s="7">
        <v>154</v>
      </c>
      <c r="E10" s="7">
        <v>143</v>
      </c>
      <c r="F10" s="7">
        <v>142</v>
      </c>
      <c r="G10" s="7">
        <v>151</v>
      </c>
      <c r="H10" s="12">
        <v>590</v>
      </c>
      <c r="I10" s="7">
        <v>8</v>
      </c>
      <c r="J10" s="7">
        <v>17</v>
      </c>
      <c r="K10" s="7">
        <v>10</v>
      </c>
      <c r="L10" s="7">
        <v>5</v>
      </c>
    </row>
    <row r="11" spans="2:12" ht="15.6" x14ac:dyDescent="0.3">
      <c r="B11" s="66" t="s">
        <v>153</v>
      </c>
      <c r="C11" s="133" t="s">
        <v>191</v>
      </c>
      <c r="D11" s="7">
        <v>120</v>
      </c>
      <c r="E11" s="7">
        <v>145</v>
      </c>
      <c r="F11" s="7">
        <v>146</v>
      </c>
      <c r="G11" s="7">
        <v>161</v>
      </c>
      <c r="H11" s="12">
        <v>572</v>
      </c>
      <c r="I11" s="7">
        <v>10</v>
      </c>
      <c r="J11" s="7">
        <v>13</v>
      </c>
      <c r="K11" s="7">
        <v>17</v>
      </c>
      <c r="L11" s="7">
        <v>2</v>
      </c>
    </row>
    <row r="12" spans="2:12" ht="15.6" x14ac:dyDescent="0.3">
      <c r="B12" s="79" t="s">
        <v>227</v>
      </c>
      <c r="C12" s="99" t="s">
        <v>228</v>
      </c>
      <c r="D12" s="7">
        <v>119</v>
      </c>
      <c r="E12" s="7">
        <v>161</v>
      </c>
      <c r="F12" s="7">
        <v>138</v>
      </c>
      <c r="G12" s="7">
        <v>135</v>
      </c>
      <c r="H12" s="12">
        <v>553</v>
      </c>
      <c r="I12" s="7">
        <v>9</v>
      </c>
      <c r="J12" s="7">
        <v>11</v>
      </c>
      <c r="K12" s="7">
        <v>17</v>
      </c>
      <c r="L12" s="7">
        <v>4</v>
      </c>
    </row>
    <row r="13" spans="2:12" ht="15.6" x14ac:dyDescent="0.3">
      <c r="B13" s="62" t="s">
        <v>149</v>
      </c>
      <c r="C13" s="122" t="s">
        <v>46</v>
      </c>
      <c r="D13" s="7">
        <v>117</v>
      </c>
      <c r="E13" s="7">
        <v>160</v>
      </c>
      <c r="F13" s="7">
        <v>102</v>
      </c>
      <c r="G13" s="7">
        <v>157</v>
      </c>
      <c r="H13" s="12">
        <v>536</v>
      </c>
      <c r="I13" s="7">
        <v>8</v>
      </c>
      <c r="J13" s="7">
        <v>10</v>
      </c>
      <c r="K13" s="7">
        <v>15</v>
      </c>
      <c r="L13" s="7">
        <v>7</v>
      </c>
    </row>
    <row r="14" spans="2:12" ht="15.6" x14ac:dyDescent="0.3">
      <c r="B14" s="63" t="s">
        <v>150</v>
      </c>
      <c r="C14" s="131" t="s">
        <v>152</v>
      </c>
      <c r="D14" s="7">
        <v>130</v>
      </c>
      <c r="E14" s="7">
        <v>122</v>
      </c>
      <c r="F14" s="7">
        <v>140</v>
      </c>
      <c r="G14" s="7">
        <v>126</v>
      </c>
      <c r="H14" s="12">
        <v>518</v>
      </c>
      <c r="I14" s="7">
        <v>8</v>
      </c>
      <c r="J14" s="7">
        <v>12</v>
      </c>
      <c r="K14" s="7">
        <v>16</v>
      </c>
      <c r="L14" s="7">
        <v>5</v>
      </c>
    </row>
    <row r="15" spans="2:12" ht="15.6" x14ac:dyDescent="0.3">
      <c r="B15" s="63" t="s">
        <v>150</v>
      </c>
      <c r="C15" s="131" t="s">
        <v>52</v>
      </c>
      <c r="D15" s="7">
        <v>150</v>
      </c>
      <c r="E15" s="7">
        <v>122</v>
      </c>
      <c r="F15" s="7">
        <v>129</v>
      </c>
      <c r="G15" s="7">
        <v>106</v>
      </c>
      <c r="H15" s="12">
        <v>507</v>
      </c>
      <c r="I15" s="7">
        <v>7</v>
      </c>
      <c r="J15" s="7">
        <v>10</v>
      </c>
      <c r="K15" s="7">
        <v>18</v>
      </c>
      <c r="L15" s="7">
        <v>5</v>
      </c>
    </row>
    <row r="16" spans="2:12" ht="15.6" x14ac:dyDescent="0.3">
      <c r="B16" s="62" t="s">
        <v>149</v>
      </c>
      <c r="C16" s="122" t="s">
        <v>48</v>
      </c>
      <c r="D16" s="7">
        <v>119</v>
      </c>
      <c r="E16" s="7">
        <v>140</v>
      </c>
      <c r="F16" s="7">
        <v>113</v>
      </c>
      <c r="G16" s="7">
        <v>134</v>
      </c>
      <c r="H16" s="12">
        <v>506</v>
      </c>
      <c r="I16" s="7">
        <v>8</v>
      </c>
      <c r="J16" s="7">
        <v>9</v>
      </c>
      <c r="K16" s="7">
        <v>18</v>
      </c>
      <c r="L16" s="7">
        <v>5</v>
      </c>
    </row>
    <row r="17" spans="2:12" ht="15.6" x14ac:dyDescent="0.3">
      <c r="B17" s="137" t="s">
        <v>149</v>
      </c>
      <c r="C17" s="137" t="s">
        <v>50</v>
      </c>
      <c r="D17" s="7">
        <v>122</v>
      </c>
      <c r="E17" s="7">
        <v>108</v>
      </c>
      <c r="F17" s="7">
        <v>166</v>
      </c>
      <c r="G17" s="7">
        <v>107</v>
      </c>
      <c r="H17" s="12">
        <v>503</v>
      </c>
      <c r="I17" s="7">
        <v>3</v>
      </c>
      <c r="J17" s="7">
        <v>16</v>
      </c>
      <c r="K17" s="7">
        <v>17</v>
      </c>
      <c r="L17" s="7">
        <v>5</v>
      </c>
    </row>
    <row r="18" spans="2:12" ht="15.6" x14ac:dyDescent="0.3">
      <c r="B18" s="61" t="s">
        <v>148</v>
      </c>
      <c r="C18" s="121" t="s">
        <v>44</v>
      </c>
      <c r="D18" s="7">
        <v>113</v>
      </c>
      <c r="E18" s="7">
        <v>118</v>
      </c>
      <c r="F18" s="7">
        <v>122</v>
      </c>
      <c r="G18" s="7">
        <v>146</v>
      </c>
      <c r="H18" s="12">
        <v>499</v>
      </c>
      <c r="I18" s="7">
        <v>2</v>
      </c>
      <c r="J18" s="7">
        <v>15</v>
      </c>
      <c r="K18" s="7">
        <v>19</v>
      </c>
      <c r="L18" s="7">
        <v>4</v>
      </c>
    </row>
    <row r="19" spans="2:12" ht="15.6" x14ac:dyDescent="0.3">
      <c r="B19" s="63" t="s">
        <v>150</v>
      </c>
      <c r="C19" s="131" t="s">
        <v>54</v>
      </c>
      <c r="D19" s="7">
        <v>100</v>
      </c>
      <c r="E19" s="7">
        <v>111</v>
      </c>
      <c r="F19" s="7">
        <v>104</v>
      </c>
      <c r="G19" s="7">
        <v>148</v>
      </c>
      <c r="H19" s="12">
        <v>463</v>
      </c>
      <c r="I19" s="7">
        <v>3</v>
      </c>
      <c r="J19" s="7">
        <v>11</v>
      </c>
      <c r="K19" s="7">
        <v>20</v>
      </c>
      <c r="L19" s="7">
        <v>6</v>
      </c>
    </row>
    <row r="20" spans="2:12" ht="15.6" x14ac:dyDescent="0.3">
      <c r="B20" s="66" t="s">
        <v>153</v>
      </c>
      <c r="C20" s="133" t="s">
        <v>160</v>
      </c>
      <c r="D20" s="7">
        <v>97</v>
      </c>
      <c r="E20" s="7">
        <v>118</v>
      </c>
      <c r="F20" s="7">
        <v>127</v>
      </c>
      <c r="G20" s="7">
        <v>96</v>
      </c>
      <c r="H20" s="12">
        <v>438</v>
      </c>
      <c r="I20" s="7">
        <v>5</v>
      </c>
      <c r="J20" s="7">
        <v>8</v>
      </c>
      <c r="K20" s="7">
        <v>25</v>
      </c>
      <c r="L20" s="7">
        <v>2</v>
      </c>
    </row>
    <row r="21" spans="2:12" ht="15.6" x14ac:dyDescent="0.3">
      <c r="B21" s="63" t="s">
        <v>150</v>
      </c>
      <c r="C21" s="131" t="s">
        <v>151</v>
      </c>
      <c r="D21" s="7">
        <v>115</v>
      </c>
      <c r="E21" s="7">
        <v>90</v>
      </c>
      <c r="F21" s="7">
        <v>102</v>
      </c>
      <c r="G21" s="7">
        <v>127</v>
      </c>
      <c r="H21" s="12">
        <v>434</v>
      </c>
      <c r="I21" s="7">
        <v>5</v>
      </c>
      <c r="J21" s="7">
        <v>6</v>
      </c>
      <c r="K21" s="7">
        <v>25</v>
      </c>
      <c r="L21" s="7"/>
    </row>
    <row r="22" spans="2:12" ht="15.6" x14ac:dyDescent="0.3">
      <c r="B22" s="65" t="s">
        <v>153</v>
      </c>
      <c r="C22" s="132" t="s">
        <v>158</v>
      </c>
      <c r="D22" s="7">
        <v>93</v>
      </c>
      <c r="E22" s="7">
        <v>132</v>
      </c>
      <c r="F22" s="7">
        <v>111</v>
      </c>
      <c r="G22" s="7">
        <v>98</v>
      </c>
      <c r="H22" s="12">
        <v>434</v>
      </c>
      <c r="I22" s="7">
        <v>6</v>
      </c>
      <c r="J22" s="7">
        <v>7</v>
      </c>
      <c r="K22" s="7">
        <v>26</v>
      </c>
      <c r="L22" s="7">
        <v>1</v>
      </c>
    </row>
    <row r="23" spans="2:12" ht="15.6" x14ac:dyDescent="0.3">
      <c r="B23" s="65"/>
      <c r="C23" s="132"/>
    </row>
    <row r="24" spans="2:12" ht="15.6" x14ac:dyDescent="0.3">
      <c r="B24" s="65"/>
      <c r="C24" s="132"/>
    </row>
    <row r="25" spans="2:12" ht="15.6" x14ac:dyDescent="0.3">
      <c r="B25" s="65"/>
      <c r="C25" s="132"/>
      <c r="D25" t="s">
        <v>226</v>
      </c>
    </row>
    <row r="26" spans="2:12" ht="15.6" x14ac:dyDescent="0.3">
      <c r="B26" s="50" t="s">
        <v>129</v>
      </c>
      <c r="C26" s="89" t="s">
        <v>55</v>
      </c>
      <c r="D26" s="7">
        <v>199</v>
      </c>
      <c r="E26" s="7">
        <v>200</v>
      </c>
      <c r="F26" s="7">
        <v>226</v>
      </c>
      <c r="G26" s="7">
        <v>249</v>
      </c>
      <c r="H26" s="12">
        <v>874</v>
      </c>
      <c r="I26" s="7">
        <v>26</v>
      </c>
      <c r="J26" s="7">
        <v>15</v>
      </c>
      <c r="K26" s="7">
        <v>3</v>
      </c>
      <c r="L26" s="7">
        <v>0</v>
      </c>
    </row>
    <row r="27" spans="2:12" ht="15.6" x14ac:dyDescent="0.3">
      <c r="B27" s="50" t="s">
        <v>129</v>
      </c>
      <c r="C27" s="89" t="s">
        <v>57</v>
      </c>
      <c r="D27" s="7">
        <v>266</v>
      </c>
      <c r="E27" s="7">
        <v>207</v>
      </c>
      <c r="F27" s="7">
        <v>195</v>
      </c>
      <c r="G27" s="7">
        <v>202</v>
      </c>
      <c r="H27" s="12">
        <v>870</v>
      </c>
      <c r="I27" s="7">
        <v>26</v>
      </c>
      <c r="J27" s="7">
        <v>11</v>
      </c>
      <c r="K27" s="7">
        <v>3</v>
      </c>
      <c r="L27" s="7">
        <v>3</v>
      </c>
    </row>
    <row r="28" spans="2:12" ht="15.6" x14ac:dyDescent="0.3">
      <c r="B28" s="50" t="s">
        <v>129</v>
      </c>
      <c r="C28" s="89" t="s">
        <v>56</v>
      </c>
      <c r="D28" s="7">
        <v>193</v>
      </c>
      <c r="E28" s="7">
        <v>215</v>
      </c>
      <c r="F28" s="7">
        <v>214</v>
      </c>
      <c r="G28" s="7">
        <v>205</v>
      </c>
      <c r="H28" s="12">
        <v>827</v>
      </c>
      <c r="I28" s="7">
        <v>24</v>
      </c>
      <c r="J28" s="7">
        <v>15</v>
      </c>
      <c r="K28" s="7">
        <v>1</v>
      </c>
      <c r="L28" s="7">
        <v>2</v>
      </c>
    </row>
    <row r="29" spans="2:12" ht="15.6" x14ac:dyDescent="0.3">
      <c r="B29" s="50" t="s">
        <v>129</v>
      </c>
      <c r="C29" s="89" t="s">
        <v>190</v>
      </c>
      <c r="D29" s="7">
        <v>216</v>
      </c>
      <c r="E29" s="7">
        <v>247</v>
      </c>
      <c r="F29" s="7">
        <v>193</v>
      </c>
      <c r="G29" s="7">
        <v>168</v>
      </c>
      <c r="H29" s="12">
        <v>824</v>
      </c>
      <c r="I29" s="7">
        <v>20</v>
      </c>
      <c r="J29" s="7">
        <v>20</v>
      </c>
      <c r="K29" s="7">
        <v>2</v>
      </c>
      <c r="L29" s="7">
        <v>1</v>
      </c>
    </row>
    <row r="30" spans="2:12" ht="15.6" x14ac:dyDescent="0.3">
      <c r="B30" s="50" t="s">
        <v>129</v>
      </c>
      <c r="C30" s="89" t="s">
        <v>61</v>
      </c>
      <c r="D30" s="7">
        <v>190</v>
      </c>
      <c r="E30" s="7">
        <v>173</v>
      </c>
      <c r="F30" s="7">
        <v>213</v>
      </c>
      <c r="G30" s="7">
        <v>233</v>
      </c>
      <c r="H30" s="12">
        <v>809</v>
      </c>
      <c r="I30" s="7">
        <v>25</v>
      </c>
      <c r="J30" s="7">
        <v>13</v>
      </c>
      <c r="K30" s="7">
        <v>3</v>
      </c>
      <c r="L30" s="7">
        <v>3</v>
      </c>
    </row>
    <row r="31" spans="2:12" ht="15.6" x14ac:dyDescent="0.3">
      <c r="B31" s="53" t="s">
        <v>132</v>
      </c>
      <c r="C31" s="92" t="s">
        <v>76</v>
      </c>
      <c r="D31" s="7">
        <v>200</v>
      </c>
      <c r="E31" s="7">
        <v>198</v>
      </c>
      <c r="F31" s="7">
        <v>184</v>
      </c>
      <c r="G31" s="7">
        <v>202</v>
      </c>
      <c r="H31" s="12">
        <v>784</v>
      </c>
      <c r="I31" s="7">
        <v>17</v>
      </c>
      <c r="J31" s="7">
        <v>21</v>
      </c>
      <c r="K31" s="7">
        <v>4</v>
      </c>
      <c r="L31" s="7">
        <v>1</v>
      </c>
    </row>
    <row r="32" spans="2:12" ht="15.6" x14ac:dyDescent="0.3">
      <c r="B32" s="52" t="s">
        <v>131</v>
      </c>
      <c r="C32" s="91" t="s">
        <v>70</v>
      </c>
      <c r="D32" s="7">
        <v>162</v>
      </c>
      <c r="E32" s="7">
        <v>208</v>
      </c>
      <c r="F32" s="7">
        <v>186</v>
      </c>
      <c r="G32" s="7">
        <v>202</v>
      </c>
      <c r="H32" s="12">
        <v>758</v>
      </c>
      <c r="I32" s="7">
        <v>20</v>
      </c>
      <c r="J32" s="7">
        <v>14</v>
      </c>
      <c r="K32" s="7">
        <v>5</v>
      </c>
      <c r="L32" s="7">
        <v>2</v>
      </c>
    </row>
    <row r="33" spans="2:12" ht="15.6" x14ac:dyDescent="0.3">
      <c r="B33" s="51" t="s">
        <v>130</v>
      </c>
      <c r="C33" s="90" t="s">
        <v>66</v>
      </c>
      <c r="D33" s="7">
        <v>145</v>
      </c>
      <c r="E33" s="7">
        <v>190</v>
      </c>
      <c r="F33" s="7">
        <v>214</v>
      </c>
      <c r="G33" s="7">
        <v>195</v>
      </c>
      <c r="H33" s="12">
        <v>744</v>
      </c>
      <c r="I33" s="7">
        <v>23</v>
      </c>
      <c r="J33" s="7">
        <v>10</v>
      </c>
      <c r="K33" s="7">
        <v>7</v>
      </c>
      <c r="L33" s="7">
        <v>3</v>
      </c>
    </row>
    <row r="34" spans="2:12" ht="15.6" x14ac:dyDescent="0.3">
      <c r="B34" s="51" t="s">
        <v>130</v>
      </c>
      <c r="C34" s="90" t="s">
        <v>60</v>
      </c>
      <c r="D34" s="7">
        <v>192</v>
      </c>
      <c r="E34" s="7">
        <v>171</v>
      </c>
      <c r="F34" s="7">
        <v>184</v>
      </c>
      <c r="G34" s="7">
        <v>197</v>
      </c>
      <c r="H34" s="12">
        <v>744</v>
      </c>
      <c r="I34" s="7">
        <v>18</v>
      </c>
      <c r="J34" s="7">
        <v>18</v>
      </c>
      <c r="K34" s="7">
        <v>6</v>
      </c>
      <c r="L34" s="7">
        <v>1</v>
      </c>
    </row>
    <row r="35" spans="2:12" ht="15.6" x14ac:dyDescent="0.3">
      <c r="B35" s="52" t="s">
        <v>131</v>
      </c>
      <c r="C35" s="91" t="s">
        <v>69</v>
      </c>
      <c r="D35" s="7">
        <v>183</v>
      </c>
      <c r="E35" s="7">
        <v>171</v>
      </c>
      <c r="F35" s="7">
        <v>176</v>
      </c>
      <c r="G35" s="7">
        <v>211</v>
      </c>
      <c r="H35" s="12">
        <v>741</v>
      </c>
      <c r="I35" s="7">
        <v>18</v>
      </c>
      <c r="J35" s="7">
        <v>16</v>
      </c>
      <c r="K35" s="7">
        <v>7</v>
      </c>
      <c r="L35" s="7">
        <v>3</v>
      </c>
    </row>
    <row r="36" spans="2:12" ht="15.6" x14ac:dyDescent="0.3">
      <c r="B36" s="50" t="s">
        <v>129</v>
      </c>
      <c r="C36" s="89" t="s">
        <v>58</v>
      </c>
      <c r="D36" s="7">
        <v>191</v>
      </c>
      <c r="E36" s="7">
        <v>208</v>
      </c>
      <c r="F36" s="7">
        <v>158</v>
      </c>
      <c r="G36" s="7">
        <v>181</v>
      </c>
      <c r="H36" s="12">
        <v>738</v>
      </c>
      <c r="I36" s="7">
        <v>17</v>
      </c>
      <c r="J36" s="7">
        <v>17</v>
      </c>
      <c r="K36" s="7">
        <v>8</v>
      </c>
      <c r="L36" s="7">
        <v>0</v>
      </c>
    </row>
    <row r="37" spans="2:12" ht="15.6" x14ac:dyDescent="0.3">
      <c r="B37" s="136" t="s">
        <v>177</v>
      </c>
      <c r="C37" s="99" t="s">
        <v>189</v>
      </c>
      <c r="D37" s="7">
        <v>171</v>
      </c>
      <c r="E37" s="7">
        <v>178</v>
      </c>
      <c r="F37" s="7">
        <v>211</v>
      </c>
      <c r="G37" s="7">
        <v>159</v>
      </c>
      <c r="H37" s="12">
        <v>719</v>
      </c>
      <c r="I37" s="7">
        <v>14</v>
      </c>
      <c r="J37" s="7">
        <v>20</v>
      </c>
      <c r="K37" s="7">
        <v>4</v>
      </c>
      <c r="L37" s="7">
        <v>4</v>
      </c>
    </row>
    <row r="38" spans="2:12" ht="15.6" x14ac:dyDescent="0.3">
      <c r="B38" s="51" t="s">
        <v>130</v>
      </c>
      <c r="C38" s="90" t="s">
        <v>65</v>
      </c>
      <c r="D38" s="7">
        <v>181</v>
      </c>
      <c r="E38" s="7">
        <v>224</v>
      </c>
      <c r="F38" s="7">
        <v>163</v>
      </c>
      <c r="G38" s="7">
        <v>146</v>
      </c>
      <c r="H38" s="12">
        <v>714</v>
      </c>
      <c r="I38" s="7">
        <v>15</v>
      </c>
      <c r="J38" s="7">
        <v>15</v>
      </c>
      <c r="K38" s="7">
        <v>8</v>
      </c>
      <c r="L38" s="7">
        <v>3</v>
      </c>
    </row>
    <row r="39" spans="2:12" ht="15.6" x14ac:dyDescent="0.3">
      <c r="B39" s="52" t="s">
        <v>131</v>
      </c>
      <c r="C39" s="91" t="s">
        <v>72</v>
      </c>
      <c r="D39" s="7">
        <v>211</v>
      </c>
      <c r="E39" s="7">
        <v>158</v>
      </c>
      <c r="F39" s="7">
        <v>140</v>
      </c>
      <c r="G39" s="7">
        <v>202</v>
      </c>
      <c r="H39" s="12">
        <v>711</v>
      </c>
      <c r="I39" s="7">
        <v>16</v>
      </c>
      <c r="J39" s="7">
        <v>15</v>
      </c>
      <c r="K39" s="7">
        <v>10</v>
      </c>
      <c r="L39" s="7">
        <v>1</v>
      </c>
    </row>
    <row r="40" spans="2:12" ht="15.6" x14ac:dyDescent="0.3">
      <c r="B40" s="52" t="s">
        <v>131</v>
      </c>
      <c r="C40" s="91" t="s">
        <v>68</v>
      </c>
      <c r="D40" s="7">
        <v>181</v>
      </c>
      <c r="E40" s="7">
        <v>207</v>
      </c>
      <c r="F40" s="7">
        <v>154</v>
      </c>
      <c r="G40" s="7">
        <v>159</v>
      </c>
      <c r="H40" s="12">
        <v>701</v>
      </c>
      <c r="I40" s="7">
        <v>15</v>
      </c>
      <c r="J40" s="7">
        <v>16</v>
      </c>
      <c r="K40" s="7">
        <v>9</v>
      </c>
      <c r="L40" s="7">
        <v>1</v>
      </c>
    </row>
    <row r="41" spans="2:12" ht="15.6" x14ac:dyDescent="0.3">
      <c r="B41" s="55" t="s">
        <v>135</v>
      </c>
      <c r="C41" s="94" t="s">
        <v>136</v>
      </c>
      <c r="D41" s="7">
        <v>159</v>
      </c>
      <c r="E41" s="7">
        <v>170</v>
      </c>
      <c r="F41" s="7">
        <v>187</v>
      </c>
      <c r="G41" s="7">
        <v>181</v>
      </c>
      <c r="H41" s="12">
        <v>697</v>
      </c>
      <c r="I41" s="7">
        <v>16</v>
      </c>
      <c r="J41" s="7">
        <v>18</v>
      </c>
      <c r="K41" s="7">
        <v>3</v>
      </c>
      <c r="L41" s="7">
        <v>6</v>
      </c>
    </row>
    <row r="42" spans="2:12" ht="15.6" x14ac:dyDescent="0.3">
      <c r="B42" s="52" t="s">
        <v>131</v>
      </c>
      <c r="C42" s="91" t="s">
        <v>74</v>
      </c>
      <c r="D42" s="7">
        <v>177</v>
      </c>
      <c r="E42" s="7">
        <v>174</v>
      </c>
      <c r="F42" s="7">
        <v>170</v>
      </c>
      <c r="G42" s="7">
        <v>166</v>
      </c>
      <c r="H42" s="12">
        <v>687</v>
      </c>
      <c r="I42" s="7">
        <v>14</v>
      </c>
      <c r="J42" s="7">
        <v>17</v>
      </c>
      <c r="K42" s="7">
        <v>7</v>
      </c>
      <c r="L42" s="7">
        <v>4</v>
      </c>
    </row>
    <row r="43" spans="2:12" ht="15.6" x14ac:dyDescent="0.3">
      <c r="B43" s="53" t="s">
        <v>132</v>
      </c>
      <c r="C43" s="92" t="s">
        <v>79</v>
      </c>
      <c r="D43" s="7">
        <v>207</v>
      </c>
      <c r="E43" s="7">
        <v>190</v>
      </c>
      <c r="F43" s="7">
        <v>159</v>
      </c>
      <c r="G43" s="7">
        <v>129</v>
      </c>
      <c r="H43" s="12">
        <v>685</v>
      </c>
      <c r="I43" s="7">
        <v>16</v>
      </c>
      <c r="J43" s="7">
        <v>11</v>
      </c>
      <c r="K43" s="7">
        <v>6</v>
      </c>
      <c r="L43" s="7">
        <v>7</v>
      </c>
    </row>
    <row r="44" spans="2:12" ht="15.6" x14ac:dyDescent="0.3">
      <c r="B44" s="55" t="s">
        <v>135</v>
      </c>
      <c r="C44" s="94" t="s">
        <v>81</v>
      </c>
      <c r="D44" s="7">
        <v>203</v>
      </c>
      <c r="E44" s="7">
        <v>160</v>
      </c>
      <c r="F44" s="7">
        <v>179</v>
      </c>
      <c r="G44" s="7">
        <v>143</v>
      </c>
      <c r="H44" s="12">
        <v>685</v>
      </c>
      <c r="I44" s="7">
        <v>14</v>
      </c>
      <c r="J44" s="7">
        <v>17</v>
      </c>
      <c r="K44" s="7">
        <v>5</v>
      </c>
      <c r="L44" s="7">
        <v>6</v>
      </c>
    </row>
    <row r="45" spans="2:12" ht="15.6" x14ac:dyDescent="0.3">
      <c r="B45" s="53" t="s">
        <v>132</v>
      </c>
      <c r="C45" s="93" t="s">
        <v>134</v>
      </c>
      <c r="D45" s="7">
        <v>179</v>
      </c>
      <c r="E45" s="7">
        <v>190</v>
      </c>
      <c r="F45" s="7">
        <v>154</v>
      </c>
      <c r="G45" s="7">
        <v>149</v>
      </c>
      <c r="H45" s="12">
        <v>672</v>
      </c>
      <c r="I45" s="7">
        <v>13</v>
      </c>
      <c r="J45" s="7">
        <v>17</v>
      </c>
      <c r="K45" s="7">
        <v>8</v>
      </c>
      <c r="L45" s="7">
        <v>2</v>
      </c>
    </row>
    <row r="46" spans="2:12" ht="15.6" x14ac:dyDescent="0.3">
      <c r="B46" s="51" t="s">
        <v>130</v>
      </c>
      <c r="C46" s="90" t="s">
        <v>67</v>
      </c>
      <c r="D46" s="7">
        <v>184</v>
      </c>
      <c r="E46" s="7">
        <v>150</v>
      </c>
      <c r="F46" s="7">
        <v>163</v>
      </c>
      <c r="G46" s="7">
        <v>171</v>
      </c>
      <c r="H46" s="12">
        <v>668</v>
      </c>
      <c r="I46" s="7">
        <v>18</v>
      </c>
      <c r="J46" s="7">
        <v>13</v>
      </c>
      <c r="K46" s="7">
        <v>6</v>
      </c>
      <c r="L46" s="7">
        <v>7</v>
      </c>
    </row>
    <row r="47" spans="2:12" ht="15.6" x14ac:dyDescent="0.3">
      <c r="B47" s="56" t="s">
        <v>137</v>
      </c>
      <c r="C47" s="95" t="s">
        <v>139</v>
      </c>
      <c r="D47" s="7">
        <v>134</v>
      </c>
      <c r="E47" s="7">
        <v>180</v>
      </c>
      <c r="F47" s="7">
        <v>158</v>
      </c>
      <c r="G47" s="7">
        <v>190</v>
      </c>
      <c r="H47" s="12">
        <v>662</v>
      </c>
      <c r="I47" s="7">
        <v>13</v>
      </c>
      <c r="J47" s="7">
        <v>17</v>
      </c>
      <c r="K47" s="7">
        <v>6</v>
      </c>
      <c r="L47" s="7">
        <v>6</v>
      </c>
    </row>
    <row r="48" spans="2:12" ht="15.6" x14ac:dyDescent="0.3">
      <c r="B48" s="51" t="s">
        <v>130</v>
      </c>
      <c r="C48" s="90" t="s">
        <v>62</v>
      </c>
      <c r="D48" s="7">
        <v>173</v>
      </c>
      <c r="E48" s="7">
        <v>190</v>
      </c>
      <c r="F48" s="7">
        <v>159</v>
      </c>
      <c r="G48" s="7">
        <v>137</v>
      </c>
      <c r="H48" s="12">
        <v>659</v>
      </c>
      <c r="I48" s="7">
        <v>13</v>
      </c>
      <c r="J48" s="7">
        <v>16</v>
      </c>
      <c r="K48" s="7">
        <v>3</v>
      </c>
      <c r="L48" s="7">
        <v>10</v>
      </c>
    </row>
    <row r="49" spans="2:12" ht="15.6" x14ac:dyDescent="0.3">
      <c r="B49" s="53" t="s">
        <v>132</v>
      </c>
      <c r="C49" s="92" t="s">
        <v>75</v>
      </c>
      <c r="D49" s="7">
        <v>164</v>
      </c>
      <c r="E49" s="7">
        <v>173</v>
      </c>
      <c r="F49" s="7">
        <v>178</v>
      </c>
      <c r="G49" s="7">
        <v>139</v>
      </c>
      <c r="H49" s="12">
        <v>654</v>
      </c>
      <c r="I49" s="7">
        <v>10</v>
      </c>
      <c r="J49" s="7">
        <v>20</v>
      </c>
      <c r="K49" s="7">
        <v>7</v>
      </c>
      <c r="L49" s="7">
        <v>4</v>
      </c>
    </row>
    <row r="50" spans="2:12" ht="15.6" x14ac:dyDescent="0.3">
      <c r="B50" s="53" t="s">
        <v>132</v>
      </c>
      <c r="C50" s="92" t="s">
        <v>78</v>
      </c>
      <c r="D50" s="7">
        <v>162</v>
      </c>
      <c r="E50" s="7">
        <v>191</v>
      </c>
      <c r="F50" s="7">
        <v>145</v>
      </c>
      <c r="G50" s="7">
        <v>156</v>
      </c>
      <c r="H50" s="12">
        <v>654</v>
      </c>
      <c r="I50" s="7">
        <v>8</v>
      </c>
      <c r="J50" s="7">
        <v>21</v>
      </c>
      <c r="K50" s="7">
        <v>7</v>
      </c>
      <c r="L50" s="7">
        <v>5</v>
      </c>
    </row>
    <row r="51" spans="2:12" ht="15.6" x14ac:dyDescent="0.3">
      <c r="B51" s="51" t="s">
        <v>130</v>
      </c>
      <c r="C51" s="90" t="s">
        <v>220</v>
      </c>
      <c r="D51" s="7">
        <v>150</v>
      </c>
      <c r="E51" s="7">
        <v>181</v>
      </c>
      <c r="F51" s="7">
        <v>175</v>
      </c>
      <c r="G51" s="7">
        <v>146</v>
      </c>
      <c r="H51" s="12">
        <v>652</v>
      </c>
      <c r="I51" s="7">
        <v>16</v>
      </c>
      <c r="J51" s="7">
        <v>13</v>
      </c>
      <c r="K51" s="7">
        <v>6</v>
      </c>
      <c r="L51" s="7">
        <v>6</v>
      </c>
    </row>
    <row r="52" spans="2:12" ht="15.6" x14ac:dyDescent="0.3">
      <c r="B52" s="55" t="s">
        <v>135</v>
      </c>
      <c r="C52" s="94" t="s">
        <v>80</v>
      </c>
      <c r="D52" s="7">
        <v>150</v>
      </c>
      <c r="E52" s="7">
        <v>180</v>
      </c>
      <c r="F52" s="7">
        <v>149</v>
      </c>
      <c r="G52" s="7">
        <v>167</v>
      </c>
      <c r="H52" s="12">
        <v>646</v>
      </c>
      <c r="I52" s="7">
        <v>13</v>
      </c>
      <c r="J52" s="7">
        <v>15</v>
      </c>
      <c r="K52" s="7">
        <v>12</v>
      </c>
      <c r="L52" s="7">
        <v>2</v>
      </c>
    </row>
    <row r="53" spans="2:12" ht="15.6" x14ac:dyDescent="0.3">
      <c r="B53" s="56" t="s">
        <v>137</v>
      </c>
      <c r="C53" s="95" t="s">
        <v>84</v>
      </c>
      <c r="D53" s="7">
        <v>146</v>
      </c>
      <c r="E53" s="7">
        <v>141</v>
      </c>
      <c r="F53" s="7">
        <v>198</v>
      </c>
      <c r="G53" s="7">
        <v>160</v>
      </c>
      <c r="H53" s="12">
        <v>645</v>
      </c>
      <c r="I53" s="7">
        <v>15</v>
      </c>
      <c r="J53" s="7">
        <v>12</v>
      </c>
      <c r="K53" s="7">
        <v>13</v>
      </c>
      <c r="L53" s="7">
        <v>2</v>
      </c>
    </row>
    <row r="54" spans="2:12" ht="15.6" x14ac:dyDescent="0.3">
      <c r="B54" s="56" t="s">
        <v>137</v>
      </c>
      <c r="C54" s="95" t="s">
        <v>87</v>
      </c>
      <c r="D54" s="7">
        <v>143</v>
      </c>
      <c r="E54" s="7">
        <v>157</v>
      </c>
      <c r="F54" s="7">
        <v>167</v>
      </c>
      <c r="G54" s="7">
        <v>178</v>
      </c>
      <c r="H54" s="12">
        <v>645</v>
      </c>
      <c r="I54" s="7">
        <v>10</v>
      </c>
      <c r="J54" s="7">
        <v>18</v>
      </c>
      <c r="K54" s="7">
        <v>4</v>
      </c>
      <c r="L54" s="7">
        <v>8</v>
      </c>
    </row>
    <row r="55" spans="2:12" ht="15.6" x14ac:dyDescent="0.3">
      <c r="B55" s="52" t="s">
        <v>131</v>
      </c>
      <c r="C55" s="91" t="s">
        <v>73</v>
      </c>
      <c r="D55" s="7">
        <v>201</v>
      </c>
      <c r="E55" s="7">
        <v>144</v>
      </c>
      <c r="F55" s="7">
        <v>160</v>
      </c>
      <c r="G55" s="7">
        <v>137</v>
      </c>
      <c r="H55" s="12">
        <v>642</v>
      </c>
      <c r="I55" s="7">
        <v>13</v>
      </c>
      <c r="J55" s="7">
        <v>13</v>
      </c>
      <c r="K55" s="7">
        <v>9</v>
      </c>
      <c r="L55" s="7">
        <v>5</v>
      </c>
    </row>
    <row r="56" spans="2:12" ht="15.6" x14ac:dyDescent="0.3">
      <c r="B56" s="57" t="s">
        <v>140</v>
      </c>
      <c r="C56" s="96" t="s">
        <v>142</v>
      </c>
      <c r="D56" s="7">
        <v>161</v>
      </c>
      <c r="E56" s="7">
        <v>129</v>
      </c>
      <c r="F56" s="7">
        <v>193</v>
      </c>
      <c r="G56" s="7">
        <v>144</v>
      </c>
      <c r="H56" s="12">
        <v>627</v>
      </c>
      <c r="I56" s="7">
        <v>12</v>
      </c>
      <c r="J56" s="7">
        <v>14</v>
      </c>
      <c r="K56" s="7">
        <v>10</v>
      </c>
      <c r="L56" s="7">
        <v>5</v>
      </c>
    </row>
    <row r="57" spans="2:12" ht="15.6" x14ac:dyDescent="0.3">
      <c r="B57" s="55" t="s">
        <v>135</v>
      </c>
      <c r="C57" s="94" t="s">
        <v>83</v>
      </c>
      <c r="D57" s="7">
        <v>193</v>
      </c>
      <c r="E57" s="7">
        <v>135</v>
      </c>
      <c r="F57" s="7">
        <v>140</v>
      </c>
      <c r="G57" s="7">
        <v>149</v>
      </c>
      <c r="H57" s="12">
        <v>617</v>
      </c>
      <c r="I57" s="7">
        <v>11</v>
      </c>
      <c r="J57" s="7">
        <v>14</v>
      </c>
      <c r="K57" s="7">
        <v>11</v>
      </c>
      <c r="L57" s="7">
        <v>5</v>
      </c>
    </row>
    <row r="58" spans="2:12" ht="15.6" x14ac:dyDescent="0.3">
      <c r="B58" s="55" t="s">
        <v>135</v>
      </c>
      <c r="C58" s="94" t="s">
        <v>185</v>
      </c>
      <c r="D58" s="7">
        <v>117</v>
      </c>
      <c r="E58" s="7">
        <v>158</v>
      </c>
      <c r="F58" s="7">
        <v>182</v>
      </c>
      <c r="G58" s="7">
        <v>145</v>
      </c>
      <c r="H58" s="12">
        <v>602</v>
      </c>
      <c r="I58" s="7">
        <v>10</v>
      </c>
      <c r="J58" s="7">
        <v>15</v>
      </c>
      <c r="K58" s="7">
        <v>13</v>
      </c>
      <c r="L58" s="7">
        <v>3</v>
      </c>
    </row>
    <row r="59" spans="2:12" ht="15.6" x14ac:dyDescent="0.3">
      <c r="B59" s="56" t="s">
        <v>137</v>
      </c>
      <c r="C59" s="95" t="s">
        <v>85</v>
      </c>
      <c r="D59" s="7">
        <v>143</v>
      </c>
      <c r="E59" s="7">
        <v>161</v>
      </c>
      <c r="F59" s="7">
        <v>127</v>
      </c>
      <c r="G59" s="7">
        <v>161</v>
      </c>
      <c r="H59" s="12">
        <v>592</v>
      </c>
      <c r="I59" s="7">
        <v>9</v>
      </c>
      <c r="J59" s="7">
        <v>16</v>
      </c>
      <c r="K59" s="7">
        <v>11</v>
      </c>
      <c r="L59" s="7">
        <v>4</v>
      </c>
    </row>
    <row r="60" spans="2:12" ht="15.6" x14ac:dyDescent="0.3">
      <c r="B60" s="136" t="s">
        <v>177</v>
      </c>
      <c r="C60" s="99" t="s">
        <v>222</v>
      </c>
      <c r="D60" s="7">
        <v>112</v>
      </c>
      <c r="E60" s="7">
        <v>164</v>
      </c>
      <c r="F60" s="7">
        <v>154</v>
      </c>
      <c r="G60" s="7">
        <v>157</v>
      </c>
      <c r="H60" s="12">
        <v>587</v>
      </c>
      <c r="I60" s="7">
        <v>13</v>
      </c>
      <c r="J60" s="7">
        <v>11</v>
      </c>
      <c r="K60" s="7">
        <v>5</v>
      </c>
      <c r="L60" s="7">
        <v>11</v>
      </c>
    </row>
    <row r="61" spans="2:12" ht="15.6" x14ac:dyDescent="0.3">
      <c r="B61" s="56" t="s">
        <v>137</v>
      </c>
      <c r="C61" s="95" t="s">
        <v>88</v>
      </c>
      <c r="D61" s="7">
        <v>188</v>
      </c>
      <c r="E61" s="7">
        <v>91</v>
      </c>
      <c r="F61" s="7">
        <v>162</v>
      </c>
      <c r="G61" s="7">
        <v>143</v>
      </c>
      <c r="H61" s="12">
        <v>584</v>
      </c>
      <c r="I61" s="7">
        <v>11</v>
      </c>
      <c r="J61" s="7">
        <v>12</v>
      </c>
      <c r="K61" s="7">
        <v>11</v>
      </c>
      <c r="L61" s="7">
        <v>8</v>
      </c>
    </row>
    <row r="62" spans="2:12" ht="15.6" x14ac:dyDescent="0.3">
      <c r="B62" s="58" t="s">
        <v>143</v>
      </c>
      <c r="C62" s="98" t="s">
        <v>94</v>
      </c>
      <c r="D62" s="7">
        <v>142</v>
      </c>
      <c r="E62" s="7">
        <v>154</v>
      </c>
      <c r="F62" s="7">
        <v>117</v>
      </c>
      <c r="G62" s="7">
        <v>168</v>
      </c>
      <c r="H62" s="12">
        <v>581</v>
      </c>
      <c r="I62" s="7">
        <v>9</v>
      </c>
      <c r="J62" s="7">
        <v>17</v>
      </c>
      <c r="K62" s="7">
        <v>15</v>
      </c>
      <c r="L62" s="7">
        <v>1</v>
      </c>
    </row>
    <row r="63" spans="2:12" ht="15.6" x14ac:dyDescent="0.3">
      <c r="B63" s="136" t="s">
        <v>177</v>
      </c>
      <c r="C63" s="99" t="s">
        <v>196</v>
      </c>
      <c r="D63" s="7">
        <v>157</v>
      </c>
      <c r="E63" s="7">
        <v>144</v>
      </c>
      <c r="F63" s="7">
        <v>147</v>
      </c>
      <c r="G63" s="7">
        <v>131</v>
      </c>
      <c r="H63" s="12">
        <v>579</v>
      </c>
      <c r="I63" s="7">
        <v>6</v>
      </c>
      <c r="J63" s="7">
        <v>19</v>
      </c>
      <c r="K63" s="7">
        <v>13</v>
      </c>
      <c r="L63" s="7">
        <v>3</v>
      </c>
    </row>
    <row r="64" spans="2:12" ht="15.6" x14ac:dyDescent="0.3">
      <c r="B64" s="53" t="s">
        <v>132</v>
      </c>
      <c r="C64" s="92" t="s">
        <v>77</v>
      </c>
      <c r="D64" s="7">
        <v>133</v>
      </c>
      <c r="E64" s="7">
        <v>136</v>
      </c>
      <c r="F64" s="7">
        <v>150</v>
      </c>
      <c r="G64" s="7">
        <v>148</v>
      </c>
      <c r="H64" s="12">
        <v>567</v>
      </c>
      <c r="I64" s="7">
        <v>11</v>
      </c>
      <c r="J64" s="7">
        <v>11</v>
      </c>
      <c r="K64" s="7">
        <v>14</v>
      </c>
      <c r="L64" s="7">
        <v>5</v>
      </c>
    </row>
    <row r="65" spans="2:12" ht="15.6" x14ac:dyDescent="0.3">
      <c r="B65" s="136" t="s">
        <v>177</v>
      </c>
      <c r="C65" s="99" t="s">
        <v>174</v>
      </c>
      <c r="D65" s="7">
        <v>128</v>
      </c>
      <c r="E65" s="7">
        <v>149</v>
      </c>
      <c r="F65" s="7">
        <v>154</v>
      </c>
      <c r="G65" s="7">
        <v>124</v>
      </c>
      <c r="H65" s="12">
        <v>555</v>
      </c>
      <c r="I65" s="7">
        <v>7</v>
      </c>
      <c r="J65" s="7">
        <v>14</v>
      </c>
      <c r="K65" s="7">
        <v>16</v>
      </c>
      <c r="L65" s="7">
        <v>4</v>
      </c>
    </row>
    <row r="66" spans="2:12" ht="15.6" x14ac:dyDescent="0.3">
      <c r="B66" s="57" t="s">
        <v>140</v>
      </c>
      <c r="C66" s="96" t="s">
        <v>93</v>
      </c>
      <c r="D66" s="7">
        <v>127</v>
      </c>
      <c r="E66" s="7">
        <v>135</v>
      </c>
      <c r="F66" s="7">
        <v>122</v>
      </c>
      <c r="G66" s="7">
        <v>162</v>
      </c>
      <c r="H66" s="12">
        <v>546</v>
      </c>
      <c r="I66" s="7">
        <v>4</v>
      </c>
      <c r="J66" s="7">
        <v>17</v>
      </c>
      <c r="K66" s="7">
        <v>19</v>
      </c>
      <c r="L66" s="7">
        <v>0</v>
      </c>
    </row>
    <row r="67" spans="2:12" ht="15.6" x14ac:dyDescent="0.3">
      <c r="B67" s="58" t="s">
        <v>143</v>
      </c>
      <c r="C67" s="98" t="s">
        <v>97</v>
      </c>
      <c r="D67" s="7">
        <v>136</v>
      </c>
      <c r="E67" s="7">
        <v>112</v>
      </c>
      <c r="F67" s="7">
        <v>130</v>
      </c>
      <c r="G67" s="7">
        <v>143</v>
      </c>
      <c r="H67" s="12">
        <v>521</v>
      </c>
      <c r="I67" s="7">
        <v>8</v>
      </c>
      <c r="J67" s="7">
        <v>13</v>
      </c>
      <c r="K67" s="7">
        <v>17</v>
      </c>
      <c r="L67" s="7">
        <v>3</v>
      </c>
    </row>
    <row r="68" spans="2:12" ht="15.6" x14ac:dyDescent="0.3">
      <c r="B68" s="58" t="s">
        <v>143</v>
      </c>
      <c r="C68" s="98" t="s">
        <v>96</v>
      </c>
      <c r="D68" s="7">
        <v>137</v>
      </c>
      <c r="E68" s="7">
        <v>123</v>
      </c>
      <c r="F68" s="7">
        <v>129</v>
      </c>
      <c r="G68" s="7">
        <v>126</v>
      </c>
      <c r="H68" s="12">
        <v>515</v>
      </c>
      <c r="I68" s="7">
        <v>6</v>
      </c>
      <c r="J68" s="7">
        <v>15</v>
      </c>
      <c r="K68" s="7">
        <v>18</v>
      </c>
      <c r="L68" s="7">
        <v>2</v>
      </c>
    </row>
    <row r="69" spans="2:12" ht="15.6" x14ac:dyDescent="0.3">
      <c r="B69" s="55" t="s">
        <v>135</v>
      </c>
      <c r="C69" s="94" t="s">
        <v>82</v>
      </c>
      <c r="D69" s="7">
        <v>106</v>
      </c>
      <c r="E69" s="7">
        <v>111</v>
      </c>
      <c r="F69" s="7">
        <v>135</v>
      </c>
      <c r="G69" s="7">
        <v>158</v>
      </c>
      <c r="H69" s="12">
        <v>510</v>
      </c>
      <c r="I69" s="7">
        <v>9</v>
      </c>
      <c r="J69" s="7">
        <v>8</v>
      </c>
      <c r="K69" s="7">
        <v>15</v>
      </c>
      <c r="L69" s="7">
        <v>8</v>
      </c>
    </row>
    <row r="70" spans="2:12" ht="15.6" x14ac:dyDescent="0.3">
      <c r="B70" s="57" t="s">
        <v>140</v>
      </c>
      <c r="C70" s="96" t="s">
        <v>90</v>
      </c>
      <c r="D70" s="7">
        <v>127</v>
      </c>
      <c r="E70" s="7">
        <v>144</v>
      </c>
      <c r="F70" s="7">
        <v>119</v>
      </c>
      <c r="G70" s="7">
        <v>107</v>
      </c>
      <c r="H70" s="12">
        <v>497</v>
      </c>
      <c r="I70" s="7">
        <v>5</v>
      </c>
      <c r="J70" s="7">
        <v>11</v>
      </c>
      <c r="K70" s="7">
        <v>21</v>
      </c>
      <c r="L70" s="7">
        <v>3</v>
      </c>
    </row>
    <row r="71" spans="2:12" ht="15.6" x14ac:dyDescent="0.3">
      <c r="B71" s="57" t="s">
        <v>140</v>
      </c>
      <c r="C71" s="96" t="s">
        <v>92</v>
      </c>
      <c r="D71" s="7">
        <v>112</v>
      </c>
      <c r="E71" s="7">
        <v>131</v>
      </c>
      <c r="F71" s="7">
        <v>135</v>
      </c>
      <c r="G71" s="7">
        <v>118</v>
      </c>
      <c r="H71" s="12">
        <v>496</v>
      </c>
      <c r="I71" s="7">
        <v>4</v>
      </c>
      <c r="J71" s="7">
        <v>12</v>
      </c>
      <c r="K71" s="7">
        <v>22</v>
      </c>
      <c r="L71" s="7">
        <v>2</v>
      </c>
    </row>
    <row r="72" spans="2:12" ht="15.6" x14ac:dyDescent="0.3">
      <c r="B72" s="57" t="s">
        <v>140</v>
      </c>
      <c r="C72" s="96" t="s">
        <v>91</v>
      </c>
      <c r="D72" s="7">
        <v>109</v>
      </c>
      <c r="E72" s="7">
        <v>108</v>
      </c>
      <c r="F72" s="7">
        <v>100</v>
      </c>
      <c r="G72" s="7">
        <v>159</v>
      </c>
      <c r="H72" s="12">
        <v>476</v>
      </c>
      <c r="I72" s="7">
        <v>6</v>
      </c>
      <c r="J72" s="7">
        <v>9</v>
      </c>
      <c r="K72" s="7">
        <v>23</v>
      </c>
      <c r="L72" s="7">
        <v>3</v>
      </c>
    </row>
    <row r="73" spans="2:12" ht="15.6" x14ac:dyDescent="0.3">
      <c r="B73" s="58" t="s">
        <v>143</v>
      </c>
      <c r="C73" s="98" t="s">
        <v>95</v>
      </c>
      <c r="D73" s="7">
        <v>88</v>
      </c>
      <c r="E73" s="7">
        <v>117</v>
      </c>
      <c r="F73" s="7">
        <v>136</v>
      </c>
      <c r="G73" s="7">
        <v>128</v>
      </c>
      <c r="H73" s="12">
        <v>469</v>
      </c>
      <c r="I73" s="7">
        <v>3</v>
      </c>
      <c r="J73" s="7">
        <v>14</v>
      </c>
      <c r="K73" s="7">
        <v>18</v>
      </c>
      <c r="L73" s="7">
        <v>5</v>
      </c>
    </row>
  </sheetData>
  <sortState xmlns:xlrd2="http://schemas.microsoft.com/office/spreadsheetml/2017/richdata2" ref="B26:L73">
    <sortCondition descending="1" ref="H26:H7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D237-0046-4F8A-828F-AB27E33C9F65}">
  <dimension ref="A2:L74"/>
  <sheetViews>
    <sheetView workbookViewId="0">
      <selection activeCell="I1" sqref="I1:L1048576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4.6640625" customWidth="1"/>
    <col min="9" max="12" width="4.88671875" customWidth="1"/>
  </cols>
  <sheetData>
    <row r="2" spans="1:12" x14ac:dyDescent="0.3">
      <c r="D2" t="s">
        <v>225</v>
      </c>
    </row>
    <row r="3" spans="1:12" ht="15.6" x14ac:dyDescent="0.3">
      <c r="A3">
        <v>1</v>
      </c>
      <c r="B3" s="60" t="s">
        <v>147</v>
      </c>
      <c r="C3" s="67" t="s">
        <v>37</v>
      </c>
      <c r="D3" s="7">
        <v>174</v>
      </c>
      <c r="E3" s="7">
        <v>202</v>
      </c>
      <c r="F3" s="7">
        <v>188</v>
      </c>
      <c r="G3" s="7">
        <v>235</v>
      </c>
      <c r="H3" s="12">
        <v>799</v>
      </c>
      <c r="I3" s="7">
        <v>21</v>
      </c>
      <c r="J3" s="7">
        <v>17</v>
      </c>
      <c r="K3" s="7">
        <v>3</v>
      </c>
      <c r="L3" s="7">
        <v>1</v>
      </c>
    </row>
    <row r="4" spans="1:12" ht="15.6" x14ac:dyDescent="0.3">
      <c r="A4">
        <v>2</v>
      </c>
      <c r="B4" s="60" t="s">
        <v>147</v>
      </c>
      <c r="C4" s="67" t="s">
        <v>36</v>
      </c>
      <c r="D4" s="7">
        <v>202</v>
      </c>
      <c r="E4" s="7">
        <v>183</v>
      </c>
      <c r="F4" s="7">
        <v>174</v>
      </c>
      <c r="G4" s="7">
        <v>192</v>
      </c>
      <c r="H4" s="12">
        <v>751</v>
      </c>
      <c r="I4" s="7">
        <v>18</v>
      </c>
      <c r="J4" s="7">
        <v>18</v>
      </c>
      <c r="K4" s="7">
        <v>4</v>
      </c>
      <c r="L4" s="7">
        <v>3</v>
      </c>
    </row>
    <row r="5" spans="1:12" ht="15.6" x14ac:dyDescent="0.3">
      <c r="A5">
        <v>3</v>
      </c>
      <c r="B5" s="62" t="s">
        <v>149</v>
      </c>
      <c r="C5" s="122" t="s">
        <v>45</v>
      </c>
      <c r="D5" s="7">
        <v>143</v>
      </c>
      <c r="E5" s="7">
        <v>154</v>
      </c>
      <c r="F5" s="7">
        <v>212</v>
      </c>
      <c r="G5" s="7">
        <v>157</v>
      </c>
      <c r="H5" s="12">
        <v>666</v>
      </c>
      <c r="I5" s="7" t="s">
        <v>10</v>
      </c>
      <c r="J5" s="7" t="s">
        <v>10</v>
      </c>
      <c r="K5" s="7" t="s">
        <v>10</v>
      </c>
      <c r="L5" s="7" t="s">
        <v>10</v>
      </c>
    </row>
    <row r="6" spans="1:12" ht="15.6" x14ac:dyDescent="0.3">
      <c r="A6">
        <v>4</v>
      </c>
      <c r="B6" s="60" t="s">
        <v>147</v>
      </c>
      <c r="C6" s="67" t="s">
        <v>39</v>
      </c>
      <c r="D6" s="7">
        <v>177</v>
      </c>
      <c r="E6" s="7">
        <v>148</v>
      </c>
      <c r="F6" s="7">
        <v>178</v>
      </c>
      <c r="G6" s="7">
        <v>161</v>
      </c>
      <c r="H6" s="12">
        <v>664</v>
      </c>
      <c r="I6" s="7">
        <v>14</v>
      </c>
      <c r="J6" s="7">
        <v>16</v>
      </c>
      <c r="K6" s="7">
        <v>9</v>
      </c>
      <c r="L6" s="7">
        <v>3</v>
      </c>
    </row>
    <row r="7" spans="1:12" ht="15.6" x14ac:dyDescent="0.3">
      <c r="A7">
        <v>5</v>
      </c>
      <c r="B7" s="62" t="s">
        <v>149</v>
      </c>
      <c r="C7" s="122" t="s">
        <v>46</v>
      </c>
      <c r="D7" s="7">
        <v>171</v>
      </c>
      <c r="E7" s="7">
        <v>173</v>
      </c>
      <c r="F7" s="7">
        <v>155</v>
      </c>
      <c r="G7" s="7">
        <v>152</v>
      </c>
      <c r="H7" s="12">
        <v>651</v>
      </c>
      <c r="I7" s="7">
        <v>12</v>
      </c>
      <c r="J7" s="7">
        <v>16</v>
      </c>
      <c r="K7" s="7">
        <v>12</v>
      </c>
      <c r="L7" s="7">
        <v>2</v>
      </c>
    </row>
    <row r="8" spans="1:12" ht="15.6" x14ac:dyDescent="0.3">
      <c r="A8">
        <v>6</v>
      </c>
      <c r="B8" s="61" t="s">
        <v>148</v>
      </c>
      <c r="C8" s="121" t="s">
        <v>44</v>
      </c>
      <c r="D8" s="7">
        <v>195</v>
      </c>
      <c r="E8" s="7">
        <v>148</v>
      </c>
      <c r="F8" s="7">
        <v>148</v>
      </c>
      <c r="G8" s="7">
        <v>157</v>
      </c>
      <c r="H8" s="12">
        <v>648</v>
      </c>
      <c r="I8" s="7">
        <v>12</v>
      </c>
      <c r="J8" s="7">
        <v>15</v>
      </c>
      <c r="K8" s="7">
        <v>9</v>
      </c>
      <c r="L8" s="7">
        <v>4</v>
      </c>
    </row>
    <row r="9" spans="1:12" ht="15.6" x14ac:dyDescent="0.3">
      <c r="A9">
        <v>7</v>
      </c>
      <c r="B9" s="60" t="s">
        <v>147</v>
      </c>
      <c r="C9" s="67" t="s">
        <v>38</v>
      </c>
      <c r="D9" s="7">
        <v>159</v>
      </c>
      <c r="E9" s="7">
        <v>169</v>
      </c>
      <c r="F9" s="7">
        <v>157</v>
      </c>
      <c r="G9" s="7">
        <v>152</v>
      </c>
      <c r="H9" s="12">
        <v>637</v>
      </c>
      <c r="I9" s="7">
        <v>12</v>
      </c>
      <c r="J9" s="7">
        <v>17</v>
      </c>
      <c r="K9" s="7">
        <v>8</v>
      </c>
      <c r="L9" s="7">
        <v>4</v>
      </c>
    </row>
    <row r="10" spans="1:12" ht="15.6" x14ac:dyDescent="0.3">
      <c r="A10">
        <v>8</v>
      </c>
      <c r="B10" s="63" t="s">
        <v>150</v>
      </c>
      <c r="C10" s="131" t="s">
        <v>54</v>
      </c>
      <c r="D10" s="7">
        <v>167</v>
      </c>
      <c r="E10" s="7">
        <v>146</v>
      </c>
      <c r="F10" s="7">
        <v>160</v>
      </c>
      <c r="G10" s="7">
        <v>145</v>
      </c>
      <c r="H10" s="12">
        <v>618</v>
      </c>
      <c r="I10" s="7">
        <v>11</v>
      </c>
      <c r="J10" s="7">
        <v>15</v>
      </c>
      <c r="K10" s="7">
        <v>12</v>
      </c>
      <c r="L10" s="7">
        <v>3</v>
      </c>
    </row>
    <row r="11" spans="1:12" ht="15.6" x14ac:dyDescent="0.3">
      <c r="A11">
        <v>9</v>
      </c>
      <c r="B11" s="62" t="s">
        <v>149</v>
      </c>
      <c r="C11" s="122" t="s">
        <v>48</v>
      </c>
      <c r="D11" s="7">
        <v>167</v>
      </c>
      <c r="E11" s="7">
        <v>143</v>
      </c>
      <c r="F11" s="7">
        <v>143</v>
      </c>
      <c r="G11" s="7">
        <v>160</v>
      </c>
      <c r="H11" s="12">
        <v>613</v>
      </c>
      <c r="I11" s="7">
        <v>8</v>
      </c>
      <c r="J11" s="7">
        <v>20</v>
      </c>
      <c r="K11" s="7">
        <v>7</v>
      </c>
      <c r="L11" s="7">
        <v>6</v>
      </c>
    </row>
    <row r="12" spans="1:12" ht="15.6" x14ac:dyDescent="0.3">
      <c r="A12">
        <v>10</v>
      </c>
      <c r="B12" s="62" t="s">
        <v>149</v>
      </c>
      <c r="C12" s="122" t="s">
        <v>50</v>
      </c>
      <c r="D12" s="7">
        <v>110</v>
      </c>
      <c r="E12" s="7">
        <v>155</v>
      </c>
      <c r="F12" s="7">
        <v>143</v>
      </c>
      <c r="G12" s="7">
        <v>202</v>
      </c>
      <c r="H12" s="12">
        <v>610</v>
      </c>
      <c r="I12" s="7">
        <v>6</v>
      </c>
      <c r="J12" s="7">
        <v>17</v>
      </c>
      <c r="K12" s="7">
        <v>15</v>
      </c>
      <c r="L12" s="7">
        <v>2</v>
      </c>
    </row>
    <row r="13" spans="1:12" ht="15.6" x14ac:dyDescent="0.3">
      <c r="A13">
        <v>11</v>
      </c>
      <c r="B13" s="65" t="s">
        <v>153</v>
      </c>
      <c r="C13" s="133" t="s">
        <v>159</v>
      </c>
      <c r="D13" s="7">
        <v>163</v>
      </c>
      <c r="E13" s="7">
        <v>128</v>
      </c>
      <c r="F13" s="7">
        <v>144</v>
      </c>
      <c r="G13" s="7">
        <v>162</v>
      </c>
      <c r="H13" s="12">
        <v>597</v>
      </c>
      <c r="I13" s="7">
        <v>10</v>
      </c>
      <c r="J13" s="7">
        <v>15</v>
      </c>
      <c r="K13" s="7">
        <v>10</v>
      </c>
      <c r="L13" s="7">
        <v>6</v>
      </c>
    </row>
    <row r="14" spans="1:12" ht="15.6" x14ac:dyDescent="0.3">
      <c r="A14">
        <v>12</v>
      </c>
      <c r="B14" s="61" t="s">
        <v>148</v>
      </c>
      <c r="C14" s="121" t="s">
        <v>43</v>
      </c>
      <c r="D14" s="7">
        <v>153</v>
      </c>
      <c r="E14" s="7">
        <v>117</v>
      </c>
      <c r="F14" s="7">
        <v>168</v>
      </c>
      <c r="G14" s="7">
        <v>148</v>
      </c>
      <c r="H14" s="12">
        <v>586</v>
      </c>
      <c r="I14" s="7">
        <v>7</v>
      </c>
      <c r="J14" s="7">
        <v>18</v>
      </c>
      <c r="K14" s="7">
        <v>12</v>
      </c>
      <c r="L14" s="7">
        <v>3</v>
      </c>
    </row>
    <row r="15" spans="1:12" ht="15.6" x14ac:dyDescent="0.3">
      <c r="A15">
        <v>13</v>
      </c>
      <c r="B15" s="61" t="s">
        <v>148</v>
      </c>
      <c r="C15" s="121" t="s">
        <v>41</v>
      </c>
      <c r="D15" s="7">
        <v>143</v>
      </c>
      <c r="E15" s="7">
        <v>144</v>
      </c>
      <c r="F15" s="7">
        <v>147</v>
      </c>
      <c r="G15" s="7">
        <v>149</v>
      </c>
      <c r="H15" s="12">
        <v>583</v>
      </c>
      <c r="I15" s="7">
        <v>5</v>
      </c>
      <c r="J15" s="7">
        <v>21</v>
      </c>
      <c r="K15" s="7">
        <v>8</v>
      </c>
      <c r="L15" s="7">
        <v>8</v>
      </c>
    </row>
    <row r="16" spans="1:12" ht="15.6" x14ac:dyDescent="0.3">
      <c r="A16">
        <v>14</v>
      </c>
      <c r="B16" s="66" t="s">
        <v>153</v>
      </c>
      <c r="C16" s="133" t="s">
        <v>191</v>
      </c>
      <c r="D16" s="7">
        <v>136</v>
      </c>
      <c r="E16" s="7">
        <v>145</v>
      </c>
      <c r="F16" s="7">
        <v>155</v>
      </c>
      <c r="G16" s="7">
        <v>143</v>
      </c>
      <c r="H16" s="12">
        <v>579</v>
      </c>
      <c r="I16" s="7">
        <v>5</v>
      </c>
      <c r="J16" s="7">
        <v>20</v>
      </c>
      <c r="K16" s="7">
        <v>15</v>
      </c>
      <c r="L16" s="7">
        <v>0</v>
      </c>
    </row>
    <row r="17" spans="1:12" ht="15.6" x14ac:dyDescent="0.3">
      <c r="A17">
        <v>15</v>
      </c>
      <c r="B17" s="66" t="s">
        <v>153</v>
      </c>
      <c r="C17" s="133" t="s">
        <v>155</v>
      </c>
      <c r="D17" s="7">
        <v>146</v>
      </c>
      <c r="E17" s="7">
        <v>174</v>
      </c>
      <c r="F17" s="7">
        <v>116</v>
      </c>
      <c r="G17" s="7">
        <v>141</v>
      </c>
      <c r="H17" s="12">
        <v>577</v>
      </c>
      <c r="I17" s="7">
        <v>6</v>
      </c>
      <c r="J17" s="7">
        <v>17</v>
      </c>
      <c r="K17" s="7">
        <v>10</v>
      </c>
      <c r="L17" s="7">
        <v>7</v>
      </c>
    </row>
    <row r="18" spans="1:12" ht="15.6" x14ac:dyDescent="0.3">
      <c r="A18">
        <v>16</v>
      </c>
      <c r="B18" s="63" t="s">
        <v>150</v>
      </c>
      <c r="C18" s="131" t="s">
        <v>152</v>
      </c>
      <c r="D18" s="7">
        <v>101</v>
      </c>
      <c r="E18" s="7">
        <v>169</v>
      </c>
      <c r="F18" s="7">
        <v>155</v>
      </c>
      <c r="G18" s="7">
        <v>139</v>
      </c>
      <c r="H18" s="12">
        <v>564</v>
      </c>
      <c r="I18" s="7">
        <v>7</v>
      </c>
      <c r="J18" s="7">
        <v>16</v>
      </c>
      <c r="K18" s="7">
        <v>12</v>
      </c>
      <c r="L18" s="7">
        <v>6</v>
      </c>
    </row>
    <row r="19" spans="1:12" ht="15.6" x14ac:dyDescent="0.3">
      <c r="A19">
        <v>17</v>
      </c>
      <c r="B19" s="62" t="s">
        <v>149</v>
      </c>
      <c r="C19" s="122" t="s">
        <v>49</v>
      </c>
      <c r="D19" s="7">
        <v>153</v>
      </c>
      <c r="E19" s="7">
        <v>166</v>
      </c>
      <c r="F19" s="7">
        <v>108</v>
      </c>
      <c r="G19" s="7">
        <v>133</v>
      </c>
      <c r="H19" s="12">
        <v>560</v>
      </c>
      <c r="I19" s="7">
        <v>10</v>
      </c>
      <c r="J19" s="7">
        <v>14</v>
      </c>
      <c r="K19" s="7">
        <v>13</v>
      </c>
      <c r="L19" s="7">
        <v>5</v>
      </c>
    </row>
    <row r="20" spans="1:12" ht="15.6" x14ac:dyDescent="0.3">
      <c r="A20">
        <v>18</v>
      </c>
      <c r="B20" s="63" t="s">
        <v>150</v>
      </c>
      <c r="C20" s="131" t="s">
        <v>51</v>
      </c>
      <c r="D20" s="7">
        <v>105</v>
      </c>
      <c r="E20" s="7">
        <v>139</v>
      </c>
      <c r="F20" s="7">
        <v>166</v>
      </c>
      <c r="G20" s="7">
        <v>125</v>
      </c>
      <c r="H20" s="12">
        <v>535</v>
      </c>
      <c r="I20" s="7">
        <v>9</v>
      </c>
      <c r="J20" s="7">
        <v>9</v>
      </c>
      <c r="K20" s="7">
        <v>15</v>
      </c>
      <c r="L20" s="7">
        <v>8</v>
      </c>
    </row>
    <row r="21" spans="1:12" ht="15.6" x14ac:dyDescent="0.3">
      <c r="A21">
        <v>19</v>
      </c>
      <c r="B21" s="66" t="s">
        <v>153</v>
      </c>
      <c r="C21" s="133" t="s">
        <v>157</v>
      </c>
      <c r="D21" s="7">
        <v>138</v>
      </c>
      <c r="E21" s="7">
        <v>123</v>
      </c>
      <c r="F21" s="7">
        <v>142</v>
      </c>
      <c r="G21" s="7">
        <v>95</v>
      </c>
      <c r="H21" s="12">
        <v>498</v>
      </c>
      <c r="I21" s="7">
        <v>8</v>
      </c>
      <c r="J21" s="7">
        <v>9</v>
      </c>
      <c r="K21" s="7">
        <v>20</v>
      </c>
      <c r="L21" s="7">
        <v>4</v>
      </c>
    </row>
    <row r="22" spans="1:12" ht="15.6" x14ac:dyDescent="0.3">
      <c r="A22">
        <v>20</v>
      </c>
      <c r="B22" s="63" t="s">
        <v>150</v>
      </c>
      <c r="C22" s="131" t="s">
        <v>52</v>
      </c>
      <c r="D22" s="7">
        <v>108</v>
      </c>
      <c r="E22" s="7">
        <v>127</v>
      </c>
      <c r="F22" s="7">
        <v>136</v>
      </c>
      <c r="G22" s="7">
        <v>122</v>
      </c>
      <c r="H22" s="12">
        <v>493</v>
      </c>
      <c r="I22" s="7">
        <v>8</v>
      </c>
      <c r="J22" s="7">
        <v>10</v>
      </c>
      <c r="K22" s="7">
        <v>17</v>
      </c>
      <c r="L22" s="7">
        <v>6</v>
      </c>
    </row>
    <row r="23" spans="1:12" ht="15.6" x14ac:dyDescent="0.3">
      <c r="B23" s="66"/>
      <c r="C23" s="133"/>
    </row>
    <row r="24" spans="1:12" ht="15.6" x14ac:dyDescent="0.3">
      <c r="B24" s="66"/>
      <c r="C24" s="133"/>
    </row>
    <row r="25" spans="1:12" ht="15.6" x14ac:dyDescent="0.3">
      <c r="B25" s="66"/>
      <c r="C25" s="133"/>
      <c r="D25" t="s">
        <v>225</v>
      </c>
    </row>
    <row r="26" spans="1:12" ht="15.6" x14ac:dyDescent="0.3">
      <c r="A26">
        <v>1</v>
      </c>
      <c r="B26" s="50" t="s">
        <v>129</v>
      </c>
      <c r="C26" s="89" t="s">
        <v>55</v>
      </c>
      <c r="D26" s="7">
        <v>235</v>
      </c>
      <c r="E26" s="7">
        <v>245</v>
      </c>
      <c r="F26" s="7">
        <v>254</v>
      </c>
      <c r="G26" s="7">
        <v>258</v>
      </c>
      <c r="H26" s="12">
        <v>992</v>
      </c>
      <c r="I26" s="7">
        <v>31</v>
      </c>
      <c r="J26" s="7">
        <v>11</v>
      </c>
      <c r="K26" s="7">
        <v>1</v>
      </c>
      <c r="L26" s="7">
        <v>0</v>
      </c>
    </row>
    <row r="27" spans="1:12" ht="15.6" x14ac:dyDescent="0.3">
      <c r="A27">
        <v>2</v>
      </c>
      <c r="B27" s="50" t="s">
        <v>129</v>
      </c>
      <c r="C27" s="89" t="s">
        <v>59</v>
      </c>
      <c r="D27" s="7">
        <v>213</v>
      </c>
      <c r="E27" s="7">
        <v>183</v>
      </c>
      <c r="F27" s="7">
        <v>254</v>
      </c>
      <c r="G27" s="7">
        <v>214</v>
      </c>
      <c r="H27" s="12">
        <v>864</v>
      </c>
      <c r="I27" s="7">
        <v>27</v>
      </c>
      <c r="J27" s="7">
        <v>12</v>
      </c>
      <c r="K27" s="7">
        <v>1</v>
      </c>
      <c r="L27" s="7">
        <v>4</v>
      </c>
    </row>
    <row r="28" spans="1:12" ht="15.6" x14ac:dyDescent="0.3">
      <c r="A28">
        <v>3</v>
      </c>
      <c r="B28" s="50" t="s">
        <v>129</v>
      </c>
      <c r="C28" s="89" t="s">
        <v>57</v>
      </c>
      <c r="D28" s="7">
        <v>205</v>
      </c>
      <c r="E28" s="7">
        <v>203</v>
      </c>
      <c r="F28" s="7">
        <v>191</v>
      </c>
      <c r="G28" s="7">
        <v>234</v>
      </c>
      <c r="H28" s="12">
        <v>833</v>
      </c>
      <c r="I28" s="7">
        <v>21</v>
      </c>
      <c r="J28" s="7">
        <v>20</v>
      </c>
      <c r="K28" s="7">
        <v>2</v>
      </c>
      <c r="L28" s="7">
        <v>1</v>
      </c>
    </row>
    <row r="29" spans="1:12" ht="15.6" x14ac:dyDescent="0.3">
      <c r="A29">
        <v>4</v>
      </c>
      <c r="B29" s="50" t="s">
        <v>129</v>
      </c>
      <c r="C29" s="89" t="s">
        <v>61</v>
      </c>
      <c r="D29" s="7">
        <v>177</v>
      </c>
      <c r="E29" s="7">
        <v>199</v>
      </c>
      <c r="F29" s="7">
        <v>224</v>
      </c>
      <c r="G29" s="7">
        <v>208</v>
      </c>
      <c r="H29" s="12">
        <v>808</v>
      </c>
      <c r="I29" s="7">
        <v>19</v>
      </c>
      <c r="J29" s="7">
        <v>19</v>
      </c>
      <c r="K29" s="7">
        <v>0</v>
      </c>
      <c r="L29" s="7">
        <v>4</v>
      </c>
    </row>
    <row r="30" spans="1:12" ht="15.6" x14ac:dyDescent="0.3">
      <c r="A30">
        <v>5</v>
      </c>
      <c r="B30" s="50" t="s">
        <v>129</v>
      </c>
      <c r="C30" s="89" t="s">
        <v>56</v>
      </c>
      <c r="D30" s="7">
        <v>247</v>
      </c>
      <c r="E30" s="7">
        <v>202</v>
      </c>
      <c r="F30" s="7">
        <v>157</v>
      </c>
      <c r="G30" s="7">
        <v>195</v>
      </c>
      <c r="H30" s="12">
        <v>801</v>
      </c>
      <c r="I30" s="7">
        <v>22</v>
      </c>
      <c r="J30" s="7">
        <v>14</v>
      </c>
      <c r="K30" s="7">
        <v>3</v>
      </c>
      <c r="L30" s="7">
        <v>3</v>
      </c>
    </row>
    <row r="31" spans="1:12" ht="15.6" x14ac:dyDescent="0.3">
      <c r="A31">
        <v>6</v>
      </c>
      <c r="B31" s="50" t="s">
        <v>129</v>
      </c>
      <c r="C31" s="89" t="s">
        <v>190</v>
      </c>
      <c r="D31" s="7">
        <v>194</v>
      </c>
      <c r="E31" s="7">
        <v>206</v>
      </c>
      <c r="F31" s="7">
        <v>188</v>
      </c>
      <c r="G31" s="7">
        <v>213</v>
      </c>
      <c r="H31" s="12">
        <v>801</v>
      </c>
      <c r="I31" s="7">
        <v>19</v>
      </c>
      <c r="J31" s="7">
        <v>16</v>
      </c>
      <c r="K31" s="7">
        <v>3</v>
      </c>
      <c r="L31" s="7">
        <v>3</v>
      </c>
    </row>
    <row r="32" spans="1:12" ht="15.6" x14ac:dyDescent="0.3">
      <c r="A32">
        <v>7</v>
      </c>
      <c r="B32" s="51" t="s">
        <v>130</v>
      </c>
      <c r="C32" s="90" t="s">
        <v>66</v>
      </c>
      <c r="D32" s="7">
        <v>181</v>
      </c>
      <c r="E32" s="7">
        <v>156</v>
      </c>
      <c r="F32" s="7">
        <v>226</v>
      </c>
      <c r="G32" s="7">
        <v>199</v>
      </c>
      <c r="H32" s="12">
        <v>762</v>
      </c>
      <c r="I32" s="7">
        <v>20</v>
      </c>
      <c r="J32" s="7">
        <v>17</v>
      </c>
      <c r="K32" s="7">
        <v>3</v>
      </c>
      <c r="L32" s="7">
        <v>4</v>
      </c>
    </row>
    <row r="33" spans="1:12" ht="15.6" x14ac:dyDescent="0.3">
      <c r="A33">
        <v>8</v>
      </c>
      <c r="B33" s="53" t="s">
        <v>132</v>
      </c>
      <c r="C33" s="92" t="s">
        <v>75</v>
      </c>
      <c r="D33" s="7">
        <v>176</v>
      </c>
      <c r="E33" s="7">
        <v>240</v>
      </c>
      <c r="F33" s="7">
        <v>184</v>
      </c>
      <c r="G33" s="7">
        <v>156</v>
      </c>
      <c r="H33" s="12">
        <v>756</v>
      </c>
      <c r="I33" s="7">
        <v>16</v>
      </c>
      <c r="J33" s="7">
        <v>17</v>
      </c>
      <c r="K33" s="7">
        <v>6</v>
      </c>
      <c r="L33" s="7">
        <v>2</v>
      </c>
    </row>
    <row r="34" spans="1:12" ht="15.6" x14ac:dyDescent="0.3">
      <c r="A34">
        <v>9</v>
      </c>
      <c r="B34" s="229" t="s">
        <v>135</v>
      </c>
      <c r="C34" s="229" t="s">
        <v>81</v>
      </c>
      <c r="D34" s="7">
        <v>182</v>
      </c>
      <c r="E34" s="7">
        <v>184</v>
      </c>
      <c r="F34" s="7">
        <v>205</v>
      </c>
      <c r="G34" s="7">
        <v>180</v>
      </c>
      <c r="H34" s="12">
        <v>751</v>
      </c>
      <c r="I34" s="7">
        <v>17</v>
      </c>
      <c r="J34" s="7">
        <v>18</v>
      </c>
      <c r="K34" s="7">
        <v>5</v>
      </c>
      <c r="L34" s="7">
        <v>1</v>
      </c>
    </row>
    <row r="35" spans="1:12" ht="15.6" x14ac:dyDescent="0.3">
      <c r="A35">
        <v>10</v>
      </c>
      <c r="B35" s="51" t="s">
        <v>130</v>
      </c>
      <c r="C35" s="90" t="s">
        <v>67</v>
      </c>
      <c r="D35" s="7">
        <v>200</v>
      </c>
      <c r="E35" s="7">
        <v>180</v>
      </c>
      <c r="F35" s="7">
        <v>199</v>
      </c>
      <c r="G35" s="7">
        <v>171</v>
      </c>
      <c r="H35" s="12">
        <v>750</v>
      </c>
      <c r="I35" s="7">
        <v>15</v>
      </c>
      <c r="J35" s="7">
        <v>19</v>
      </c>
      <c r="K35" s="7">
        <v>4</v>
      </c>
      <c r="L35" s="7">
        <v>3</v>
      </c>
    </row>
    <row r="36" spans="1:12" ht="15.6" x14ac:dyDescent="0.3">
      <c r="A36">
        <v>11</v>
      </c>
      <c r="B36" s="53" t="s">
        <v>132</v>
      </c>
      <c r="C36" s="92" t="s">
        <v>133</v>
      </c>
      <c r="D36" s="7">
        <v>149</v>
      </c>
      <c r="E36" s="7">
        <v>187</v>
      </c>
      <c r="F36" s="7">
        <v>201</v>
      </c>
      <c r="G36" s="7">
        <v>209</v>
      </c>
      <c r="H36" s="12">
        <v>746</v>
      </c>
      <c r="I36" s="7">
        <v>19</v>
      </c>
      <c r="J36" s="7">
        <v>14</v>
      </c>
      <c r="K36" s="7">
        <v>5</v>
      </c>
      <c r="L36" s="7">
        <v>3</v>
      </c>
    </row>
    <row r="37" spans="1:12" ht="15.6" x14ac:dyDescent="0.3">
      <c r="A37">
        <v>12</v>
      </c>
      <c r="B37" s="57" t="s">
        <v>140</v>
      </c>
      <c r="C37" s="96" t="s">
        <v>142</v>
      </c>
      <c r="D37" s="7">
        <v>154</v>
      </c>
      <c r="E37" s="7">
        <v>236</v>
      </c>
      <c r="F37" s="7">
        <v>185</v>
      </c>
      <c r="G37" s="7">
        <v>168</v>
      </c>
      <c r="H37" s="12">
        <v>743</v>
      </c>
      <c r="I37" s="7">
        <v>17</v>
      </c>
      <c r="J37" s="7">
        <v>19</v>
      </c>
      <c r="K37" s="7">
        <v>5</v>
      </c>
      <c r="L37" s="7">
        <v>2</v>
      </c>
    </row>
    <row r="38" spans="1:12" ht="15.6" x14ac:dyDescent="0.3">
      <c r="A38">
        <v>13</v>
      </c>
      <c r="B38" s="51" t="s">
        <v>130</v>
      </c>
      <c r="C38" s="90" t="s">
        <v>63</v>
      </c>
      <c r="D38" s="7">
        <v>235</v>
      </c>
      <c r="E38" s="7">
        <v>162</v>
      </c>
      <c r="F38" s="7">
        <v>151</v>
      </c>
      <c r="G38" s="7">
        <v>190</v>
      </c>
      <c r="H38" s="12">
        <v>738</v>
      </c>
      <c r="I38" s="7">
        <v>18</v>
      </c>
      <c r="J38" s="7">
        <v>17</v>
      </c>
      <c r="K38" s="7">
        <v>3</v>
      </c>
      <c r="L38" s="7">
        <v>5</v>
      </c>
    </row>
    <row r="39" spans="1:12" ht="15.6" x14ac:dyDescent="0.3">
      <c r="A39">
        <v>14</v>
      </c>
      <c r="B39" s="52" t="s">
        <v>131</v>
      </c>
      <c r="C39" s="91" t="s">
        <v>73</v>
      </c>
      <c r="D39" s="7">
        <v>163</v>
      </c>
      <c r="E39" s="7">
        <v>165</v>
      </c>
      <c r="F39" s="7">
        <v>234</v>
      </c>
      <c r="G39" s="7">
        <v>174</v>
      </c>
      <c r="H39" s="12">
        <v>736</v>
      </c>
      <c r="I39" s="7">
        <v>19</v>
      </c>
      <c r="J39" s="7">
        <v>16</v>
      </c>
      <c r="K39" s="7">
        <v>5</v>
      </c>
      <c r="L39" s="7">
        <v>3</v>
      </c>
    </row>
    <row r="40" spans="1:12" ht="15.6" x14ac:dyDescent="0.3">
      <c r="A40">
        <v>15</v>
      </c>
      <c r="B40" s="50" t="s">
        <v>129</v>
      </c>
      <c r="C40" s="89" t="s">
        <v>58</v>
      </c>
      <c r="D40" s="7">
        <v>184</v>
      </c>
      <c r="E40" s="7">
        <v>159</v>
      </c>
      <c r="F40" s="7">
        <v>203</v>
      </c>
      <c r="G40" s="7">
        <v>180</v>
      </c>
      <c r="H40" s="12">
        <v>726</v>
      </c>
      <c r="I40" s="7">
        <v>15</v>
      </c>
      <c r="J40" s="7">
        <v>17</v>
      </c>
      <c r="K40" s="7">
        <v>5</v>
      </c>
      <c r="L40" s="7">
        <v>4</v>
      </c>
    </row>
    <row r="41" spans="1:12" ht="15.6" x14ac:dyDescent="0.3">
      <c r="A41">
        <v>16</v>
      </c>
      <c r="B41" s="52" t="s">
        <v>131</v>
      </c>
      <c r="C41" s="91" t="s">
        <v>70</v>
      </c>
      <c r="D41" s="7">
        <v>173</v>
      </c>
      <c r="E41" s="7">
        <v>163</v>
      </c>
      <c r="F41" s="7">
        <v>165</v>
      </c>
      <c r="G41" s="7">
        <v>224</v>
      </c>
      <c r="H41" s="12">
        <v>725</v>
      </c>
      <c r="I41" s="7">
        <v>22</v>
      </c>
      <c r="J41" s="7">
        <v>9</v>
      </c>
      <c r="K41" s="7">
        <v>10</v>
      </c>
      <c r="L41" s="7">
        <v>2</v>
      </c>
    </row>
    <row r="42" spans="1:12" ht="15.6" x14ac:dyDescent="0.3">
      <c r="A42">
        <v>17</v>
      </c>
      <c r="B42" s="53" t="s">
        <v>132</v>
      </c>
      <c r="C42" s="92" t="s">
        <v>79</v>
      </c>
      <c r="D42" s="7">
        <v>149</v>
      </c>
      <c r="E42" s="7">
        <v>173</v>
      </c>
      <c r="F42" s="7">
        <v>257</v>
      </c>
      <c r="G42" s="7">
        <v>144</v>
      </c>
      <c r="H42" s="12">
        <v>723</v>
      </c>
      <c r="I42" s="7">
        <v>15</v>
      </c>
      <c r="J42" s="7">
        <v>17</v>
      </c>
      <c r="K42" s="7">
        <v>6</v>
      </c>
      <c r="L42" s="7">
        <v>4</v>
      </c>
    </row>
    <row r="43" spans="1:12" ht="15.6" x14ac:dyDescent="0.3">
      <c r="A43">
        <v>18</v>
      </c>
      <c r="B43" s="51" t="s">
        <v>130</v>
      </c>
      <c r="C43" s="90" t="s">
        <v>220</v>
      </c>
      <c r="D43" s="7">
        <v>184</v>
      </c>
      <c r="E43" s="7">
        <v>152</v>
      </c>
      <c r="F43" s="7">
        <v>193</v>
      </c>
      <c r="G43" s="7">
        <v>193</v>
      </c>
      <c r="H43" s="12">
        <v>722</v>
      </c>
      <c r="I43" s="7">
        <v>14</v>
      </c>
      <c r="J43" s="7">
        <v>21</v>
      </c>
      <c r="K43" s="7">
        <v>5</v>
      </c>
      <c r="L43" s="7">
        <v>3</v>
      </c>
    </row>
    <row r="44" spans="1:12" ht="15.6" x14ac:dyDescent="0.3">
      <c r="A44">
        <v>19</v>
      </c>
      <c r="B44" s="52" t="s">
        <v>131</v>
      </c>
      <c r="C44" s="91" t="s">
        <v>71</v>
      </c>
      <c r="D44" s="7">
        <v>220</v>
      </c>
      <c r="E44" s="7">
        <v>180</v>
      </c>
      <c r="F44" s="7">
        <v>156</v>
      </c>
      <c r="G44" s="7">
        <v>166</v>
      </c>
      <c r="H44" s="12">
        <v>722</v>
      </c>
      <c r="I44" s="7">
        <v>17</v>
      </c>
      <c r="J44" s="7">
        <v>15</v>
      </c>
      <c r="K44" s="7">
        <v>5</v>
      </c>
      <c r="L44" s="7">
        <v>4</v>
      </c>
    </row>
    <row r="45" spans="1:12" ht="15.6" x14ac:dyDescent="0.3">
      <c r="A45">
        <v>20</v>
      </c>
      <c r="B45" s="53" t="s">
        <v>132</v>
      </c>
      <c r="C45" s="92" t="s">
        <v>77</v>
      </c>
      <c r="D45" s="7">
        <v>133</v>
      </c>
      <c r="E45" s="7">
        <v>215</v>
      </c>
      <c r="F45" s="7">
        <v>177</v>
      </c>
      <c r="G45" s="7">
        <v>197</v>
      </c>
      <c r="H45" s="12">
        <v>722</v>
      </c>
      <c r="I45" s="7">
        <v>17</v>
      </c>
      <c r="J45" s="7">
        <v>13</v>
      </c>
      <c r="K45" s="7">
        <v>8</v>
      </c>
      <c r="L45" s="7">
        <v>3</v>
      </c>
    </row>
    <row r="46" spans="1:12" ht="15.6" x14ac:dyDescent="0.3">
      <c r="A46">
        <v>21</v>
      </c>
      <c r="B46" s="53" t="s">
        <v>132</v>
      </c>
      <c r="C46" s="92" t="s">
        <v>76</v>
      </c>
      <c r="D46" s="7">
        <v>178</v>
      </c>
      <c r="E46" s="7">
        <v>178</v>
      </c>
      <c r="F46" s="7">
        <v>183</v>
      </c>
      <c r="G46" s="7">
        <v>171</v>
      </c>
      <c r="H46" s="12">
        <v>710</v>
      </c>
      <c r="I46" s="7">
        <v>16</v>
      </c>
      <c r="J46" s="7">
        <v>14</v>
      </c>
      <c r="K46" s="7">
        <v>7</v>
      </c>
      <c r="L46" s="7">
        <v>4</v>
      </c>
    </row>
    <row r="47" spans="1:12" ht="15.6" x14ac:dyDescent="0.3">
      <c r="A47">
        <v>22</v>
      </c>
      <c r="B47" s="52" t="s">
        <v>131</v>
      </c>
      <c r="C47" s="91" t="s">
        <v>74</v>
      </c>
      <c r="D47" s="7">
        <v>180</v>
      </c>
      <c r="E47" s="7">
        <v>179</v>
      </c>
      <c r="F47" s="7">
        <v>182</v>
      </c>
      <c r="G47" s="7">
        <v>155</v>
      </c>
      <c r="H47" s="12">
        <v>696</v>
      </c>
      <c r="I47" s="7">
        <v>15</v>
      </c>
      <c r="J47" s="7">
        <v>17</v>
      </c>
      <c r="K47" s="7">
        <v>6</v>
      </c>
      <c r="L47" s="7">
        <v>4</v>
      </c>
    </row>
    <row r="48" spans="1:12" ht="15.6" x14ac:dyDescent="0.3">
      <c r="A48">
        <v>23</v>
      </c>
      <c r="B48" s="52" t="s">
        <v>131</v>
      </c>
      <c r="C48" s="91" t="s">
        <v>68</v>
      </c>
      <c r="D48" s="7">
        <v>190</v>
      </c>
      <c r="E48" s="7">
        <v>169</v>
      </c>
      <c r="F48" s="7">
        <v>165</v>
      </c>
      <c r="G48" s="7">
        <v>169</v>
      </c>
      <c r="H48" s="12">
        <v>693</v>
      </c>
      <c r="I48" s="7">
        <v>11</v>
      </c>
      <c r="J48" s="7">
        <v>20</v>
      </c>
      <c r="K48" s="7">
        <v>2</v>
      </c>
      <c r="L48" s="7">
        <v>7</v>
      </c>
    </row>
    <row r="49" spans="1:12" ht="15.6" x14ac:dyDescent="0.3">
      <c r="A49">
        <v>24</v>
      </c>
      <c r="B49" s="56" t="s">
        <v>137</v>
      </c>
      <c r="C49" s="95" t="s">
        <v>85</v>
      </c>
      <c r="D49" s="7">
        <v>216</v>
      </c>
      <c r="E49" s="7">
        <v>153</v>
      </c>
      <c r="F49" s="7">
        <v>157</v>
      </c>
      <c r="G49" s="7">
        <v>166</v>
      </c>
      <c r="H49" s="12">
        <v>692</v>
      </c>
      <c r="I49" s="7">
        <v>18</v>
      </c>
      <c r="J49" s="7">
        <v>16</v>
      </c>
      <c r="K49" s="7">
        <v>6</v>
      </c>
      <c r="L49" s="7">
        <v>5</v>
      </c>
    </row>
    <row r="50" spans="1:12" ht="15.6" x14ac:dyDescent="0.3">
      <c r="A50">
        <v>25</v>
      </c>
      <c r="B50" s="52" t="s">
        <v>131</v>
      </c>
      <c r="C50" s="91" t="s">
        <v>72</v>
      </c>
      <c r="D50" s="7">
        <v>176</v>
      </c>
      <c r="E50" s="7">
        <v>190</v>
      </c>
      <c r="F50" s="7">
        <v>169</v>
      </c>
      <c r="G50" s="7">
        <v>156</v>
      </c>
      <c r="H50" s="12">
        <v>691</v>
      </c>
      <c r="I50" s="7">
        <v>16</v>
      </c>
      <c r="J50" s="7">
        <v>13</v>
      </c>
      <c r="K50" s="7">
        <v>10</v>
      </c>
      <c r="L50" s="7">
        <v>1</v>
      </c>
    </row>
    <row r="51" spans="1:12" ht="15.6" x14ac:dyDescent="0.3">
      <c r="A51">
        <v>26</v>
      </c>
      <c r="B51" s="136" t="s">
        <v>177</v>
      </c>
      <c r="C51" s="99" t="s">
        <v>196</v>
      </c>
      <c r="D51" s="7">
        <v>214</v>
      </c>
      <c r="E51" s="7">
        <v>155</v>
      </c>
      <c r="F51" s="7">
        <v>166</v>
      </c>
      <c r="G51" s="7">
        <v>145</v>
      </c>
      <c r="H51" s="12">
        <v>680</v>
      </c>
      <c r="I51" s="7">
        <v>14</v>
      </c>
      <c r="J51" s="7">
        <v>18</v>
      </c>
      <c r="K51" s="7">
        <v>6</v>
      </c>
      <c r="L51" s="7">
        <v>5</v>
      </c>
    </row>
    <row r="52" spans="1:12" ht="15.6" x14ac:dyDescent="0.3">
      <c r="A52">
        <v>27</v>
      </c>
      <c r="B52" s="51" t="s">
        <v>130</v>
      </c>
      <c r="C52" s="90" t="s">
        <v>62</v>
      </c>
      <c r="D52" s="7">
        <v>139</v>
      </c>
      <c r="E52" s="7">
        <v>193</v>
      </c>
      <c r="F52" s="7">
        <v>160</v>
      </c>
      <c r="G52" s="7">
        <v>188</v>
      </c>
      <c r="H52" s="12">
        <v>680</v>
      </c>
      <c r="I52" s="7">
        <v>11</v>
      </c>
      <c r="J52" s="7">
        <v>21</v>
      </c>
      <c r="K52" s="7">
        <v>6</v>
      </c>
      <c r="L52" s="7">
        <v>3</v>
      </c>
    </row>
    <row r="53" spans="1:12" ht="15.6" x14ac:dyDescent="0.3">
      <c r="A53">
        <v>28</v>
      </c>
      <c r="B53" s="55" t="s">
        <v>135</v>
      </c>
      <c r="C53" s="94" t="s">
        <v>83</v>
      </c>
      <c r="D53" s="7">
        <v>193</v>
      </c>
      <c r="E53" s="7">
        <v>163</v>
      </c>
      <c r="F53" s="7">
        <v>164</v>
      </c>
      <c r="G53" s="7">
        <v>158</v>
      </c>
      <c r="H53" s="12">
        <v>678</v>
      </c>
      <c r="I53" s="7">
        <v>17</v>
      </c>
      <c r="J53" s="7">
        <v>15</v>
      </c>
      <c r="K53" s="7">
        <v>7</v>
      </c>
      <c r="L53" s="7">
        <v>4</v>
      </c>
    </row>
    <row r="54" spans="1:12" ht="15.6" x14ac:dyDescent="0.3">
      <c r="A54">
        <v>29</v>
      </c>
      <c r="B54" s="229" t="s">
        <v>135</v>
      </c>
      <c r="C54" s="229" t="s">
        <v>82</v>
      </c>
      <c r="D54" s="7">
        <v>164</v>
      </c>
      <c r="E54" s="7">
        <v>162</v>
      </c>
      <c r="F54" s="7">
        <v>191</v>
      </c>
      <c r="G54" s="7">
        <v>161</v>
      </c>
      <c r="H54" s="12">
        <v>678</v>
      </c>
      <c r="I54" s="7">
        <v>14</v>
      </c>
      <c r="J54" s="7">
        <v>16</v>
      </c>
      <c r="K54" s="7">
        <v>8</v>
      </c>
      <c r="L54" s="7">
        <v>4</v>
      </c>
    </row>
    <row r="55" spans="1:12" ht="15.6" x14ac:dyDescent="0.3">
      <c r="A55">
        <v>30</v>
      </c>
      <c r="B55" s="56" t="s">
        <v>137</v>
      </c>
      <c r="C55" s="95" t="s">
        <v>87</v>
      </c>
      <c r="D55" s="7">
        <v>168</v>
      </c>
      <c r="E55" s="7">
        <v>181</v>
      </c>
      <c r="F55" s="7">
        <v>140</v>
      </c>
      <c r="G55" s="7">
        <v>169</v>
      </c>
      <c r="H55" s="12">
        <v>658</v>
      </c>
      <c r="I55" s="7">
        <v>8</v>
      </c>
      <c r="J55" s="7">
        <v>23</v>
      </c>
      <c r="K55" s="7">
        <v>9</v>
      </c>
      <c r="L55" s="7">
        <v>2</v>
      </c>
    </row>
    <row r="56" spans="1:12" ht="15.6" x14ac:dyDescent="0.3">
      <c r="A56">
        <v>31</v>
      </c>
      <c r="B56" s="53" t="s">
        <v>132</v>
      </c>
      <c r="C56" s="92" t="s">
        <v>78</v>
      </c>
      <c r="D56" s="7">
        <v>166</v>
      </c>
      <c r="E56" s="7">
        <v>155</v>
      </c>
      <c r="F56" s="7">
        <v>181</v>
      </c>
      <c r="G56" s="7">
        <v>151</v>
      </c>
      <c r="H56" s="12">
        <v>653</v>
      </c>
      <c r="I56" s="7">
        <v>9</v>
      </c>
      <c r="J56" s="7">
        <v>22</v>
      </c>
      <c r="K56" s="7">
        <v>8</v>
      </c>
      <c r="L56" s="7">
        <v>4</v>
      </c>
    </row>
    <row r="57" spans="1:12" ht="15.6" x14ac:dyDescent="0.3">
      <c r="A57">
        <v>32</v>
      </c>
      <c r="B57" s="56" t="s">
        <v>137</v>
      </c>
      <c r="C57" s="95" t="s">
        <v>88</v>
      </c>
      <c r="D57" s="7">
        <v>178</v>
      </c>
      <c r="E57" s="7">
        <v>147</v>
      </c>
      <c r="F57" s="7">
        <v>169</v>
      </c>
      <c r="G57" s="7">
        <v>159</v>
      </c>
      <c r="H57" s="12">
        <v>653</v>
      </c>
      <c r="I57" s="7">
        <v>13</v>
      </c>
      <c r="J57" s="7">
        <v>16</v>
      </c>
      <c r="K57" s="7">
        <v>9</v>
      </c>
      <c r="L57" s="7">
        <v>4</v>
      </c>
    </row>
    <row r="58" spans="1:12" ht="15.6" x14ac:dyDescent="0.3">
      <c r="A58">
        <v>33</v>
      </c>
      <c r="B58" s="56" t="s">
        <v>137</v>
      </c>
      <c r="C58" s="95" t="s">
        <v>139</v>
      </c>
      <c r="D58" s="7">
        <v>160</v>
      </c>
      <c r="E58" s="7">
        <v>146</v>
      </c>
      <c r="F58" s="7">
        <v>159</v>
      </c>
      <c r="G58" s="7">
        <v>177</v>
      </c>
      <c r="H58" s="12">
        <v>642</v>
      </c>
      <c r="I58" s="7">
        <v>6</v>
      </c>
      <c r="J58" s="7">
        <v>24</v>
      </c>
      <c r="K58" s="7">
        <v>5</v>
      </c>
      <c r="L58" s="7">
        <v>5</v>
      </c>
    </row>
    <row r="59" spans="1:12" ht="15.6" x14ac:dyDescent="0.3">
      <c r="A59">
        <v>34</v>
      </c>
      <c r="B59" s="58" t="s">
        <v>143</v>
      </c>
      <c r="C59" s="98" t="s">
        <v>94</v>
      </c>
      <c r="D59" s="7">
        <v>185</v>
      </c>
      <c r="E59" s="7">
        <v>141</v>
      </c>
      <c r="F59" s="7">
        <v>153</v>
      </c>
      <c r="G59" s="7">
        <v>146</v>
      </c>
      <c r="H59" s="12">
        <v>625</v>
      </c>
      <c r="I59" s="7">
        <v>9</v>
      </c>
      <c r="J59" s="7">
        <v>18</v>
      </c>
      <c r="K59" s="7">
        <v>7</v>
      </c>
      <c r="L59" s="7">
        <v>6</v>
      </c>
    </row>
    <row r="60" spans="1:12" ht="15.6" x14ac:dyDescent="0.3">
      <c r="A60">
        <v>35</v>
      </c>
      <c r="B60" s="57" t="s">
        <v>140</v>
      </c>
      <c r="C60" s="96" t="s">
        <v>93</v>
      </c>
      <c r="D60" s="7">
        <v>151</v>
      </c>
      <c r="E60" s="7">
        <v>177</v>
      </c>
      <c r="F60" s="7">
        <v>154</v>
      </c>
      <c r="G60" s="7">
        <v>141</v>
      </c>
      <c r="H60" s="12">
        <v>623</v>
      </c>
      <c r="I60" s="7">
        <v>10</v>
      </c>
      <c r="J60" s="7">
        <v>16</v>
      </c>
      <c r="K60" s="7">
        <v>13</v>
      </c>
      <c r="L60" s="7">
        <v>1</v>
      </c>
    </row>
    <row r="61" spans="1:12" ht="15.6" x14ac:dyDescent="0.3">
      <c r="A61">
        <v>36</v>
      </c>
      <c r="B61" s="56" t="s">
        <v>137</v>
      </c>
      <c r="C61" s="95" t="s">
        <v>138</v>
      </c>
      <c r="D61" s="7">
        <v>136</v>
      </c>
      <c r="E61" s="7">
        <v>190</v>
      </c>
      <c r="F61" s="7">
        <v>164</v>
      </c>
      <c r="G61" s="7">
        <v>132</v>
      </c>
      <c r="H61" s="12">
        <v>622</v>
      </c>
      <c r="I61" s="7">
        <v>6</v>
      </c>
      <c r="J61" s="7">
        <v>24</v>
      </c>
      <c r="K61" s="7">
        <v>10</v>
      </c>
      <c r="L61" s="7">
        <v>3</v>
      </c>
    </row>
    <row r="62" spans="1:12" ht="15.6" x14ac:dyDescent="0.3">
      <c r="A62">
        <v>37</v>
      </c>
      <c r="B62" s="136" t="s">
        <v>177</v>
      </c>
      <c r="C62" s="99" t="s">
        <v>206</v>
      </c>
      <c r="D62" s="7">
        <v>129</v>
      </c>
      <c r="E62" s="7">
        <v>173</v>
      </c>
      <c r="F62" s="7">
        <v>136</v>
      </c>
      <c r="G62" s="7">
        <v>170</v>
      </c>
      <c r="H62" s="12">
        <v>608</v>
      </c>
      <c r="I62" s="7">
        <v>11</v>
      </c>
      <c r="J62" s="7">
        <v>13</v>
      </c>
      <c r="K62" s="7">
        <v>10</v>
      </c>
      <c r="L62" s="7">
        <v>6</v>
      </c>
    </row>
    <row r="63" spans="1:12" ht="15.6" x14ac:dyDescent="0.3">
      <c r="A63">
        <v>38</v>
      </c>
      <c r="B63" s="55" t="s">
        <v>135</v>
      </c>
      <c r="C63" s="94" t="s">
        <v>80</v>
      </c>
      <c r="D63" s="7">
        <v>109</v>
      </c>
      <c r="E63" s="7">
        <v>173</v>
      </c>
      <c r="F63" s="7">
        <v>163</v>
      </c>
      <c r="G63" s="7">
        <v>145</v>
      </c>
      <c r="H63" s="12">
        <v>590</v>
      </c>
      <c r="I63" s="7">
        <v>9</v>
      </c>
      <c r="J63" s="7">
        <v>15</v>
      </c>
      <c r="K63" s="7">
        <v>14</v>
      </c>
      <c r="L63" s="7">
        <v>2</v>
      </c>
    </row>
    <row r="64" spans="1:12" ht="15.6" x14ac:dyDescent="0.3">
      <c r="A64">
        <v>39</v>
      </c>
      <c r="B64" s="136" t="s">
        <v>177</v>
      </c>
      <c r="C64" s="99" t="s">
        <v>222</v>
      </c>
      <c r="D64" s="7">
        <v>125</v>
      </c>
      <c r="E64" s="7">
        <v>150</v>
      </c>
      <c r="F64" s="7">
        <v>122</v>
      </c>
      <c r="G64" s="7">
        <v>187</v>
      </c>
      <c r="H64" s="12">
        <v>584</v>
      </c>
      <c r="I64" s="7">
        <v>6</v>
      </c>
      <c r="J64" s="7">
        <v>19</v>
      </c>
      <c r="K64" s="7">
        <v>11</v>
      </c>
      <c r="L64" s="7">
        <v>5</v>
      </c>
    </row>
    <row r="65" spans="1:12" ht="15.6" x14ac:dyDescent="0.3">
      <c r="A65">
        <v>40</v>
      </c>
      <c r="B65" s="55" t="s">
        <v>135</v>
      </c>
      <c r="C65" s="94" t="s">
        <v>185</v>
      </c>
      <c r="D65" s="7">
        <v>146</v>
      </c>
      <c r="E65" s="7">
        <v>123</v>
      </c>
      <c r="F65" s="7">
        <v>160</v>
      </c>
      <c r="G65" s="7">
        <v>147</v>
      </c>
      <c r="H65" s="12">
        <v>576</v>
      </c>
      <c r="I65" s="7">
        <v>12</v>
      </c>
      <c r="J65" s="7">
        <v>9</v>
      </c>
      <c r="K65" s="7">
        <v>10</v>
      </c>
      <c r="L65" s="7">
        <v>9</v>
      </c>
    </row>
    <row r="66" spans="1:12" ht="15.6" x14ac:dyDescent="0.3">
      <c r="A66">
        <v>41</v>
      </c>
      <c r="B66" s="57" t="s">
        <v>140</v>
      </c>
      <c r="C66" s="96" t="s">
        <v>90</v>
      </c>
      <c r="D66" s="7">
        <v>193</v>
      </c>
      <c r="E66" s="7">
        <v>149</v>
      </c>
      <c r="F66" s="7">
        <v>105</v>
      </c>
      <c r="G66" s="7">
        <v>106</v>
      </c>
      <c r="H66" s="12">
        <v>553</v>
      </c>
      <c r="I66" s="7">
        <v>6</v>
      </c>
      <c r="J66" s="7">
        <v>14</v>
      </c>
      <c r="K66" s="7">
        <v>16</v>
      </c>
      <c r="L66" s="7">
        <v>4</v>
      </c>
    </row>
    <row r="67" spans="1:12" ht="15.6" x14ac:dyDescent="0.3">
      <c r="A67">
        <v>42</v>
      </c>
      <c r="B67" s="136" t="s">
        <v>177</v>
      </c>
      <c r="C67" s="99" t="s">
        <v>174</v>
      </c>
      <c r="D67" s="7">
        <v>174</v>
      </c>
      <c r="E67" s="7">
        <v>117</v>
      </c>
      <c r="F67" s="7">
        <v>114</v>
      </c>
      <c r="G67" s="7">
        <v>147</v>
      </c>
      <c r="H67" s="12">
        <v>552</v>
      </c>
      <c r="I67" s="7">
        <v>8</v>
      </c>
      <c r="J67" s="7">
        <v>14</v>
      </c>
      <c r="K67" s="7">
        <v>14</v>
      </c>
      <c r="L67" s="7">
        <v>4</v>
      </c>
    </row>
    <row r="68" spans="1:12" ht="15.6" x14ac:dyDescent="0.3">
      <c r="A68">
        <v>43</v>
      </c>
      <c r="B68" s="57" t="s">
        <v>140</v>
      </c>
      <c r="C68" s="96" t="s">
        <v>92</v>
      </c>
      <c r="D68" s="7">
        <v>116</v>
      </c>
      <c r="E68" s="7">
        <v>126</v>
      </c>
      <c r="F68" s="7">
        <v>158</v>
      </c>
      <c r="G68" s="7">
        <v>147</v>
      </c>
      <c r="H68" s="12">
        <v>547</v>
      </c>
      <c r="I68" s="7">
        <v>8</v>
      </c>
      <c r="J68" s="7">
        <v>11</v>
      </c>
      <c r="K68" s="7">
        <v>16</v>
      </c>
      <c r="L68" s="7">
        <v>5</v>
      </c>
    </row>
    <row r="69" spans="1:12" ht="15.6" x14ac:dyDescent="0.3">
      <c r="A69">
        <v>44</v>
      </c>
      <c r="B69" s="56" t="s">
        <v>137</v>
      </c>
      <c r="C69" s="95" t="s">
        <v>84</v>
      </c>
      <c r="D69" s="7">
        <v>128</v>
      </c>
      <c r="E69" s="7">
        <v>135</v>
      </c>
      <c r="F69" s="7">
        <v>135</v>
      </c>
      <c r="G69" s="7">
        <v>137</v>
      </c>
      <c r="H69" s="12">
        <v>535</v>
      </c>
      <c r="I69" s="7">
        <v>5</v>
      </c>
      <c r="J69" s="7">
        <v>14</v>
      </c>
      <c r="K69" s="7">
        <v>13</v>
      </c>
      <c r="L69" s="7">
        <v>8</v>
      </c>
    </row>
    <row r="70" spans="1:12" ht="15.6" x14ac:dyDescent="0.3">
      <c r="A70">
        <v>45</v>
      </c>
      <c r="B70" s="58" t="s">
        <v>143</v>
      </c>
      <c r="C70" s="98" t="s">
        <v>144</v>
      </c>
      <c r="D70" s="7">
        <v>139</v>
      </c>
      <c r="E70" s="7">
        <v>148</v>
      </c>
      <c r="F70" s="7">
        <v>131</v>
      </c>
      <c r="G70" s="7">
        <v>102</v>
      </c>
      <c r="H70" s="12">
        <v>520</v>
      </c>
      <c r="I70" s="7">
        <v>7</v>
      </c>
      <c r="J70" s="7">
        <v>12</v>
      </c>
      <c r="K70" s="7">
        <v>20</v>
      </c>
      <c r="L70" s="7">
        <v>3</v>
      </c>
    </row>
    <row r="71" spans="1:12" ht="15.6" x14ac:dyDescent="0.3">
      <c r="A71">
        <v>46</v>
      </c>
      <c r="B71" s="58" t="s">
        <v>143</v>
      </c>
      <c r="C71" s="98" t="s">
        <v>95</v>
      </c>
      <c r="D71" s="7">
        <v>129</v>
      </c>
      <c r="E71" s="7">
        <v>142</v>
      </c>
      <c r="F71" s="7">
        <v>106</v>
      </c>
      <c r="G71" s="7">
        <v>139</v>
      </c>
      <c r="H71" s="12">
        <v>516</v>
      </c>
      <c r="I71" s="7">
        <v>8</v>
      </c>
      <c r="J71" s="7">
        <v>11</v>
      </c>
      <c r="K71" s="7">
        <v>13</v>
      </c>
      <c r="L71" s="7">
        <v>8</v>
      </c>
    </row>
    <row r="72" spans="1:12" ht="15.6" x14ac:dyDescent="0.3">
      <c r="A72">
        <v>47</v>
      </c>
      <c r="B72" s="58" t="s">
        <v>143</v>
      </c>
      <c r="C72" s="98" t="s">
        <v>97</v>
      </c>
      <c r="D72" s="7">
        <v>136</v>
      </c>
      <c r="E72" s="7">
        <v>120</v>
      </c>
      <c r="F72" s="7">
        <v>129</v>
      </c>
      <c r="G72" s="7">
        <v>116</v>
      </c>
      <c r="H72" s="12">
        <v>501</v>
      </c>
      <c r="I72" s="7">
        <v>6</v>
      </c>
      <c r="J72" s="7">
        <v>13</v>
      </c>
      <c r="K72" s="7">
        <v>19</v>
      </c>
      <c r="L72" s="7">
        <v>2</v>
      </c>
    </row>
    <row r="73" spans="1:12" ht="15.6" x14ac:dyDescent="0.3">
      <c r="A73">
        <v>48</v>
      </c>
      <c r="B73" s="58" t="s">
        <v>143</v>
      </c>
      <c r="C73" s="98" t="s">
        <v>98</v>
      </c>
      <c r="D73" s="7">
        <v>80</v>
      </c>
      <c r="E73" s="7">
        <v>80</v>
      </c>
      <c r="F73" s="7">
        <v>124</v>
      </c>
      <c r="G73" s="7">
        <v>105</v>
      </c>
      <c r="H73" s="12">
        <v>389</v>
      </c>
      <c r="I73" s="7">
        <v>5</v>
      </c>
      <c r="J73" s="7">
        <v>6</v>
      </c>
      <c r="K73" s="7">
        <v>29</v>
      </c>
      <c r="L73" s="7">
        <v>0</v>
      </c>
    </row>
    <row r="74" spans="1:12" ht="15.6" x14ac:dyDescent="0.3">
      <c r="B74" s="66"/>
      <c r="C74" s="133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F8D9-E488-4F89-BC30-08AA89B8828D}">
  <dimension ref="B2:L74"/>
  <sheetViews>
    <sheetView workbookViewId="0">
      <selection activeCell="N17" sqref="N17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12" width="6.109375" customWidth="1"/>
  </cols>
  <sheetData>
    <row r="2" spans="2:12" x14ac:dyDescent="0.3">
      <c r="D2" t="s">
        <v>224</v>
      </c>
    </row>
    <row r="3" spans="2:12" ht="15.6" x14ac:dyDescent="0.3">
      <c r="B3" s="60" t="s">
        <v>147</v>
      </c>
      <c r="C3" s="67" t="s">
        <v>35</v>
      </c>
      <c r="D3" s="7">
        <v>146</v>
      </c>
      <c r="E3" s="7">
        <v>179</v>
      </c>
      <c r="F3" s="7">
        <v>198</v>
      </c>
      <c r="G3" s="7">
        <v>211</v>
      </c>
      <c r="H3" s="12">
        <v>734</v>
      </c>
      <c r="I3" s="7">
        <v>17</v>
      </c>
      <c r="J3" s="7">
        <v>17</v>
      </c>
      <c r="K3" s="7">
        <v>2</v>
      </c>
      <c r="L3" s="7">
        <v>7</v>
      </c>
    </row>
    <row r="4" spans="2:12" ht="15.6" x14ac:dyDescent="0.3">
      <c r="B4" s="60" t="s">
        <v>147</v>
      </c>
      <c r="C4" s="67" t="s">
        <v>36</v>
      </c>
      <c r="D4" s="7">
        <v>180</v>
      </c>
      <c r="E4" s="7">
        <v>191</v>
      </c>
      <c r="F4" s="7">
        <v>165</v>
      </c>
      <c r="G4" s="7">
        <v>197</v>
      </c>
      <c r="H4" s="12">
        <v>733</v>
      </c>
      <c r="I4" s="7">
        <v>14</v>
      </c>
      <c r="J4" s="7">
        <v>20</v>
      </c>
      <c r="K4" s="7">
        <v>5</v>
      </c>
      <c r="L4" s="7">
        <v>3</v>
      </c>
    </row>
    <row r="5" spans="2:12" ht="15.6" x14ac:dyDescent="0.3">
      <c r="B5" s="60" t="s">
        <v>147</v>
      </c>
      <c r="C5" s="67" t="s">
        <v>39</v>
      </c>
      <c r="D5" s="7">
        <v>166</v>
      </c>
      <c r="E5" s="7">
        <v>202</v>
      </c>
      <c r="F5" s="7">
        <v>166</v>
      </c>
      <c r="G5" s="7">
        <v>185</v>
      </c>
      <c r="H5" s="12">
        <v>719</v>
      </c>
      <c r="I5" s="7">
        <v>14</v>
      </c>
      <c r="J5" s="7">
        <v>19</v>
      </c>
      <c r="K5" s="7">
        <v>4</v>
      </c>
      <c r="L5" s="7">
        <v>4</v>
      </c>
    </row>
    <row r="6" spans="2:12" ht="15.6" x14ac:dyDescent="0.3">
      <c r="B6" s="60" t="s">
        <v>147</v>
      </c>
      <c r="C6" s="67" t="s">
        <v>37</v>
      </c>
      <c r="D6" s="7">
        <v>149</v>
      </c>
      <c r="E6" s="7">
        <v>149</v>
      </c>
      <c r="F6" s="7">
        <v>166</v>
      </c>
      <c r="G6" s="7">
        <v>190</v>
      </c>
      <c r="H6" s="12">
        <v>654</v>
      </c>
      <c r="I6" s="7">
        <v>9</v>
      </c>
      <c r="J6" s="7">
        <v>21</v>
      </c>
      <c r="K6" s="7">
        <v>8</v>
      </c>
      <c r="L6" s="7">
        <v>3</v>
      </c>
    </row>
    <row r="7" spans="2:12" ht="15.6" x14ac:dyDescent="0.3">
      <c r="B7" s="61" t="s">
        <v>148</v>
      </c>
      <c r="C7" s="121" t="s">
        <v>42</v>
      </c>
      <c r="D7" s="7">
        <v>162</v>
      </c>
      <c r="E7" s="7">
        <v>136</v>
      </c>
      <c r="F7" s="7">
        <v>176</v>
      </c>
      <c r="G7" s="7">
        <v>179</v>
      </c>
      <c r="H7" s="12">
        <v>653</v>
      </c>
      <c r="I7" s="7">
        <v>10</v>
      </c>
      <c r="J7" s="7">
        <v>19</v>
      </c>
      <c r="K7" s="7">
        <v>6</v>
      </c>
      <c r="L7" s="7">
        <v>6</v>
      </c>
    </row>
    <row r="8" spans="2:12" ht="15.6" x14ac:dyDescent="0.3">
      <c r="B8" s="61" t="s">
        <v>148</v>
      </c>
      <c r="C8" s="121" t="s">
        <v>43</v>
      </c>
      <c r="D8" s="7">
        <v>141</v>
      </c>
      <c r="E8" s="7">
        <v>171</v>
      </c>
      <c r="F8" s="7">
        <v>197</v>
      </c>
      <c r="G8" s="7">
        <v>139</v>
      </c>
      <c r="H8" s="12">
        <v>648</v>
      </c>
      <c r="I8" s="7">
        <v>10</v>
      </c>
      <c r="J8" s="7">
        <v>20</v>
      </c>
      <c r="K8" s="7">
        <v>8</v>
      </c>
      <c r="L8" s="7">
        <v>3</v>
      </c>
    </row>
    <row r="9" spans="2:12" ht="15.6" x14ac:dyDescent="0.3">
      <c r="B9" s="61" t="s">
        <v>148</v>
      </c>
      <c r="C9" s="121" t="s">
        <v>40</v>
      </c>
      <c r="D9" s="7">
        <v>155</v>
      </c>
      <c r="E9" s="7">
        <v>153</v>
      </c>
      <c r="F9" s="7">
        <v>157</v>
      </c>
      <c r="G9" s="7">
        <v>174</v>
      </c>
      <c r="H9" s="12">
        <v>639</v>
      </c>
      <c r="I9" s="7">
        <v>9</v>
      </c>
      <c r="J9" s="7">
        <v>19</v>
      </c>
      <c r="K9" s="7">
        <v>9</v>
      </c>
      <c r="L9" s="7">
        <v>3</v>
      </c>
    </row>
    <row r="10" spans="2:12" ht="15.6" x14ac:dyDescent="0.3">
      <c r="B10" s="62" t="s">
        <v>149</v>
      </c>
      <c r="C10" s="122" t="s">
        <v>48</v>
      </c>
      <c r="D10" s="7">
        <v>157</v>
      </c>
      <c r="E10" s="7">
        <v>173</v>
      </c>
      <c r="F10" s="7">
        <v>184</v>
      </c>
      <c r="G10" s="7">
        <v>115</v>
      </c>
      <c r="H10" s="12">
        <v>629</v>
      </c>
      <c r="I10" s="7">
        <v>15</v>
      </c>
      <c r="J10" s="7">
        <v>9</v>
      </c>
      <c r="K10" s="7">
        <v>13</v>
      </c>
      <c r="L10" s="7">
        <v>4</v>
      </c>
    </row>
    <row r="11" spans="2:12" ht="15.6" x14ac:dyDescent="0.3">
      <c r="B11" s="137" t="s">
        <v>149</v>
      </c>
      <c r="C11" s="137" t="s">
        <v>46</v>
      </c>
      <c r="D11" s="7">
        <v>132</v>
      </c>
      <c r="E11" s="7">
        <v>188</v>
      </c>
      <c r="F11" s="7">
        <v>175</v>
      </c>
      <c r="G11" s="7">
        <v>126</v>
      </c>
      <c r="H11" s="12">
        <v>621</v>
      </c>
      <c r="I11" s="7">
        <v>15</v>
      </c>
      <c r="J11" s="7">
        <v>11</v>
      </c>
      <c r="K11" s="7">
        <v>12</v>
      </c>
      <c r="L11" s="7">
        <v>5</v>
      </c>
    </row>
    <row r="12" spans="2:12" ht="15.6" x14ac:dyDescent="0.3">
      <c r="B12" s="61" t="s">
        <v>148</v>
      </c>
      <c r="C12" s="121" t="s">
        <v>41</v>
      </c>
      <c r="D12" s="7">
        <v>138</v>
      </c>
      <c r="E12" s="7">
        <v>170</v>
      </c>
      <c r="F12" s="7">
        <v>136</v>
      </c>
      <c r="G12" s="7">
        <v>157</v>
      </c>
      <c r="H12" s="12">
        <v>601</v>
      </c>
      <c r="I12" s="7">
        <v>8</v>
      </c>
      <c r="J12" s="7">
        <v>17</v>
      </c>
      <c r="K12" s="7">
        <v>11</v>
      </c>
      <c r="L12" s="7">
        <v>6</v>
      </c>
    </row>
    <row r="13" spans="2:12" ht="15.6" x14ac:dyDescent="0.3">
      <c r="B13" s="65" t="s">
        <v>153</v>
      </c>
      <c r="C13" s="132" t="s">
        <v>156</v>
      </c>
      <c r="D13" s="7">
        <v>127</v>
      </c>
      <c r="E13" s="7">
        <v>155</v>
      </c>
      <c r="F13" s="7">
        <v>137</v>
      </c>
      <c r="G13" s="7">
        <v>154</v>
      </c>
      <c r="H13" s="12">
        <v>573</v>
      </c>
      <c r="I13" s="7">
        <v>4</v>
      </c>
      <c r="J13" s="7">
        <v>20</v>
      </c>
      <c r="K13" s="7">
        <v>14</v>
      </c>
      <c r="L13" s="7">
        <v>2</v>
      </c>
    </row>
    <row r="14" spans="2:12" ht="15.6" x14ac:dyDescent="0.3">
      <c r="B14" s="62" t="s">
        <v>149</v>
      </c>
      <c r="C14" s="122" t="s">
        <v>45</v>
      </c>
      <c r="D14" s="7">
        <v>160</v>
      </c>
      <c r="E14" s="7">
        <v>147</v>
      </c>
      <c r="F14" s="7">
        <v>105</v>
      </c>
      <c r="G14" s="7">
        <v>155</v>
      </c>
      <c r="H14" s="12">
        <v>567</v>
      </c>
      <c r="I14" s="7">
        <v>6</v>
      </c>
      <c r="J14" s="7">
        <v>16</v>
      </c>
      <c r="K14" s="7">
        <v>12</v>
      </c>
      <c r="L14" s="7">
        <v>6</v>
      </c>
    </row>
    <row r="15" spans="2:12" ht="15.6" x14ac:dyDescent="0.3">
      <c r="B15" s="66" t="s">
        <v>153</v>
      </c>
      <c r="C15" s="66" t="s">
        <v>191</v>
      </c>
      <c r="D15" s="7">
        <v>168</v>
      </c>
      <c r="E15" s="7">
        <v>115</v>
      </c>
      <c r="F15" s="7">
        <v>139</v>
      </c>
      <c r="G15" s="7">
        <v>120</v>
      </c>
      <c r="H15" s="12">
        <v>542</v>
      </c>
      <c r="I15" s="7">
        <v>6</v>
      </c>
      <c r="J15" s="7">
        <v>13</v>
      </c>
      <c r="K15" s="7">
        <v>16</v>
      </c>
      <c r="L15" s="7">
        <v>5</v>
      </c>
    </row>
    <row r="16" spans="2:12" ht="15.6" x14ac:dyDescent="0.3">
      <c r="B16" s="66" t="s">
        <v>153</v>
      </c>
      <c r="C16" s="66" t="s">
        <v>157</v>
      </c>
      <c r="D16" s="7">
        <v>155</v>
      </c>
      <c r="E16" s="7">
        <v>147</v>
      </c>
      <c r="F16" s="7">
        <v>125</v>
      </c>
      <c r="G16" s="7">
        <v>110</v>
      </c>
      <c r="H16" s="12">
        <v>537</v>
      </c>
      <c r="I16" s="7">
        <v>7</v>
      </c>
      <c r="J16" s="7">
        <v>14</v>
      </c>
      <c r="K16" s="7">
        <v>14</v>
      </c>
      <c r="L16" s="7">
        <v>6</v>
      </c>
    </row>
    <row r="17" spans="2:12" ht="15.6" x14ac:dyDescent="0.3">
      <c r="B17" s="66" t="s">
        <v>153</v>
      </c>
      <c r="C17" s="133" t="s">
        <v>160</v>
      </c>
      <c r="D17" s="7">
        <v>114</v>
      </c>
      <c r="E17" s="7">
        <v>129</v>
      </c>
      <c r="F17" s="7">
        <v>180</v>
      </c>
      <c r="G17" s="7">
        <v>106</v>
      </c>
      <c r="H17" s="12">
        <v>529</v>
      </c>
      <c r="I17" s="7">
        <v>7</v>
      </c>
      <c r="J17" s="7">
        <v>13</v>
      </c>
      <c r="K17" s="7">
        <v>17</v>
      </c>
      <c r="L17" s="7">
        <v>4</v>
      </c>
    </row>
    <row r="18" spans="2:12" ht="15.6" x14ac:dyDescent="0.3">
      <c r="B18" s="62" t="s">
        <v>149</v>
      </c>
      <c r="C18" s="122" t="s">
        <v>49</v>
      </c>
      <c r="D18" s="7">
        <v>107</v>
      </c>
      <c r="E18" s="7">
        <v>152</v>
      </c>
      <c r="F18" s="7">
        <v>139</v>
      </c>
      <c r="G18" s="7">
        <v>118</v>
      </c>
      <c r="H18" s="12">
        <v>516</v>
      </c>
      <c r="I18" s="7">
        <v>7</v>
      </c>
      <c r="J18" s="7">
        <v>10</v>
      </c>
      <c r="K18" s="7">
        <v>20</v>
      </c>
      <c r="L18" s="7">
        <v>3</v>
      </c>
    </row>
    <row r="19" spans="2:12" ht="15.6" x14ac:dyDescent="0.3">
      <c r="B19" s="63" t="s">
        <v>150</v>
      </c>
      <c r="C19" s="131" t="s">
        <v>54</v>
      </c>
      <c r="D19" s="7">
        <v>122</v>
      </c>
      <c r="E19" s="7">
        <v>110</v>
      </c>
      <c r="F19" s="7">
        <v>113</v>
      </c>
      <c r="G19" s="7">
        <v>170</v>
      </c>
      <c r="H19" s="12">
        <v>515</v>
      </c>
      <c r="I19" s="7">
        <v>8</v>
      </c>
      <c r="J19" s="7">
        <v>11</v>
      </c>
      <c r="K19" s="7">
        <v>17</v>
      </c>
      <c r="L19" s="7">
        <v>4</v>
      </c>
    </row>
    <row r="20" spans="2:12" ht="15.6" x14ac:dyDescent="0.3">
      <c r="B20" s="63" t="s">
        <v>150</v>
      </c>
      <c r="C20" s="131" t="s">
        <v>151</v>
      </c>
      <c r="D20" s="7">
        <v>126</v>
      </c>
      <c r="E20" s="7">
        <v>123</v>
      </c>
      <c r="F20" s="7">
        <v>124</v>
      </c>
      <c r="G20" s="7">
        <v>132</v>
      </c>
      <c r="H20" s="12">
        <v>505</v>
      </c>
      <c r="I20" s="7">
        <v>9</v>
      </c>
      <c r="J20" s="7">
        <v>8</v>
      </c>
      <c r="K20" s="7">
        <v>20</v>
      </c>
      <c r="L20" s="7">
        <v>3</v>
      </c>
    </row>
    <row r="21" spans="2:12" ht="15.6" x14ac:dyDescent="0.3">
      <c r="B21" s="63" t="s">
        <v>150</v>
      </c>
      <c r="C21" s="63" t="s">
        <v>51</v>
      </c>
      <c r="D21" s="7">
        <v>92</v>
      </c>
      <c r="E21" s="7">
        <v>106</v>
      </c>
      <c r="F21" s="7">
        <v>178</v>
      </c>
      <c r="G21" s="7">
        <v>122</v>
      </c>
      <c r="H21" s="12">
        <v>498</v>
      </c>
      <c r="I21" s="7">
        <v>7</v>
      </c>
      <c r="J21" s="7">
        <v>7</v>
      </c>
      <c r="K21" s="7">
        <v>20</v>
      </c>
      <c r="L21" s="7">
        <v>7</v>
      </c>
    </row>
    <row r="22" spans="2:12" ht="15.6" x14ac:dyDescent="0.3">
      <c r="B22" s="63" t="s">
        <v>150</v>
      </c>
      <c r="C22" s="131" t="s">
        <v>52</v>
      </c>
      <c r="D22" s="7">
        <v>114</v>
      </c>
      <c r="E22" s="7">
        <v>97</v>
      </c>
      <c r="F22" s="7">
        <v>93</v>
      </c>
      <c r="G22" s="7">
        <v>123</v>
      </c>
      <c r="H22" s="12">
        <v>427</v>
      </c>
      <c r="I22" s="7">
        <v>4</v>
      </c>
      <c r="J22" s="7">
        <v>6</v>
      </c>
      <c r="K22" s="7">
        <v>22</v>
      </c>
      <c r="L22" s="7">
        <v>8</v>
      </c>
    </row>
    <row r="23" spans="2:12" ht="15.6" x14ac:dyDescent="0.3">
      <c r="B23" s="66"/>
      <c r="C23" s="133"/>
      <c r="D23" s="7"/>
      <c r="E23" s="7"/>
      <c r="F23" s="7"/>
      <c r="G23" s="7"/>
      <c r="H23" s="12"/>
      <c r="I23" s="7"/>
      <c r="J23" s="7"/>
      <c r="K23" s="7"/>
      <c r="L23" s="7"/>
    </row>
    <row r="24" spans="2:12" ht="15.6" x14ac:dyDescent="0.3">
      <c r="B24" s="66"/>
      <c r="C24" s="133"/>
      <c r="D24" s="7"/>
      <c r="E24" s="7"/>
      <c r="F24" s="7"/>
      <c r="G24" s="7"/>
      <c r="H24" s="12"/>
      <c r="I24" s="7"/>
      <c r="J24" s="7"/>
      <c r="K24" s="7"/>
      <c r="L24" s="7"/>
    </row>
    <row r="25" spans="2:12" ht="15.6" x14ac:dyDescent="0.3">
      <c r="B25" s="66"/>
      <c r="C25" s="133"/>
      <c r="D25" s="7" t="s">
        <v>224</v>
      </c>
      <c r="E25" s="7"/>
      <c r="F25" s="7"/>
      <c r="G25" s="7"/>
      <c r="H25" s="12"/>
      <c r="I25" s="7"/>
      <c r="J25" s="7"/>
      <c r="K25" s="7"/>
      <c r="L25" s="7"/>
    </row>
    <row r="26" spans="2:12" ht="15.6" x14ac:dyDescent="0.3">
      <c r="B26" s="50" t="s">
        <v>129</v>
      </c>
      <c r="C26" s="89" t="s">
        <v>56</v>
      </c>
      <c r="D26" s="7">
        <v>247</v>
      </c>
      <c r="E26" s="7">
        <v>201</v>
      </c>
      <c r="F26" s="7">
        <v>201</v>
      </c>
      <c r="G26" s="7">
        <v>258</v>
      </c>
      <c r="H26" s="12">
        <v>907</v>
      </c>
      <c r="I26" s="7">
        <v>26</v>
      </c>
      <c r="J26" s="7">
        <v>19</v>
      </c>
      <c r="K26" s="7">
        <v>0</v>
      </c>
      <c r="L26" s="7">
        <v>1</v>
      </c>
    </row>
    <row r="27" spans="2:12" ht="15.6" x14ac:dyDescent="0.3">
      <c r="B27" s="50" t="s">
        <v>129</v>
      </c>
      <c r="C27" s="89" t="s">
        <v>57</v>
      </c>
      <c r="D27" s="7">
        <v>234</v>
      </c>
      <c r="E27" s="7">
        <v>182</v>
      </c>
      <c r="F27" s="7">
        <v>213</v>
      </c>
      <c r="G27" s="7">
        <v>205</v>
      </c>
      <c r="H27" s="12">
        <v>834</v>
      </c>
      <c r="I27" s="7">
        <v>25</v>
      </c>
      <c r="J27" s="7">
        <v>14</v>
      </c>
      <c r="K27" s="7">
        <v>2</v>
      </c>
      <c r="L27" s="7">
        <v>3</v>
      </c>
    </row>
    <row r="28" spans="2:12" ht="15.6" x14ac:dyDescent="0.3">
      <c r="B28" s="51" t="s">
        <v>130</v>
      </c>
      <c r="C28" s="90" t="s">
        <v>62</v>
      </c>
      <c r="D28" s="7">
        <v>182</v>
      </c>
      <c r="E28" s="7">
        <v>216</v>
      </c>
      <c r="F28" s="7">
        <v>214</v>
      </c>
      <c r="G28" s="7">
        <v>220</v>
      </c>
      <c r="H28" s="12">
        <v>832</v>
      </c>
      <c r="I28" s="7">
        <v>21</v>
      </c>
      <c r="J28" s="7">
        <v>16</v>
      </c>
      <c r="K28" s="7">
        <v>1</v>
      </c>
      <c r="L28" s="7">
        <v>3</v>
      </c>
    </row>
    <row r="29" spans="2:12" ht="15.6" x14ac:dyDescent="0.3">
      <c r="B29" s="50" t="s">
        <v>129</v>
      </c>
      <c r="C29" s="50" t="s">
        <v>55</v>
      </c>
      <c r="D29" s="7">
        <v>162</v>
      </c>
      <c r="E29" s="7">
        <v>178</v>
      </c>
      <c r="F29" s="7">
        <v>226</v>
      </c>
      <c r="G29" s="7">
        <v>228</v>
      </c>
      <c r="H29" s="12">
        <v>794</v>
      </c>
      <c r="I29" s="7">
        <v>21</v>
      </c>
      <c r="J29" s="7">
        <v>16</v>
      </c>
      <c r="K29" s="7">
        <v>3</v>
      </c>
      <c r="L29" s="7">
        <v>3</v>
      </c>
    </row>
    <row r="30" spans="2:12" ht="15.6" x14ac:dyDescent="0.3">
      <c r="B30" s="55" t="s">
        <v>135</v>
      </c>
      <c r="C30" s="94" t="s">
        <v>81</v>
      </c>
      <c r="D30" s="7">
        <v>191</v>
      </c>
      <c r="E30" s="7">
        <v>188</v>
      </c>
      <c r="F30" s="7">
        <v>198</v>
      </c>
      <c r="G30" s="7">
        <v>217</v>
      </c>
      <c r="H30" s="12">
        <v>794</v>
      </c>
      <c r="I30" s="7">
        <v>19</v>
      </c>
      <c r="J30" s="7">
        <v>16</v>
      </c>
      <c r="K30" s="7">
        <v>3</v>
      </c>
      <c r="L30" s="7">
        <v>4</v>
      </c>
    </row>
    <row r="31" spans="2:12" ht="15.6" x14ac:dyDescent="0.3">
      <c r="B31" s="51" t="s">
        <v>130</v>
      </c>
      <c r="C31" s="90" t="s">
        <v>66</v>
      </c>
      <c r="D31" s="7">
        <v>213</v>
      </c>
      <c r="E31" s="7">
        <v>210</v>
      </c>
      <c r="F31" s="7">
        <v>188</v>
      </c>
      <c r="G31" s="7">
        <v>181</v>
      </c>
      <c r="H31" s="12">
        <v>792</v>
      </c>
      <c r="I31" s="7">
        <v>20</v>
      </c>
      <c r="J31" s="7">
        <v>14</v>
      </c>
      <c r="K31" s="7">
        <v>5</v>
      </c>
      <c r="L31" s="7">
        <v>3</v>
      </c>
    </row>
    <row r="32" spans="2:12" ht="15.6" x14ac:dyDescent="0.3">
      <c r="B32" s="53" t="s">
        <v>132</v>
      </c>
      <c r="C32" s="93" t="s">
        <v>134</v>
      </c>
      <c r="D32" s="7">
        <v>184</v>
      </c>
      <c r="E32" s="7">
        <v>178</v>
      </c>
      <c r="F32" s="7">
        <v>183</v>
      </c>
      <c r="G32" s="7">
        <v>234</v>
      </c>
      <c r="H32" s="12">
        <v>779</v>
      </c>
      <c r="I32" s="7">
        <v>18</v>
      </c>
      <c r="J32" s="7">
        <v>14</v>
      </c>
      <c r="K32" s="7">
        <v>3</v>
      </c>
      <c r="L32" s="7">
        <v>5</v>
      </c>
    </row>
    <row r="33" spans="2:12" ht="15.6" x14ac:dyDescent="0.3">
      <c r="B33" s="50" t="s">
        <v>129</v>
      </c>
      <c r="C33" s="89" t="s">
        <v>58</v>
      </c>
      <c r="D33" s="7">
        <v>192</v>
      </c>
      <c r="E33" s="7">
        <v>187</v>
      </c>
      <c r="F33" s="7">
        <v>205</v>
      </c>
      <c r="G33" s="7">
        <v>192</v>
      </c>
      <c r="H33" s="12">
        <v>776</v>
      </c>
      <c r="I33" s="7">
        <v>25</v>
      </c>
      <c r="J33" s="7">
        <v>11</v>
      </c>
      <c r="K33" s="7">
        <v>4</v>
      </c>
      <c r="L33" s="7">
        <v>6</v>
      </c>
    </row>
    <row r="34" spans="2:12" ht="15.6" x14ac:dyDescent="0.3">
      <c r="B34" s="50" t="s">
        <v>129</v>
      </c>
      <c r="C34" s="89" t="s">
        <v>61</v>
      </c>
      <c r="D34" s="7">
        <v>192</v>
      </c>
      <c r="E34" s="7">
        <v>168</v>
      </c>
      <c r="F34" s="7">
        <v>201</v>
      </c>
      <c r="G34" s="7">
        <v>196</v>
      </c>
      <c r="H34" s="12">
        <v>757</v>
      </c>
      <c r="I34" s="7">
        <v>18</v>
      </c>
      <c r="J34" s="7">
        <v>22</v>
      </c>
      <c r="K34" s="7">
        <v>2</v>
      </c>
      <c r="L34" s="7">
        <v>4</v>
      </c>
    </row>
    <row r="35" spans="2:12" ht="15.6" x14ac:dyDescent="0.3">
      <c r="B35" s="52" t="s">
        <v>131</v>
      </c>
      <c r="C35" s="91" t="s">
        <v>74</v>
      </c>
      <c r="D35" s="7">
        <v>199</v>
      </c>
      <c r="E35" s="7">
        <v>189</v>
      </c>
      <c r="F35" s="7">
        <v>203</v>
      </c>
      <c r="G35" s="7">
        <v>162</v>
      </c>
      <c r="H35" s="12">
        <v>753</v>
      </c>
      <c r="I35" s="7">
        <v>17</v>
      </c>
      <c r="J35" s="7">
        <v>16</v>
      </c>
      <c r="K35" s="7">
        <v>3</v>
      </c>
      <c r="L35" s="7">
        <v>5</v>
      </c>
    </row>
    <row r="36" spans="2:12" ht="15.6" x14ac:dyDescent="0.3">
      <c r="B36" s="51" t="s">
        <v>130</v>
      </c>
      <c r="C36" s="90" t="s">
        <v>65</v>
      </c>
      <c r="D36" s="7">
        <v>186</v>
      </c>
      <c r="E36" s="7">
        <v>169</v>
      </c>
      <c r="F36" s="7">
        <v>178</v>
      </c>
      <c r="G36" s="7">
        <v>212</v>
      </c>
      <c r="H36" s="12">
        <v>745</v>
      </c>
      <c r="I36" s="7">
        <v>15</v>
      </c>
      <c r="J36" s="7">
        <v>20</v>
      </c>
      <c r="K36" s="7">
        <v>3</v>
      </c>
      <c r="L36" s="7">
        <v>3</v>
      </c>
    </row>
    <row r="37" spans="2:12" ht="15.6" x14ac:dyDescent="0.3">
      <c r="B37" s="51" t="s">
        <v>130</v>
      </c>
      <c r="C37" s="90" t="s">
        <v>60</v>
      </c>
      <c r="D37" s="7">
        <v>163</v>
      </c>
      <c r="E37" s="7">
        <v>201</v>
      </c>
      <c r="F37" s="7">
        <v>225</v>
      </c>
      <c r="G37" s="7">
        <v>149</v>
      </c>
      <c r="H37" s="12">
        <v>738</v>
      </c>
      <c r="I37" s="7">
        <v>19</v>
      </c>
      <c r="J37" s="7">
        <v>13</v>
      </c>
      <c r="K37" s="7">
        <v>4</v>
      </c>
      <c r="L37" s="7">
        <v>6</v>
      </c>
    </row>
    <row r="38" spans="2:12" ht="15.6" x14ac:dyDescent="0.3">
      <c r="B38" s="56" t="s">
        <v>137</v>
      </c>
      <c r="C38" s="95" t="s">
        <v>84</v>
      </c>
      <c r="D38" s="7">
        <v>175</v>
      </c>
      <c r="E38" s="7">
        <v>191</v>
      </c>
      <c r="F38" s="7">
        <v>162</v>
      </c>
      <c r="G38" s="7">
        <v>203</v>
      </c>
      <c r="H38" s="12">
        <v>731</v>
      </c>
      <c r="I38" s="7">
        <v>16</v>
      </c>
      <c r="J38" s="7">
        <v>16</v>
      </c>
      <c r="K38" s="7">
        <v>4</v>
      </c>
      <c r="L38" s="7">
        <v>5</v>
      </c>
    </row>
    <row r="39" spans="2:12" ht="15.6" x14ac:dyDescent="0.3">
      <c r="B39" s="52" t="s">
        <v>131</v>
      </c>
      <c r="C39" s="91" t="s">
        <v>73</v>
      </c>
      <c r="D39" s="7">
        <v>162</v>
      </c>
      <c r="E39" s="7">
        <v>142</v>
      </c>
      <c r="F39" s="7">
        <v>204</v>
      </c>
      <c r="G39" s="7">
        <v>222</v>
      </c>
      <c r="H39" s="12">
        <v>730</v>
      </c>
      <c r="I39" s="7">
        <v>17</v>
      </c>
      <c r="J39" s="7">
        <v>16</v>
      </c>
      <c r="K39" s="7">
        <v>7</v>
      </c>
      <c r="L39" s="7">
        <v>3</v>
      </c>
    </row>
    <row r="40" spans="2:12" ht="15.6" x14ac:dyDescent="0.3">
      <c r="B40" s="56" t="s">
        <v>137</v>
      </c>
      <c r="C40" s="95" t="s">
        <v>87</v>
      </c>
      <c r="D40" s="7">
        <v>186</v>
      </c>
      <c r="E40" s="7">
        <v>246</v>
      </c>
      <c r="F40" s="7">
        <v>149</v>
      </c>
      <c r="G40" s="7">
        <v>149</v>
      </c>
      <c r="H40" s="12">
        <v>730</v>
      </c>
      <c r="I40" s="7">
        <v>15</v>
      </c>
      <c r="J40" s="7">
        <v>15</v>
      </c>
      <c r="K40" s="7">
        <v>7</v>
      </c>
      <c r="L40" s="7">
        <v>3</v>
      </c>
    </row>
    <row r="41" spans="2:12" ht="15.6" x14ac:dyDescent="0.3">
      <c r="B41" s="52" t="s">
        <v>131</v>
      </c>
      <c r="C41" s="52" t="s">
        <v>69</v>
      </c>
      <c r="D41" s="7">
        <v>224</v>
      </c>
      <c r="E41" s="7">
        <v>195</v>
      </c>
      <c r="F41" s="7">
        <v>150</v>
      </c>
      <c r="G41" s="7">
        <v>155</v>
      </c>
      <c r="H41" s="12">
        <v>724</v>
      </c>
      <c r="I41" s="7">
        <v>14</v>
      </c>
      <c r="J41" s="7">
        <v>20</v>
      </c>
      <c r="K41" s="7">
        <v>4</v>
      </c>
      <c r="L41" s="7">
        <v>4</v>
      </c>
    </row>
    <row r="42" spans="2:12" ht="15.6" x14ac:dyDescent="0.3">
      <c r="B42" s="52" t="s">
        <v>131</v>
      </c>
      <c r="C42" s="91" t="s">
        <v>71</v>
      </c>
      <c r="D42" s="7">
        <v>181</v>
      </c>
      <c r="E42" s="7">
        <v>143</v>
      </c>
      <c r="F42" s="7">
        <v>197</v>
      </c>
      <c r="G42" s="7">
        <v>195</v>
      </c>
      <c r="H42" s="12">
        <v>716</v>
      </c>
      <c r="I42" s="7">
        <v>17</v>
      </c>
      <c r="J42" s="7">
        <v>16</v>
      </c>
      <c r="K42" s="7">
        <v>5</v>
      </c>
      <c r="L42" s="7">
        <v>4</v>
      </c>
    </row>
    <row r="43" spans="2:12" ht="15.6" x14ac:dyDescent="0.3">
      <c r="B43" s="51" t="s">
        <v>130</v>
      </c>
      <c r="C43" s="51" t="s">
        <v>220</v>
      </c>
      <c r="D43" s="7">
        <v>185</v>
      </c>
      <c r="E43" s="7">
        <v>179</v>
      </c>
      <c r="F43" s="7">
        <v>194</v>
      </c>
      <c r="G43" s="7">
        <v>157</v>
      </c>
      <c r="H43" s="12">
        <v>715</v>
      </c>
      <c r="I43" s="7">
        <v>18</v>
      </c>
      <c r="J43" s="7">
        <v>17</v>
      </c>
      <c r="K43" s="7">
        <v>4</v>
      </c>
      <c r="L43" s="7">
        <v>5</v>
      </c>
    </row>
    <row r="44" spans="2:12" ht="15.6" x14ac:dyDescent="0.3">
      <c r="B44" s="55" t="s">
        <v>135</v>
      </c>
      <c r="C44" s="55" t="s">
        <v>185</v>
      </c>
      <c r="D44" s="7">
        <v>185</v>
      </c>
      <c r="E44" s="7">
        <v>204</v>
      </c>
      <c r="F44" s="7">
        <v>168</v>
      </c>
      <c r="G44" s="7">
        <v>156</v>
      </c>
      <c r="H44" s="12">
        <v>713</v>
      </c>
      <c r="I44" s="7">
        <v>17</v>
      </c>
      <c r="J44" s="7">
        <v>14</v>
      </c>
      <c r="K44" s="7">
        <v>7</v>
      </c>
      <c r="L44" s="7">
        <v>3</v>
      </c>
    </row>
    <row r="45" spans="2:12" ht="15.6" x14ac:dyDescent="0.3">
      <c r="B45" s="50" t="s">
        <v>129</v>
      </c>
      <c r="C45" s="89" t="s">
        <v>59</v>
      </c>
      <c r="D45" s="7">
        <v>181</v>
      </c>
      <c r="E45" s="7">
        <v>148</v>
      </c>
      <c r="F45" s="7">
        <v>175</v>
      </c>
      <c r="G45" s="7">
        <v>208</v>
      </c>
      <c r="H45" s="12">
        <v>712</v>
      </c>
      <c r="I45" s="7">
        <v>15</v>
      </c>
      <c r="J45" s="7">
        <v>18</v>
      </c>
      <c r="K45" s="7">
        <v>5</v>
      </c>
      <c r="L45" s="7">
        <v>4</v>
      </c>
    </row>
    <row r="46" spans="2:12" ht="15.6" x14ac:dyDescent="0.3">
      <c r="B46" s="56" t="s">
        <v>137</v>
      </c>
      <c r="C46" s="95" t="s">
        <v>138</v>
      </c>
      <c r="D46" s="7">
        <v>153</v>
      </c>
      <c r="E46" s="7">
        <v>207</v>
      </c>
      <c r="F46" s="7">
        <v>146</v>
      </c>
      <c r="G46" s="7">
        <v>203</v>
      </c>
      <c r="H46" s="12">
        <v>709</v>
      </c>
      <c r="I46" s="7">
        <v>16</v>
      </c>
      <c r="J46" s="7">
        <v>16</v>
      </c>
      <c r="K46" s="7">
        <v>7</v>
      </c>
      <c r="L46" s="7">
        <v>4</v>
      </c>
    </row>
    <row r="47" spans="2:12" ht="15.6" x14ac:dyDescent="0.3">
      <c r="B47" s="55" t="s">
        <v>135</v>
      </c>
      <c r="C47" s="94" t="s">
        <v>136</v>
      </c>
      <c r="D47" s="7">
        <v>145</v>
      </c>
      <c r="E47" s="7">
        <v>187</v>
      </c>
      <c r="F47" s="7">
        <v>170</v>
      </c>
      <c r="G47" s="7">
        <v>204</v>
      </c>
      <c r="H47" s="12">
        <v>706</v>
      </c>
      <c r="I47" s="7">
        <v>14</v>
      </c>
      <c r="J47" s="7">
        <v>20</v>
      </c>
      <c r="K47" s="7">
        <v>6</v>
      </c>
      <c r="L47" s="7">
        <v>2</v>
      </c>
    </row>
    <row r="48" spans="2:12" ht="15.6" x14ac:dyDescent="0.3">
      <c r="B48" s="52" t="s">
        <v>131</v>
      </c>
      <c r="C48" s="52" t="s">
        <v>70</v>
      </c>
      <c r="D48" s="7">
        <v>187</v>
      </c>
      <c r="E48" s="7">
        <v>189</v>
      </c>
      <c r="F48" s="7">
        <v>170</v>
      </c>
      <c r="G48" s="7">
        <v>154</v>
      </c>
      <c r="H48" s="12">
        <v>700</v>
      </c>
      <c r="I48" s="7">
        <v>16</v>
      </c>
      <c r="J48" s="7">
        <v>16</v>
      </c>
      <c r="K48" s="7">
        <v>3</v>
      </c>
      <c r="L48" s="7">
        <v>5</v>
      </c>
    </row>
    <row r="49" spans="2:12" ht="15.6" x14ac:dyDescent="0.3">
      <c r="B49" s="55" t="s">
        <v>135</v>
      </c>
      <c r="C49" s="94" t="s">
        <v>82</v>
      </c>
      <c r="D49" s="7">
        <v>194</v>
      </c>
      <c r="E49" s="7">
        <v>177</v>
      </c>
      <c r="F49" s="7">
        <v>158</v>
      </c>
      <c r="G49" s="7">
        <v>157</v>
      </c>
      <c r="H49" s="12">
        <v>686</v>
      </c>
      <c r="I49" s="7">
        <v>15</v>
      </c>
      <c r="J49" s="7">
        <v>15</v>
      </c>
      <c r="K49" s="7">
        <v>7</v>
      </c>
      <c r="L49" s="7">
        <v>4</v>
      </c>
    </row>
    <row r="50" spans="2:12" ht="15.6" x14ac:dyDescent="0.3">
      <c r="B50" s="53" t="s">
        <v>132</v>
      </c>
      <c r="C50" s="53" t="s">
        <v>77</v>
      </c>
      <c r="D50" s="7">
        <v>155</v>
      </c>
      <c r="E50" s="7">
        <v>205</v>
      </c>
      <c r="F50" s="7">
        <v>164</v>
      </c>
      <c r="G50" s="7">
        <v>160</v>
      </c>
      <c r="H50" s="12">
        <v>684</v>
      </c>
      <c r="I50" s="7">
        <v>16</v>
      </c>
      <c r="J50" s="7">
        <v>13</v>
      </c>
      <c r="K50" s="7">
        <v>8</v>
      </c>
      <c r="L50" s="7">
        <v>4</v>
      </c>
    </row>
    <row r="51" spans="2:12" ht="15.6" x14ac:dyDescent="0.3">
      <c r="B51" s="57" t="s">
        <v>140</v>
      </c>
      <c r="C51" s="96" t="s">
        <v>93</v>
      </c>
      <c r="D51" s="7">
        <v>192</v>
      </c>
      <c r="E51" s="7">
        <v>159</v>
      </c>
      <c r="F51" s="7">
        <v>147</v>
      </c>
      <c r="G51" s="7">
        <v>186</v>
      </c>
      <c r="H51" s="12">
        <v>684</v>
      </c>
      <c r="I51" s="7">
        <v>14</v>
      </c>
      <c r="J51" s="7">
        <v>17</v>
      </c>
      <c r="K51" s="7">
        <v>11</v>
      </c>
      <c r="L51" s="7">
        <v>0</v>
      </c>
    </row>
    <row r="52" spans="2:12" ht="15.6" x14ac:dyDescent="0.3">
      <c r="B52" s="136" t="s">
        <v>177</v>
      </c>
      <c r="C52" s="79" t="s">
        <v>189</v>
      </c>
      <c r="D52" s="7">
        <v>188</v>
      </c>
      <c r="E52" s="7">
        <v>167</v>
      </c>
      <c r="F52" s="7">
        <v>164</v>
      </c>
      <c r="G52" s="7">
        <v>155</v>
      </c>
      <c r="H52" s="12">
        <v>674</v>
      </c>
      <c r="I52" s="7">
        <v>15</v>
      </c>
      <c r="J52" s="7">
        <v>14</v>
      </c>
      <c r="K52" s="7">
        <v>6</v>
      </c>
      <c r="L52" s="7">
        <v>6</v>
      </c>
    </row>
    <row r="53" spans="2:12" ht="15.6" x14ac:dyDescent="0.3">
      <c r="B53" s="53" t="s">
        <v>132</v>
      </c>
      <c r="C53" s="92" t="s">
        <v>75</v>
      </c>
      <c r="D53" s="7">
        <v>144</v>
      </c>
      <c r="E53" s="7">
        <v>190</v>
      </c>
      <c r="F53" s="7">
        <v>180</v>
      </c>
      <c r="G53" s="7">
        <v>151</v>
      </c>
      <c r="H53" s="12">
        <v>665</v>
      </c>
      <c r="I53" s="7">
        <v>9</v>
      </c>
      <c r="J53" s="7">
        <v>19</v>
      </c>
      <c r="K53" s="7">
        <v>7</v>
      </c>
      <c r="L53" s="7">
        <v>5</v>
      </c>
    </row>
    <row r="54" spans="2:12" ht="15.6" x14ac:dyDescent="0.3">
      <c r="B54" s="51" t="s">
        <v>130</v>
      </c>
      <c r="C54" s="90" t="s">
        <v>67</v>
      </c>
      <c r="D54" s="7">
        <v>200</v>
      </c>
      <c r="E54" s="7">
        <v>171</v>
      </c>
      <c r="F54" s="7">
        <v>142</v>
      </c>
      <c r="G54" s="7">
        <v>150</v>
      </c>
      <c r="H54" s="12">
        <v>663</v>
      </c>
      <c r="I54" s="7">
        <v>15</v>
      </c>
      <c r="J54" s="7">
        <v>15</v>
      </c>
      <c r="K54" s="7">
        <v>6</v>
      </c>
      <c r="L54" s="7">
        <v>7</v>
      </c>
    </row>
    <row r="55" spans="2:12" ht="15.6" x14ac:dyDescent="0.3">
      <c r="B55" s="56" t="s">
        <v>137</v>
      </c>
      <c r="C55" s="230" t="s">
        <v>139</v>
      </c>
      <c r="D55" s="7">
        <v>161</v>
      </c>
      <c r="E55" s="7">
        <v>158</v>
      </c>
      <c r="F55" s="7">
        <v>164</v>
      </c>
      <c r="G55" s="7">
        <v>175</v>
      </c>
      <c r="H55" s="12">
        <v>658</v>
      </c>
      <c r="I55" s="7">
        <v>12</v>
      </c>
      <c r="J55" s="7">
        <v>19</v>
      </c>
      <c r="K55" s="7">
        <v>6</v>
      </c>
      <c r="L55" s="7">
        <v>5</v>
      </c>
    </row>
    <row r="56" spans="2:12" ht="15.6" x14ac:dyDescent="0.3">
      <c r="B56" s="56" t="s">
        <v>137</v>
      </c>
      <c r="C56" s="56" t="s">
        <v>88</v>
      </c>
      <c r="D56" s="7">
        <v>180</v>
      </c>
      <c r="E56" s="7">
        <v>191</v>
      </c>
      <c r="F56" s="7">
        <v>148</v>
      </c>
      <c r="G56" s="7">
        <v>136</v>
      </c>
      <c r="H56" s="12">
        <v>655</v>
      </c>
      <c r="I56" s="7">
        <v>14</v>
      </c>
      <c r="J56" s="7">
        <v>12</v>
      </c>
      <c r="K56" s="7">
        <v>8</v>
      </c>
      <c r="L56" s="7">
        <v>7</v>
      </c>
    </row>
    <row r="57" spans="2:12" ht="15.6" x14ac:dyDescent="0.3">
      <c r="B57" s="52" t="s">
        <v>131</v>
      </c>
      <c r="C57" s="91" t="s">
        <v>72</v>
      </c>
      <c r="D57" s="7">
        <v>168</v>
      </c>
      <c r="E57" s="7">
        <v>159</v>
      </c>
      <c r="F57" s="7">
        <v>178</v>
      </c>
      <c r="G57" s="7">
        <v>148</v>
      </c>
      <c r="H57" s="12">
        <v>653</v>
      </c>
      <c r="I57" s="7">
        <v>17</v>
      </c>
      <c r="J57" s="7">
        <v>9</v>
      </c>
      <c r="K57" s="7">
        <v>7</v>
      </c>
      <c r="L57" s="7">
        <v>9</v>
      </c>
    </row>
    <row r="58" spans="2:12" ht="15.6" x14ac:dyDescent="0.3">
      <c r="B58" s="136" t="s">
        <v>177</v>
      </c>
      <c r="C58" s="79" t="s">
        <v>223</v>
      </c>
      <c r="D58" s="7">
        <v>109</v>
      </c>
      <c r="E58" s="7">
        <v>214</v>
      </c>
      <c r="F58" s="7">
        <v>181</v>
      </c>
      <c r="G58" s="7">
        <v>140</v>
      </c>
      <c r="H58" s="12">
        <v>644</v>
      </c>
      <c r="I58" s="7">
        <v>12</v>
      </c>
      <c r="J58" s="7">
        <v>14</v>
      </c>
      <c r="K58" s="7">
        <v>9</v>
      </c>
      <c r="L58" s="7">
        <v>5</v>
      </c>
    </row>
    <row r="59" spans="2:12" ht="15.6" x14ac:dyDescent="0.3">
      <c r="B59" s="57" t="s">
        <v>140</v>
      </c>
      <c r="C59" s="96" t="s">
        <v>141</v>
      </c>
      <c r="D59" s="7">
        <v>174</v>
      </c>
      <c r="E59" s="7">
        <v>149</v>
      </c>
      <c r="F59" s="7">
        <v>166</v>
      </c>
      <c r="G59" s="7">
        <v>152</v>
      </c>
      <c r="H59" s="12">
        <v>641</v>
      </c>
      <c r="I59" s="7">
        <v>9</v>
      </c>
      <c r="J59" s="7">
        <v>20</v>
      </c>
      <c r="K59" s="7">
        <v>8</v>
      </c>
      <c r="L59" s="7">
        <v>4</v>
      </c>
    </row>
    <row r="60" spans="2:12" ht="15.6" x14ac:dyDescent="0.3">
      <c r="B60" s="57" t="s">
        <v>140</v>
      </c>
      <c r="C60" s="57" t="s">
        <v>92</v>
      </c>
      <c r="D60" s="7">
        <v>180</v>
      </c>
      <c r="E60" s="7">
        <v>159</v>
      </c>
      <c r="F60" s="7">
        <v>158</v>
      </c>
      <c r="G60" s="7">
        <v>143</v>
      </c>
      <c r="H60" s="12">
        <v>640</v>
      </c>
      <c r="I60" s="7">
        <v>7</v>
      </c>
      <c r="J60" s="7">
        <v>20</v>
      </c>
      <c r="K60" s="7">
        <v>6</v>
      </c>
      <c r="L60" s="7">
        <v>7</v>
      </c>
    </row>
    <row r="61" spans="2:12" ht="15.6" x14ac:dyDescent="0.3">
      <c r="B61" s="53" t="s">
        <v>132</v>
      </c>
      <c r="C61" s="92" t="s">
        <v>78</v>
      </c>
      <c r="D61" s="7">
        <v>141</v>
      </c>
      <c r="E61" s="7">
        <v>176</v>
      </c>
      <c r="F61" s="7">
        <v>146</v>
      </c>
      <c r="G61" s="7">
        <v>173</v>
      </c>
      <c r="H61" s="12">
        <v>636</v>
      </c>
      <c r="I61" s="7">
        <v>8</v>
      </c>
      <c r="J61" s="7">
        <v>23</v>
      </c>
      <c r="K61" s="7">
        <v>6</v>
      </c>
      <c r="L61" s="7">
        <v>5</v>
      </c>
    </row>
    <row r="62" spans="2:12" ht="15.6" x14ac:dyDescent="0.3">
      <c r="B62" s="57" t="s">
        <v>140</v>
      </c>
      <c r="C62" s="57" t="s">
        <v>142</v>
      </c>
      <c r="D62" s="7">
        <v>161</v>
      </c>
      <c r="E62" s="7">
        <v>169</v>
      </c>
      <c r="F62" s="7">
        <v>155</v>
      </c>
      <c r="G62" s="7">
        <v>143</v>
      </c>
      <c r="H62" s="12">
        <v>628</v>
      </c>
      <c r="I62" s="7">
        <v>9</v>
      </c>
      <c r="J62" s="7">
        <v>18</v>
      </c>
      <c r="K62" s="7">
        <v>9</v>
      </c>
      <c r="L62" s="7">
        <v>4</v>
      </c>
    </row>
    <row r="63" spans="2:12" ht="15.6" x14ac:dyDescent="0.3">
      <c r="B63" s="136" t="s">
        <v>177</v>
      </c>
      <c r="C63" s="99" t="s">
        <v>196</v>
      </c>
      <c r="D63" s="7">
        <v>121</v>
      </c>
      <c r="E63" s="7">
        <v>153</v>
      </c>
      <c r="F63" s="7">
        <v>168</v>
      </c>
      <c r="G63" s="7">
        <v>170</v>
      </c>
      <c r="H63" s="12">
        <v>612</v>
      </c>
      <c r="I63" s="7">
        <v>12</v>
      </c>
      <c r="J63" s="7">
        <v>10</v>
      </c>
      <c r="K63" s="7">
        <v>12</v>
      </c>
      <c r="L63" s="7">
        <v>6</v>
      </c>
    </row>
    <row r="64" spans="2:12" ht="15.6" x14ac:dyDescent="0.3">
      <c r="B64" s="53" t="s">
        <v>132</v>
      </c>
      <c r="C64" s="53" t="s">
        <v>133</v>
      </c>
      <c r="D64" s="7">
        <v>158</v>
      </c>
      <c r="E64" s="7">
        <v>139</v>
      </c>
      <c r="F64" s="7">
        <v>134</v>
      </c>
      <c r="G64" s="7">
        <v>176</v>
      </c>
      <c r="H64" s="12">
        <v>607</v>
      </c>
      <c r="I64" s="7">
        <v>14</v>
      </c>
      <c r="J64" s="7">
        <v>8</v>
      </c>
      <c r="K64" s="7">
        <v>10</v>
      </c>
      <c r="L64" s="7">
        <v>8</v>
      </c>
    </row>
    <row r="65" spans="2:12" ht="15.6" x14ac:dyDescent="0.3">
      <c r="B65" s="55" t="s">
        <v>135</v>
      </c>
      <c r="C65" s="94" t="s">
        <v>83</v>
      </c>
      <c r="D65" s="7">
        <v>152</v>
      </c>
      <c r="E65" s="7">
        <v>135</v>
      </c>
      <c r="F65" s="7">
        <v>120</v>
      </c>
      <c r="G65" s="7">
        <v>199</v>
      </c>
      <c r="H65" s="12">
        <v>606</v>
      </c>
      <c r="I65" s="7">
        <v>8</v>
      </c>
      <c r="J65" s="7">
        <v>16</v>
      </c>
      <c r="K65" s="7">
        <v>10</v>
      </c>
      <c r="L65" s="7">
        <v>6</v>
      </c>
    </row>
    <row r="66" spans="2:12" ht="15.6" x14ac:dyDescent="0.3">
      <c r="B66" s="229" t="s">
        <v>135</v>
      </c>
      <c r="C66" s="229" t="s">
        <v>80</v>
      </c>
      <c r="D66" s="7">
        <v>115</v>
      </c>
      <c r="E66" s="7">
        <v>149</v>
      </c>
      <c r="F66" s="7">
        <v>160</v>
      </c>
      <c r="G66" s="7">
        <v>170</v>
      </c>
      <c r="H66" s="12">
        <v>594</v>
      </c>
      <c r="I66" s="7">
        <v>11</v>
      </c>
      <c r="J66" s="7">
        <v>12</v>
      </c>
      <c r="K66" s="7">
        <v>14</v>
      </c>
      <c r="L66" s="7">
        <v>3</v>
      </c>
    </row>
    <row r="67" spans="2:12" ht="15.6" x14ac:dyDescent="0.3">
      <c r="B67" s="136" t="s">
        <v>177</v>
      </c>
      <c r="C67" s="79" t="s">
        <v>174</v>
      </c>
      <c r="D67" s="7">
        <v>156</v>
      </c>
      <c r="E67" s="7">
        <v>140</v>
      </c>
      <c r="F67" s="7">
        <v>108</v>
      </c>
      <c r="G67" s="7">
        <v>167</v>
      </c>
      <c r="H67" s="12">
        <v>571</v>
      </c>
      <c r="I67" s="7">
        <v>11</v>
      </c>
      <c r="J67" s="7">
        <v>10</v>
      </c>
      <c r="K67" s="7">
        <v>18</v>
      </c>
      <c r="L67" s="7">
        <v>2</v>
      </c>
    </row>
    <row r="68" spans="2:12" ht="15.6" x14ac:dyDescent="0.3">
      <c r="B68" s="53" t="s">
        <v>132</v>
      </c>
      <c r="C68" s="53" t="s">
        <v>79</v>
      </c>
      <c r="D68" s="7">
        <v>141</v>
      </c>
      <c r="E68" s="7">
        <v>147</v>
      </c>
      <c r="F68" s="7">
        <v>112</v>
      </c>
      <c r="G68" s="7">
        <v>149</v>
      </c>
      <c r="H68" s="12">
        <v>549</v>
      </c>
      <c r="I68" s="7">
        <v>3</v>
      </c>
      <c r="J68" s="7">
        <v>18</v>
      </c>
      <c r="K68" s="7">
        <v>16</v>
      </c>
      <c r="L68" s="7">
        <v>3</v>
      </c>
    </row>
    <row r="69" spans="2:12" ht="15.6" x14ac:dyDescent="0.3">
      <c r="B69" s="58" t="s">
        <v>143</v>
      </c>
      <c r="C69" s="58" t="s">
        <v>94</v>
      </c>
      <c r="D69" s="7">
        <v>125</v>
      </c>
      <c r="E69" s="7">
        <v>132</v>
      </c>
      <c r="F69" s="7">
        <v>136</v>
      </c>
      <c r="G69" s="7">
        <v>146</v>
      </c>
      <c r="H69" s="12">
        <v>539</v>
      </c>
      <c r="I69" s="7">
        <v>7</v>
      </c>
      <c r="J69" s="7">
        <v>13</v>
      </c>
      <c r="K69" s="7">
        <v>11</v>
      </c>
      <c r="L69" s="7">
        <v>9</v>
      </c>
    </row>
    <row r="70" spans="2:12" ht="15.6" x14ac:dyDescent="0.3">
      <c r="B70" s="58" t="s">
        <v>143</v>
      </c>
      <c r="C70" s="98" t="s">
        <v>144</v>
      </c>
      <c r="D70" s="7">
        <v>121</v>
      </c>
      <c r="E70" s="7">
        <v>132</v>
      </c>
      <c r="F70" s="7">
        <v>93</v>
      </c>
      <c r="G70" s="7">
        <v>137</v>
      </c>
      <c r="H70" s="12">
        <v>483</v>
      </c>
      <c r="I70" s="7">
        <v>6</v>
      </c>
      <c r="J70" s="7">
        <v>10</v>
      </c>
      <c r="K70" s="7">
        <v>21</v>
      </c>
      <c r="L70" s="7">
        <v>3</v>
      </c>
    </row>
    <row r="71" spans="2:12" ht="15.6" x14ac:dyDescent="0.3">
      <c r="B71" s="58" t="s">
        <v>143</v>
      </c>
      <c r="C71" s="98" t="s">
        <v>96</v>
      </c>
      <c r="D71" s="7">
        <v>125</v>
      </c>
      <c r="E71" s="7">
        <v>100</v>
      </c>
      <c r="F71" s="7">
        <v>130</v>
      </c>
      <c r="G71" s="7">
        <v>125</v>
      </c>
      <c r="H71" s="12">
        <v>480</v>
      </c>
      <c r="I71" s="7">
        <v>7</v>
      </c>
      <c r="J71" s="7">
        <v>7</v>
      </c>
      <c r="K71" s="7">
        <v>25</v>
      </c>
      <c r="L71" s="7">
        <v>1</v>
      </c>
    </row>
    <row r="72" spans="2:12" ht="15.6" x14ac:dyDescent="0.3">
      <c r="B72" s="58" t="s">
        <v>143</v>
      </c>
      <c r="C72" s="98" t="s">
        <v>97</v>
      </c>
      <c r="D72" s="7">
        <v>112</v>
      </c>
      <c r="E72" s="7">
        <v>127</v>
      </c>
      <c r="F72" s="7">
        <v>104</v>
      </c>
      <c r="G72" s="7">
        <v>88</v>
      </c>
      <c r="H72" s="12">
        <v>431</v>
      </c>
      <c r="I72" s="7">
        <v>5</v>
      </c>
      <c r="J72" s="7">
        <v>6</v>
      </c>
      <c r="K72" s="7">
        <v>26</v>
      </c>
      <c r="L72" s="7">
        <v>3</v>
      </c>
    </row>
    <row r="73" spans="2:12" ht="15.6" x14ac:dyDescent="0.3">
      <c r="B73" s="58" t="s">
        <v>143</v>
      </c>
      <c r="C73" s="98" t="s">
        <v>98</v>
      </c>
      <c r="D73" s="7">
        <v>126</v>
      </c>
      <c r="E73" s="7">
        <v>53</v>
      </c>
      <c r="F73" s="7">
        <v>111</v>
      </c>
      <c r="G73" s="7">
        <v>95</v>
      </c>
      <c r="H73" s="12">
        <v>385</v>
      </c>
      <c r="I73" s="7">
        <v>3</v>
      </c>
      <c r="J73" s="7">
        <v>7</v>
      </c>
      <c r="K73" s="7">
        <v>27</v>
      </c>
      <c r="L73" s="7">
        <v>3</v>
      </c>
    </row>
    <row r="74" spans="2:12" ht="15.6" x14ac:dyDescent="0.3">
      <c r="B74" s="66"/>
      <c r="C74" s="133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AE6C-3FED-41AC-9DFE-509DFBA4E33D}">
  <dimension ref="A2:L74"/>
  <sheetViews>
    <sheetView topLeftCell="A12" workbookViewId="0">
      <selection activeCell="O31" sqref="O31"/>
    </sheetView>
  </sheetViews>
  <sheetFormatPr defaultRowHeight="14.4" x14ac:dyDescent="0.3"/>
  <cols>
    <col min="2" max="2" width="3.5546875" bestFit="1" customWidth="1"/>
    <col min="3" max="3" width="18.21875" bestFit="1" customWidth="1"/>
    <col min="4" max="7" width="5" customWidth="1"/>
    <col min="9" max="12" width="4.5546875" customWidth="1"/>
  </cols>
  <sheetData>
    <row r="2" spans="1:12" x14ac:dyDescent="0.3">
      <c r="D2" t="s">
        <v>219</v>
      </c>
    </row>
    <row r="3" spans="1:12" ht="15.6" x14ac:dyDescent="0.3">
      <c r="A3">
        <v>1</v>
      </c>
      <c r="B3" s="141" t="s">
        <v>147</v>
      </c>
      <c r="C3" s="141" t="s">
        <v>35</v>
      </c>
      <c r="D3" s="7">
        <v>211</v>
      </c>
      <c r="E3" s="7">
        <v>198</v>
      </c>
      <c r="F3" s="7">
        <v>192</v>
      </c>
      <c r="G3" s="7">
        <v>191</v>
      </c>
      <c r="H3" s="12">
        <v>792</v>
      </c>
      <c r="I3" s="7">
        <v>18</v>
      </c>
      <c r="J3" s="7">
        <v>18</v>
      </c>
      <c r="K3" s="7">
        <v>2</v>
      </c>
      <c r="L3" s="7">
        <v>3</v>
      </c>
    </row>
    <row r="4" spans="1:12" ht="15.6" x14ac:dyDescent="0.3">
      <c r="A4">
        <v>2</v>
      </c>
      <c r="B4" s="60" t="s">
        <v>147</v>
      </c>
      <c r="C4" s="67" t="s">
        <v>39</v>
      </c>
      <c r="D4" s="7">
        <v>171</v>
      </c>
      <c r="E4" s="7">
        <v>209</v>
      </c>
      <c r="F4" s="7">
        <v>191</v>
      </c>
      <c r="G4" s="7">
        <v>170</v>
      </c>
      <c r="H4" s="12">
        <v>741</v>
      </c>
      <c r="I4" s="7">
        <v>13</v>
      </c>
      <c r="J4" s="7">
        <v>20</v>
      </c>
      <c r="K4" s="7">
        <v>4</v>
      </c>
      <c r="L4" s="7">
        <v>4</v>
      </c>
    </row>
    <row r="5" spans="1:12" ht="15.6" x14ac:dyDescent="0.3">
      <c r="A5">
        <v>3</v>
      </c>
      <c r="B5" s="60" t="s">
        <v>147</v>
      </c>
      <c r="C5" s="67" t="s">
        <v>38</v>
      </c>
      <c r="D5" s="7">
        <v>169</v>
      </c>
      <c r="E5" s="7">
        <v>170</v>
      </c>
      <c r="F5" s="7">
        <v>180</v>
      </c>
      <c r="G5" s="7">
        <v>185</v>
      </c>
      <c r="H5" s="12">
        <v>704</v>
      </c>
      <c r="I5" s="7">
        <v>8</v>
      </c>
      <c r="J5" s="7">
        <v>26</v>
      </c>
      <c r="K5" s="7">
        <v>5</v>
      </c>
      <c r="L5" s="7">
        <v>1</v>
      </c>
    </row>
    <row r="6" spans="1:12" ht="15.6" x14ac:dyDescent="0.3">
      <c r="A6">
        <v>4</v>
      </c>
      <c r="B6" s="141" t="s">
        <v>147</v>
      </c>
      <c r="C6" s="141" t="s">
        <v>36</v>
      </c>
      <c r="D6" s="7">
        <v>145</v>
      </c>
      <c r="E6" s="7">
        <v>149</v>
      </c>
      <c r="F6" s="7">
        <v>198</v>
      </c>
      <c r="G6" s="7">
        <v>168</v>
      </c>
      <c r="H6" s="12">
        <v>660</v>
      </c>
      <c r="I6" s="7">
        <v>8</v>
      </c>
      <c r="J6" s="7">
        <v>22</v>
      </c>
      <c r="K6" s="7">
        <v>9</v>
      </c>
      <c r="L6" s="7">
        <v>2</v>
      </c>
    </row>
    <row r="7" spans="1:12" ht="15.6" x14ac:dyDescent="0.3">
      <c r="A7">
        <v>5</v>
      </c>
      <c r="B7" s="61" t="s">
        <v>148</v>
      </c>
      <c r="C7" s="121" t="s">
        <v>43</v>
      </c>
      <c r="D7" s="7">
        <v>109</v>
      </c>
      <c r="E7" s="7">
        <v>229</v>
      </c>
      <c r="F7" s="7">
        <v>156</v>
      </c>
      <c r="G7" s="7">
        <v>138</v>
      </c>
      <c r="H7" s="12">
        <v>632</v>
      </c>
      <c r="I7" s="7">
        <v>14</v>
      </c>
      <c r="J7" s="7">
        <v>11</v>
      </c>
      <c r="K7" s="7">
        <v>15</v>
      </c>
      <c r="L7" s="7">
        <v>4</v>
      </c>
    </row>
    <row r="8" spans="1:12" ht="15.6" x14ac:dyDescent="0.3">
      <c r="A8">
        <v>6</v>
      </c>
      <c r="B8" s="61" t="s">
        <v>148</v>
      </c>
      <c r="C8" s="121" t="s">
        <v>44</v>
      </c>
      <c r="D8" s="7">
        <v>156</v>
      </c>
      <c r="E8" s="7">
        <v>156</v>
      </c>
      <c r="F8" s="7">
        <v>141</v>
      </c>
      <c r="G8" s="7">
        <v>169</v>
      </c>
      <c r="H8" s="12">
        <v>622</v>
      </c>
      <c r="I8" s="7">
        <v>11</v>
      </c>
      <c r="J8" s="7">
        <v>19</v>
      </c>
      <c r="K8" s="7">
        <v>11</v>
      </c>
      <c r="L8" s="7">
        <v>3</v>
      </c>
    </row>
    <row r="9" spans="1:12" ht="15.6" x14ac:dyDescent="0.3">
      <c r="A9">
        <v>7</v>
      </c>
      <c r="B9" s="62" t="s">
        <v>149</v>
      </c>
      <c r="C9" s="122" t="s">
        <v>50</v>
      </c>
      <c r="D9" s="7">
        <v>173</v>
      </c>
      <c r="E9" s="7">
        <v>137</v>
      </c>
      <c r="F9" s="7">
        <v>139</v>
      </c>
      <c r="G9" s="7">
        <v>167</v>
      </c>
      <c r="H9" s="12">
        <v>616</v>
      </c>
      <c r="I9" s="7">
        <v>9</v>
      </c>
      <c r="J9" s="7">
        <v>18</v>
      </c>
      <c r="K9" s="7">
        <v>9</v>
      </c>
      <c r="L9" s="7">
        <v>5</v>
      </c>
    </row>
    <row r="10" spans="1:12" ht="15.6" x14ac:dyDescent="0.3">
      <c r="A10">
        <v>8</v>
      </c>
      <c r="B10" s="61" t="s">
        <v>148</v>
      </c>
      <c r="C10" s="121" t="s">
        <v>40</v>
      </c>
      <c r="D10" s="7">
        <v>139</v>
      </c>
      <c r="E10" s="7">
        <v>134</v>
      </c>
      <c r="F10" s="7">
        <v>158</v>
      </c>
      <c r="G10" s="7">
        <v>180</v>
      </c>
      <c r="H10" s="12">
        <v>611</v>
      </c>
      <c r="I10" s="7">
        <v>6</v>
      </c>
      <c r="J10" s="7">
        <v>21</v>
      </c>
      <c r="K10" s="7">
        <v>4</v>
      </c>
      <c r="L10" s="7">
        <v>10</v>
      </c>
    </row>
    <row r="11" spans="1:12" ht="15.6" x14ac:dyDescent="0.3">
      <c r="A11">
        <v>9</v>
      </c>
      <c r="B11" s="62" t="s">
        <v>149</v>
      </c>
      <c r="C11" s="122" t="s">
        <v>46</v>
      </c>
      <c r="D11" s="7">
        <v>158</v>
      </c>
      <c r="E11" s="7">
        <v>167</v>
      </c>
      <c r="F11" s="7">
        <v>128</v>
      </c>
      <c r="G11" s="7">
        <v>148</v>
      </c>
      <c r="H11" s="12">
        <v>601</v>
      </c>
      <c r="I11" s="7">
        <v>11</v>
      </c>
      <c r="J11" s="7">
        <v>15</v>
      </c>
      <c r="K11" s="7">
        <v>10</v>
      </c>
      <c r="L11" s="7">
        <v>6</v>
      </c>
    </row>
    <row r="12" spans="1:12" ht="15.6" x14ac:dyDescent="0.3">
      <c r="A12">
        <v>10</v>
      </c>
      <c r="B12" s="65" t="s">
        <v>153</v>
      </c>
      <c r="C12" s="133" t="s">
        <v>159</v>
      </c>
      <c r="D12" s="7">
        <v>112</v>
      </c>
      <c r="E12" s="7">
        <v>135</v>
      </c>
      <c r="F12" s="7">
        <v>146</v>
      </c>
      <c r="G12" s="7">
        <v>166</v>
      </c>
      <c r="H12" s="12">
        <v>559</v>
      </c>
      <c r="I12" s="7">
        <v>7</v>
      </c>
      <c r="J12" s="7">
        <v>13</v>
      </c>
      <c r="K12" s="7">
        <v>17</v>
      </c>
      <c r="L12" s="7">
        <v>4</v>
      </c>
    </row>
    <row r="13" spans="1:12" ht="15.6" x14ac:dyDescent="0.3">
      <c r="A13">
        <v>11</v>
      </c>
      <c r="B13" s="63" t="s">
        <v>150</v>
      </c>
      <c r="C13" s="131" t="s">
        <v>151</v>
      </c>
      <c r="D13" s="7">
        <v>154</v>
      </c>
      <c r="E13" s="7">
        <v>158</v>
      </c>
      <c r="F13" s="7">
        <v>125</v>
      </c>
      <c r="G13" s="7">
        <v>118</v>
      </c>
      <c r="H13" s="12">
        <v>555</v>
      </c>
      <c r="I13" s="7">
        <v>6</v>
      </c>
      <c r="J13" s="7">
        <v>14</v>
      </c>
      <c r="K13" s="7">
        <v>13</v>
      </c>
      <c r="L13" s="7">
        <v>7</v>
      </c>
    </row>
    <row r="14" spans="1:12" ht="15.6" x14ac:dyDescent="0.3">
      <c r="A14">
        <v>12</v>
      </c>
      <c r="B14" s="65" t="s">
        <v>153</v>
      </c>
      <c r="C14" s="132" t="s">
        <v>156</v>
      </c>
      <c r="D14" s="7">
        <v>159</v>
      </c>
      <c r="E14" s="7">
        <v>153</v>
      </c>
      <c r="F14" s="7">
        <v>117</v>
      </c>
      <c r="G14" s="7">
        <v>121</v>
      </c>
      <c r="H14" s="12">
        <v>550</v>
      </c>
      <c r="I14" s="7">
        <v>7</v>
      </c>
      <c r="J14" s="7">
        <v>15</v>
      </c>
      <c r="K14" s="7">
        <v>15</v>
      </c>
      <c r="L14" s="7">
        <v>3</v>
      </c>
    </row>
    <row r="15" spans="1:12" ht="15.6" x14ac:dyDescent="0.3">
      <c r="A15">
        <v>13</v>
      </c>
      <c r="B15" s="62" t="s">
        <v>149</v>
      </c>
      <c r="C15" s="122" t="s">
        <v>48</v>
      </c>
      <c r="D15" s="7">
        <v>170</v>
      </c>
      <c r="E15" s="7">
        <v>125</v>
      </c>
      <c r="F15" s="7">
        <v>134</v>
      </c>
      <c r="G15" s="7">
        <v>106</v>
      </c>
      <c r="H15" s="12">
        <v>535</v>
      </c>
      <c r="I15" s="7">
        <v>6</v>
      </c>
      <c r="J15" s="7">
        <v>14</v>
      </c>
      <c r="K15" s="7">
        <v>13</v>
      </c>
      <c r="L15" s="7">
        <v>8</v>
      </c>
    </row>
    <row r="16" spans="1:12" ht="15.6" x14ac:dyDescent="0.3">
      <c r="A16">
        <v>14</v>
      </c>
      <c r="B16" s="61" t="s">
        <v>148</v>
      </c>
      <c r="C16" s="121" t="s">
        <v>41</v>
      </c>
      <c r="D16" s="7">
        <v>107</v>
      </c>
      <c r="E16" s="7">
        <v>121</v>
      </c>
      <c r="F16" s="7">
        <v>162</v>
      </c>
      <c r="G16" s="7">
        <v>140</v>
      </c>
      <c r="H16" s="12">
        <v>530</v>
      </c>
      <c r="I16" s="7">
        <v>4</v>
      </c>
      <c r="J16" s="7">
        <v>15</v>
      </c>
      <c r="K16" s="7">
        <v>14</v>
      </c>
      <c r="L16" s="7">
        <v>8</v>
      </c>
    </row>
    <row r="17" spans="1:12" ht="15.6" x14ac:dyDescent="0.3">
      <c r="A17">
        <v>15</v>
      </c>
      <c r="B17" s="63" t="s">
        <v>150</v>
      </c>
      <c r="C17" s="131" t="s">
        <v>152</v>
      </c>
      <c r="D17" s="7">
        <v>100</v>
      </c>
      <c r="E17" s="7">
        <v>119</v>
      </c>
      <c r="F17" s="7">
        <v>171</v>
      </c>
      <c r="G17" s="7">
        <v>139</v>
      </c>
      <c r="H17" s="12">
        <v>529</v>
      </c>
      <c r="I17" s="7">
        <v>6</v>
      </c>
      <c r="J17" s="7">
        <v>13</v>
      </c>
      <c r="K17" s="7">
        <v>18</v>
      </c>
      <c r="L17" s="7">
        <v>3</v>
      </c>
    </row>
    <row r="18" spans="1:12" ht="15.6" x14ac:dyDescent="0.3">
      <c r="A18">
        <v>16</v>
      </c>
      <c r="B18" s="63" t="s">
        <v>150</v>
      </c>
      <c r="C18" s="131" t="s">
        <v>54</v>
      </c>
      <c r="D18" s="7">
        <v>136</v>
      </c>
      <c r="E18" s="7">
        <v>124</v>
      </c>
      <c r="F18" s="7">
        <v>122</v>
      </c>
      <c r="G18" s="7">
        <v>143</v>
      </c>
      <c r="H18" s="12">
        <v>525</v>
      </c>
      <c r="I18" s="7">
        <v>5</v>
      </c>
      <c r="J18" s="7">
        <v>13</v>
      </c>
      <c r="K18" s="7">
        <v>18</v>
      </c>
      <c r="L18" s="7">
        <v>4</v>
      </c>
    </row>
    <row r="19" spans="1:12" ht="15.6" x14ac:dyDescent="0.3">
      <c r="A19">
        <v>17</v>
      </c>
      <c r="B19" s="62" t="s">
        <v>149</v>
      </c>
      <c r="C19" s="122" t="s">
        <v>49</v>
      </c>
      <c r="D19" s="7">
        <v>125</v>
      </c>
      <c r="E19" s="7">
        <v>133</v>
      </c>
      <c r="F19" s="7">
        <v>121</v>
      </c>
      <c r="G19" s="7">
        <v>127</v>
      </c>
      <c r="H19" s="12">
        <v>506</v>
      </c>
      <c r="I19" s="7">
        <v>5</v>
      </c>
      <c r="J19" s="7">
        <v>14</v>
      </c>
      <c r="K19" s="7">
        <v>19</v>
      </c>
      <c r="L19" s="7">
        <v>2</v>
      </c>
    </row>
    <row r="20" spans="1:12" ht="15.6" x14ac:dyDescent="0.3">
      <c r="A20">
        <v>18</v>
      </c>
      <c r="B20" s="218" t="s">
        <v>153</v>
      </c>
      <c r="C20" s="218" t="s">
        <v>155</v>
      </c>
      <c r="D20" s="7">
        <v>140</v>
      </c>
      <c r="E20" s="7">
        <v>104</v>
      </c>
      <c r="F20" s="7">
        <v>144</v>
      </c>
      <c r="G20" s="7">
        <v>118</v>
      </c>
      <c r="H20" s="12">
        <v>506</v>
      </c>
      <c r="I20" s="7">
        <v>6</v>
      </c>
      <c r="J20" s="7">
        <v>14</v>
      </c>
      <c r="K20" s="7">
        <v>18</v>
      </c>
      <c r="L20" s="7">
        <v>3</v>
      </c>
    </row>
    <row r="21" spans="1:12" ht="15.6" x14ac:dyDescent="0.3">
      <c r="A21">
        <v>19</v>
      </c>
      <c r="B21" s="63" t="s">
        <v>150</v>
      </c>
      <c r="C21" s="131" t="s">
        <v>53</v>
      </c>
      <c r="D21" s="7">
        <v>142</v>
      </c>
      <c r="E21" s="7">
        <v>108</v>
      </c>
      <c r="F21" s="7">
        <v>94</v>
      </c>
      <c r="G21" s="7">
        <v>111</v>
      </c>
      <c r="H21" s="12">
        <v>455</v>
      </c>
      <c r="I21" s="7">
        <v>8</v>
      </c>
      <c r="J21" s="7">
        <v>8</v>
      </c>
      <c r="K21" s="7">
        <v>23</v>
      </c>
      <c r="L21" s="7">
        <v>2</v>
      </c>
    </row>
    <row r="22" spans="1:12" ht="15.6" x14ac:dyDescent="0.3">
      <c r="A22">
        <v>20</v>
      </c>
      <c r="B22" s="66" t="s">
        <v>153</v>
      </c>
      <c r="C22" s="133" t="s">
        <v>160</v>
      </c>
      <c r="D22" s="7">
        <v>112</v>
      </c>
      <c r="E22" s="7">
        <v>101</v>
      </c>
      <c r="F22" s="7">
        <v>97</v>
      </c>
      <c r="G22" s="7">
        <v>130</v>
      </c>
      <c r="H22" s="12">
        <v>440</v>
      </c>
      <c r="I22" s="7">
        <v>2</v>
      </c>
      <c r="J22" s="7">
        <v>9</v>
      </c>
      <c r="K22" s="7">
        <v>23</v>
      </c>
      <c r="L22" s="7">
        <v>6</v>
      </c>
    </row>
    <row r="23" spans="1:12" ht="15.6" x14ac:dyDescent="0.3">
      <c r="B23" s="6"/>
      <c r="C23" s="142"/>
    </row>
    <row r="24" spans="1:12" ht="15.6" x14ac:dyDescent="0.3">
      <c r="B24" s="66"/>
      <c r="C24" s="133"/>
    </row>
    <row r="25" spans="1:12" ht="15.6" x14ac:dyDescent="0.3">
      <c r="B25" s="66"/>
      <c r="C25" s="133"/>
    </row>
    <row r="26" spans="1:12" ht="15.6" x14ac:dyDescent="0.3">
      <c r="B26" s="66"/>
      <c r="C26" s="133"/>
      <c r="D26" t="s">
        <v>219</v>
      </c>
    </row>
    <row r="27" spans="1:12" ht="15.6" x14ac:dyDescent="0.3">
      <c r="A27">
        <v>1</v>
      </c>
      <c r="B27" s="50" t="s">
        <v>129</v>
      </c>
      <c r="C27" s="89" t="s">
        <v>57</v>
      </c>
      <c r="D27" s="7">
        <v>194</v>
      </c>
      <c r="E27" s="7">
        <v>226</v>
      </c>
      <c r="F27" s="7">
        <v>257</v>
      </c>
      <c r="G27" s="7">
        <v>279</v>
      </c>
      <c r="H27" s="12">
        <v>956</v>
      </c>
      <c r="I27" s="7">
        <v>32</v>
      </c>
      <c r="J27" s="7">
        <v>11</v>
      </c>
      <c r="K27" s="7">
        <v>0</v>
      </c>
      <c r="L27" s="7">
        <v>2</v>
      </c>
    </row>
    <row r="28" spans="1:12" ht="15.6" x14ac:dyDescent="0.3">
      <c r="A28">
        <v>2</v>
      </c>
      <c r="B28" s="50" t="s">
        <v>129</v>
      </c>
      <c r="C28" s="89" t="s">
        <v>56</v>
      </c>
      <c r="D28" s="7">
        <v>218</v>
      </c>
      <c r="E28" s="7">
        <v>267</v>
      </c>
      <c r="F28" s="7">
        <v>254</v>
      </c>
      <c r="G28" s="7">
        <v>212</v>
      </c>
      <c r="H28" s="12">
        <v>951</v>
      </c>
      <c r="I28" s="7">
        <v>30</v>
      </c>
      <c r="J28" s="7">
        <v>9</v>
      </c>
      <c r="K28" s="7">
        <v>4</v>
      </c>
      <c r="L28" s="7">
        <v>0</v>
      </c>
    </row>
    <row r="29" spans="1:12" ht="15.6" x14ac:dyDescent="0.3">
      <c r="A29">
        <v>3</v>
      </c>
      <c r="B29" s="52" t="s">
        <v>131</v>
      </c>
      <c r="C29" s="91" t="s">
        <v>68</v>
      </c>
      <c r="D29" s="7">
        <v>170</v>
      </c>
      <c r="E29" s="7">
        <v>217</v>
      </c>
      <c r="F29" s="7">
        <v>220</v>
      </c>
      <c r="G29" s="7">
        <v>213</v>
      </c>
      <c r="H29" s="12">
        <v>820</v>
      </c>
      <c r="I29" s="7">
        <v>23</v>
      </c>
      <c r="J29" s="7">
        <v>13</v>
      </c>
      <c r="K29" s="7">
        <v>4</v>
      </c>
      <c r="L29" s="7">
        <v>4</v>
      </c>
    </row>
    <row r="30" spans="1:12" ht="15.6" x14ac:dyDescent="0.3">
      <c r="A30">
        <v>4</v>
      </c>
      <c r="B30" s="52" t="s">
        <v>131</v>
      </c>
      <c r="C30" s="91" t="s">
        <v>214</v>
      </c>
      <c r="D30" s="7">
        <v>216</v>
      </c>
      <c r="E30" s="7">
        <v>217</v>
      </c>
      <c r="F30" s="7">
        <v>245</v>
      </c>
      <c r="G30" s="7">
        <v>138</v>
      </c>
      <c r="H30" s="12">
        <v>816</v>
      </c>
      <c r="I30" s="7">
        <v>25</v>
      </c>
      <c r="J30" s="7">
        <v>10</v>
      </c>
      <c r="K30" s="7">
        <v>5</v>
      </c>
      <c r="L30" s="7">
        <v>3</v>
      </c>
    </row>
    <row r="31" spans="1:12" ht="15.6" x14ac:dyDescent="0.3">
      <c r="A31">
        <v>5</v>
      </c>
      <c r="B31" s="50" t="s">
        <v>129</v>
      </c>
      <c r="C31" s="89" t="s">
        <v>58</v>
      </c>
      <c r="D31" s="7">
        <v>162</v>
      </c>
      <c r="E31" s="7">
        <v>170</v>
      </c>
      <c r="F31" s="7">
        <v>226</v>
      </c>
      <c r="G31" s="7">
        <v>248</v>
      </c>
      <c r="H31" s="12">
        <v>806</v>
      </c>
      <c r="I31" s="7">
        <v>24</v>
      </c>
      <c r="J31" s="7">
        <v>14</v>
      </c>
      <c r="K31" s="7">
        <v>4</v>
      </c>
      <c r="L31" s="7">
        <v>3</v>
      </c>
    </row>
    <row r="32" spans="1:12" ht="15.6" x14ac:dyDescent="0.3">
      <c r="A32">
        <v>6</v>
      </c>
      <c r="B32" s="55" t="s">
        <v>135</v>
      </c>
      <c r="C32" s="94" t="s">
        <v>82</v>
      </c>
      <c r="D32" s="7">
        <v>191</v>
      </c>
      <c r="E32" s="7">
        <v>254</v>
      </c>
      <c r="F32" s="7">
        <v>170</v>
      </c>
      <c r="G32" s="7">
        <v>190</v>
      </c>
      <c r="H32" s="12">
        <v>805</v>
      </c>
      <c r="I32" s="7">
        <v>23</v>
      </c>
      <c r="J32" s="7">
        <v>9</v>
      </c>
      <c r="K32" s="7">
        <v>6</v>
      </c>
      <c r="L32" s="7">
        <v>4</v>
      </c>
    </row>
    <row r="33" spans="1:12" ht="15.6" x14ac:dyDescent="0.3">
      <c r="A33">
        <v>7</v>
      </c>
      <c r="B33" s="50" t="s">
        <v>129</v>
      </c>
      <c r="C33" s="89" t="s">
        <v>55</v>
      </c>
      <c r="D33" s="7">
        <v>201</v>
      </c>
      <c r="E33" s="7">
        <v>216</v>
      </c>
      <c r="F33" s="7">
        <v>183</v>
      </c>
      <c r="G33" s="7">
        <v>200</v>
      </c>
      <c r="H33" s="12">
        <v>800</v>
      </c>
      <c r="I33" s="7">
        <v>22</v>
      </c>
      <c r="J33" s="7">
        <v>15</v>
      </c>
      <c r="K33" s="7">
        <v>3</v>
      </c>
      <c r="L33" s="7">
        <v>2</v>
      </c>
    </row>
    <row r="34" spans="1:12" ht="15.6" x14ac:dyDescent="0.3">
      <c r="A34">
        <v>8</v>
      </c>
      <c r="B34" s="50" t="s">
        <v>129</v>
      </c>
      <c r="C34" s="89" t="s">
        <v>59</v>
      </c>
      <c r="D34" s="7">
        <v>166</v>
      </c>
      <c r="E34" s="7">
        <v>212</v>
      </c>
      <c r="F34" s="7">
        <v>212</v>
      </c>
      <c r="G34" s="7">
        <v>208</v>
      </c>
      <c r="H34" s="12">
        <v>798</v>
      </c>
      <c r="I34" s="7">
        <v>18</v>
      </c>
      <c r="J34" s="7">
        <v>23</v>
      </c>
      <c r="K34" s="7">
        <v>0</v>
      </c>
      <c r="L34" s="7">
        <v>3</v>
      </c>
    </row>
    <row r="35" spans="1:12" ht="15.6" x14ac:dyDescent="0.3">
      <c r="A35">
        <v>9</v>
      </c>
      <c r="B35" s="51" t="s">
        <v>130</v>
      </c>
      <c r="C35" s="90" t="s">
        <v>65</v>
      </c>
      <c r="D35" s="7">
        <v>167</v>
      </c>
      <c r="E35" s="7">
        <v>189</v>
      </c>
      <c r="F35" s="7">
        <v>189</v>
      </c>
      <c r="G35" s="7">
        <v>246</v>
      </c>
      <c r="H35" s="12">
        <v>791</v>
      </c>
      <c r="I35" s="7">
        <v>19</v>
      </c>
      <c r="J35" s="7">
        <v>18</v>
      </c>
      <c r="K35" s="7">
        <v>2</v>
      </c>
      <c r="L35" s="7">
        <v>4</v>
      </c>
    </row>
    <row r="36" spans="1:12" ht="15.6" x14ac:dyDescent="0.3">
      <c r="A36">
        <v>10</v>
      </c>
      <c r="B36" s="51" t="s">
        <v>130</v>
      </c>
      <c r="C36" s="90" t="s">
        <v>62</v>
      </c>
      <c r="D36" s="7">
        <v>168</v>
      </c>
      <c r="E36" s="7">
        <v>189</v>
      </c>
      <c r="F36" s="7">
        <v>205</v>
      </c>
      <c r="G36" s="7">
        <v>215</v>
      </c>
      <c r="H36" s="12">
        <v>777</v>
      </c>
      <c r="I36" s="7">
        <v>22</v>
      </c>
      <c r="J36" s="7">
        <v>14</v>
      </c>
      <c r="K36" s="7">
        <v>4</v>
      </c>
      <c r="L36" s="7">
        <v>4</v>
      </c>
    </row>
    <row r="37" spans="1:12" ht="15.6" x14ac:dyDescent="0.3">
      <c r="A37">
        <v>11</v>
      </c>
      <c r="B37" s="53" t="s">
        <v>132</v>
      </c>
      <c r="C37" s="93" t="s">
        <v>134</v>
      </c>
      <c r="D37" s="7">
        <v>186</v>
      </c>
      <c r="E37" s="7">
        <v>190</v>
      </c>
      <c r="F37" s="7">
        <v>234</v>
      </c>
      <c r="G37" s="7">
        <v>166</v>
      </c>
      <c r="H37" s="12">
        <v>776</v>
      </c>
      <c r="I37" s="7">
        <v>21</v>
      </c>
      <c r="J37" s="7">
        <v>16</v>
      </c>
      <c r="K37" s="7">
        <v>4</v>
      </c>
      <c r="L37" s="7">
        <v>2</v>
      </c>
    </row>
    <row r="38" spans="1:12" ht="15.6" x14ac:dyDescent="0.3">
      <c r="A38">
        <v>12</v>
      </c>
      <c r="B38" s="51" t="s">
        <v>130</v>
      </c>
      <c r="C38" s="90" t="s">
        <v>63</v>
      </c>
      <c r="D38" s="7">
        <v>165</v>
      </c>
      <c r="E38" s="7">
        <v>195</v>
      </c>
      <c r="F38" s="7">
        <v>199</v>
      </c>
      <c r="G38" s="7">
        <v>211</v>
      </c>
      <c r="H38" s="12">
        <v>770</v>
      </c>
      <c r="I38" s="7">
        <v>19</v>
      </c>
      <c r="J38" s="7">
        <v>18</v>
      </c>
      <c r="K38" s="7">
        <v>1</v>
      </c>
      <c r="L38" s="7">
        <v>4</v>
      </c>
    </row>
    <row r="39" spans="1:12" ht="15.6" x14ac:dyDescent="0.3">
      <c r="A39">
        <v>13</v>
      </c>
      <c r="B39" s="136" t="s">
        <v>177</v>
      </c>
      <c r="C39" s="99" t="s">
        <v>189</v>
      </c>
      <c r="D39" s="7">
        <v>168</v>
      </c>
      <c r="E39" s="7">
        <v>193</v>
      </c>
      <c r="F39" s="7">
        <v>205</v>
      </c>
      <c r="G39" s="7">
        <v>202</v>
      </c>
      <c r="H39" s="12">
        <v>768</v>
      </c>
      <c r="I39" s="7">
        <v>18</v>
      </c>
      <c r="J39" s="7">
        <v>16</v>
      </c>
      <c r="K39" s="7">
        <v>2</v>
      </c>
      <c r="L39" s="7">
        <v>6</v>
      </c>
    </row>
    <row r="40" spans="1:12" ht="15.6" x14ac:dyDescent="0.3">
      <c r="A40">
        <v>14</v>
      </c>
      <c r="B40" s="50" t="s">
        <v>129</v>
      </c>
      <c r="C40" s="89" t="s">
        <v>61</v>
      </c>
      <c r="D40" s="7">
        <v>215</v>
      </c>
      <c r="E40" s="7">
        <v>191</v>
      </c>
      <c r="F40" s="7">
        <v>164</v>
      </c>
      <c r="G40" s="7">
        <v>185</v>
      </c>
      <c r="H40" s="12">
        <v>755</v>
      </c>
      <c r="I40" s="7">
        <v>14</v>
      </c>
      <c r="J40" s="7">
        <v>24</v>
      </c>
      <c r="K40" s="7">
        <v>0</v>
      </c>
      <c r="L40" s="7">
        <v>4</v>
      </c>
    </row>
    <row r="41" spans="1:12" ht="15.6" x14ac:dyDescent="0.3">
      <c r="A41">
        <v>15</v>
      </c>
      <c r="B41" s="51" t="s">
        <v>130</v>
      </c>
      <c r="C41" s="90" t="s">
        <v>64</v>
      </c>
      <c r="D41" s="7">
        <v>171</v>
      </c>
      <c r="E41" s="7">
        <v>178</v>
      </c>
      <c r="F41" s="7">
        <v>183</v>
      </c>
      <c r="G41" s="7">
        <v>215</v>
      </c>
      <c r="H41" s="12">
        <v>747</v>
      </c>
      <c r="I41" s="7">
        <v>17</v>
      </c>
      <c r="J41" s="7">
        <v>19</v>
      </c>
      <c r="K41" s="7">
        <v>4</v>
      </c>
      <c r="L41" s="7">
        <v>2</v>
      </c>
    </row>
    <row r="42" spans="1:12" ht="15.6" x14ac:dyDescent="0.3">
      <c r="A42">
        <v>16</v>
      </c>
      <c r="B42" s="51" t="s">
        <v>130</v>
      </c>
      <c r="C42" s="90" t="s">
        <v>66</v>
      </c>
      <c r="D42" s="7">
        <v>203</v>
      </c>
      <c r="E42" s="7">
        <v>151</v>
      </c>
      <c r="F42" s="7">
        <v>194</v>
      </c>
      <c r="G42" s="7">
        <v>194</v>
      </c>
      <c r="H42" s="12">
        <v>742</v>
      </c>
      <c r="I42" s="7">
        <v>19</v>
      </c>
      <c r="J42" s="7">
        <v>14</v>
      </c>
      <c r="K42" s="7">
        <v>5</v>
      </c>
      <c r="L42" s="7">
        <v>3</v>
      </c>
    </row>
    <row r="43" spans="1:12" ht="15.6" x14ac:dyDescent="0.3">
      <c r="A43">
        <v>17</v>
      </c>
      <c r="B43" s="53" t="s">
        <v>132</v>
      </c>
      <c r="C43" s="92" t="s">
        <v>76</v>
      </c>
      <c r="D43" s="7">
        <v>190</v>
      </c>
      <c r="E43" s="7">
        <v>158</v>
      </c>
      <c r="F43" s="7">
        <v>162</v>
      </c>
      <c r="G43" s="7">
        <v>215</v>
      </c>
      <c r="H43" s="12">
        <v>725</v>
      </c>
      <c r="I43" s="7">
        <v>17</v>
      </c>
      <c r="J43" s="7">
        <v>19</v>
      </c>
      <c r="K43" s="7">
        <v>2</v>
      </c>
      <c r="L43" s="7">
        <v>7</v>
      </c>
    </row>
    <row r="44" spans="1:12" ht="15.6" x14ac:dyDescent="0.3">
      <c r="A44">
        <v>18</v>
      </c>
      <c r="B44" s="55" t="s">
        <v>135</v>
      </c>
      <c r="C44" s="94" t="s">
        <v>136</v>
      </c>
      <c r="D44" s="7">
        <v>190</v>
      </c>
      <c r="E44" s="7">
        <v>154</v>
      </c>
      <c r="F44" s="7">
        <v>215</v>
      </c>
      <c r="G44" s="7">
        <v>157</v>
      </c>
      <c r="H44" s="12">
        <v>716</v>
      </c>
      <c r="I44" s="7">
        <v>14</v>
      </c>
      <c r="J44" s="7">
        <v>17</v>
      </c>
      <c r="K44" s="7">
        <v>6</v>
      </c>
      <c r="L44" s="7">
        <v>5</v>
      </c>
    </row>
    <row r="45" spans="1:12" ht="15.6" x14ac:dyDescent="0.3">
      <c r="A45">
        <v>19</v>
      </c>
      <c r="B45" s="53" t="s">
        <v>132</v>
      </c>
      <c r="C45" s="92" t="s">
        <v>79</v>
      </c>
      <c r="D45" s="7">
        <v>167</v>
      </c>
      <c r="E45" s="7">
        <v>182</v>
      </c>
      <c r="F45" s="7">
        <v>206</v>
      </c>
      <c r="G45" s="7">
        <v>160</v>
      </c>
      <c r="H45" s="12">
        <v>715</v>
      </c>
      <c r="I45" s="7">
        <v>14</v>
      </c>
      <c r="J45" s="7">
        <v>18</v>
      </c>
      <c r="K45" s="7">
        <v>7</v>
      </c>
      <c r="L45" s="7">
        <v>3</v>
      </c>
    </row>
    <row r="46" spans="1:12" ht="15.6" x14ac:dyDescent="0.3">
      <c r="A46">
        <v>20</v>
      </c>
      <c r="B46" s="57" t="s">
        <v>140</v>
      </c>
      <c r="C46" s="96" t="s">
        <v>142</v>
      </c>
      <c r="D46" s="7">
        <v>168</v>
      </c>
      <c r="E46" s="7">
        <v>187</v>
      </c>
      <c r="F46" s="7">
        <v>190</v>
      </c>
      <c r="G46" s="7">
        <v>154</v>
      </c>
      <c r="H46" s="12">
        <v>699</v>
      </c>
      <c r="I46" s="7">
        <v>14</v>
      </c>
      <c r="J46" s="7">
        <v>20</v>
      </c>
      <c r="K46" s="7">
        <v>5</v>
      </c>
      <c r="L46" s="7">
        <v>3</v>
      </c>
    </row>
    <row r="47" spans="1:12" ht="15.6" x14ac:dyDescent="0.3">
      <c r="A47">
        <v>21</v>
      </c>
      <c r="B47" s="52" t="s">
        <v>131</v>
      </c>
      <c r="C47" s="91" t="s">
        <v>72</v>
      </c>
      <c r="D47" s="7">
        <v>157</v>
      </c>
      <c r="E47" s="7">
        <v>169</v>
      </c>
      <c r="F47" s="7">
        <v>215</v>
      </c>
      <c r="G47" s="7">
        <v>150</v>
      </c>
      <c r="H47" s="12">
        <v>691</v>
      </c>
      <c r="I47" s="7">
        <v>18</v>
      </c>
      <c r="J47" s="7">
        <v>11</v>
      </c>
      <c r="K47" s="7">
        <v>8</v>
      </c>
      <c r="L47" s="7">
        <v>4</v>
      </c>
    </row>
    <row r="48" spans="1:12" ht="15.6" x14ac:dyDescent="0.3">
      <c r="A48">
        <v>22</v>
      </c>
      <c r="B48" s="52" t="s">
        <v>131</v>
      </c>
      <c r="C48" s="91" t="s">
        <v>70</v>
      </c>
      <c r="D48" s="7">
        <v>134</v>
      </c>
      <c r="E48" s="7">
        <v>223</v>
      </c>
      <c r="F48" s="7">
        <v>153</v>
      </c>
      <c r="G48" s="7">
        <v>180</v>
      </c>
      <c r="H48" s="12">
        <v>690</v>
      </c>
      <c r="I48" s="7">
        <v>17</v>
      </c>
      <c r="J48" s="7">
        <v>13</v>
      </c>
      <c r="K48" s="7">
        <v>10</v>
      </c>
      <c r="L48" s="7">
        <v>2</v>
      </c>
    </row>
    <row r="49" spans="1:12" ht="15.6" x14ac:dyDescent="0.3">
      <c r="A49">
        <v>23</v>
      </c>
      <c r="B49" s="56" t="s">
        <v>137</v>
      </c>
      <c r="C49" s="95" t="s">
        <v>88</v>
      </c>
      <c r="D49" s="7">
        <v>145</v>
      </c>
      <c r="E49" s="7">
        <v>182</v>
      </c>
      <c r="F49" s="7">
        <v>185</v>
      </c>
      <c r="G49" s="7">
        <v>173</v>
      </c>
      <c r="H49" s="12">
        <v>685</v>
      </c>
      <c r="I49" s="7">
        <v>15</v>
      </c>
      <c r="J49" s="7">
        <v>20</v>
      </c>
      <c r="K49" s="7">
        <v>5</v>
      </c>
      <c r="L49" s="7">
        <v>4</v>
      </c>
    </row>
    <row r="50" spans="1:12" ht="15.6" x14ac:dyDescent="0.3">
      <c r="A50">
        <v>24</v>
      </c>
      <c r="B50" s="53" t="s">
        <v>132</v>
      </c>
      <c r="C50" s="92" t="s">
        <v>77</v>
      </c>
      <c r="D50" s="7">
        <v>180</v>
      </c>
      <c r="E50" s="7">
        <v>160</v>
      </c>
      <c r="F50" s="7">
        <v>172</v>
      </c>
      <c r="G50" s="7">
        <v>168</v>
      </c>
      <c r="H50" s="12">
        <v>680</v>
      </c>
      <c r="I50" s="7">
        <v>15</v>
      </c>
      <c r="J50" s="7">
        <v>18</v>
      </c>
      <c r="K50" s="7">
        <v>6</v>
      </c>
      <c r="L50" s="7">
        <v>5</v>
      </c>
    </row>
    <row r="51" spans="1:12" ht="15.6" x14ac:dyDescent="0.3">
      <c r="A51">
        <v>25</v>
      </c>
      <c r="B51" s="53" t="s">
        <v>132</v>
      </c>
      <c r="C51" s="92" t="s">
        <v>75</v>
      </c>
      <c r="D51" s="7">
        <v>141</v>
      </c>
      <c r="E51" s="7">
        <v>191</v>
      </c>
      <c r="F51" s="7">
        <v>159</v>
      </c>
      <c r="G51" s="7">
        <v>188</v>
      </c>
      <c r="H51" s="12">
        <v>679</v>
      </c>
      <c r="I51" s="7">
        <v>11</v>
      </c>
      <c r="J51" s="7">
        <v>22</v>
      </c>
      <c r="K51" s="7">
        <v>8</v>
      </c>
      <c r="L51" s="7">
        <v>1</v>
      </c>
    </row>
    <row r="52" spans="1:12" ht="15.6" x14ac:dyDescent="0.3">
      <c r="A52">
        <v>26</v>
      </c>
      <c r="B52" s="52" t="s">
        <v>131</v>
      </c>
      <c r="C52" s="91" t="s">
        <v>74</v>
      </c>
      <c r="D52" s="7">
        <v>143</v>
      </c>
      <c r="E52" s="7">
        <v>156</v>
      </c>
      <c r="F52" s="7">
        <v>151</v>
      </c>
      <c r="G52" s="7">
        <v>221</v>
      </c>
      <c r="H52" s="12">
        <v>671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27</v>
      </c>
      <c r="B53" s="52" t="s">
        <v>131</v>
      </c>
      <c r="C53" s="201" t="s">
        <v>71</v>
      </c>
      <c r="D53" s="7">
        <v>181</v>
      </c>
      <c r="E53" s="7">
        <v>160</v>
      </c>
      <c r="F53" s="7">
        <v>155</v>
      </c>
      <c r="G53" s="7">
        <v>173</v>
      </c>
      <c r="H53" s="12">
        <v>669</v>
      </c>
      <c r="I53" s="7">
        <v>11</v>
      </c>
      <c r="J53" s="7">
        <v>19</v>
      </c>
      <c r="K53" s="7">
        <v>3</v>
      </c>
      <c r="L53" s="7">
        <v>8</v>
      </c>
    </row>
    <row r="54" spans="1:12" ht="15.6" x14ac:dyDescent="0.3">
      <c r="A54">
        <v>28</v>
      </c>
      <c r="B54" s="51" t="s">
        <v>130</v>
      </c>
      <c r="C54" s="90" t="s">
        <v>67</v>
      </c>
      <c r="D54" s="7">
        <v>180</v>
      </c>
      <c r="E54" s="7">
        <v>165</v>
      </c>
      <c r="F54" s="7">
        <v>142</v>
      </c>
      <c r="G54" s="7">
        <v>166</v>
      </c>
      <c r="H54" s="12">
        <v>653</v>
      </c>
      <c r="I54" s="7">
        <v>10</v>
      </c>
      <c r="J54" s="7">
        <v>21</v>
      </c>
      <c r="K54" s="7">
        <v>5</v>
      </c>
      <c r="L54" s="7">
        <v>5</v>
      </c>
    </row>
    <row r="55" spans="1:12" ht="15.6" x14ac:dyDescent="0.3">
      <c r="A55">
        <v>29</v>
      </c>
      <c r="B55" s="53" t="s">
        <v>132</v>
      </c>
      <c r="C55" s="92" t="s">
        <v>78</v>
      </c>
      <c r="D55" s="7">
        <v>168</v>
      </c>
      <c r="E55" s="7">
        <v>175</v>
      </c>
      <c r="F55" s="7">
        <v>154</v>
      </c>
      <c r="G55" s="7">
        <v>142</v>
      </c>
      <c r="H55" s="12">
        <v>639</v>
      </c>
      <c r="I55" s="7">
        <v>5</v>
      </c>
      <c r="J55" s="7">
        <v>24</v>
      </c>
      <c r="K55" s="7">
        <v>6</v>
      </c>
      <c r="L55" s="7">
        <v>5</v>
      </c>
    </row>
    <row r="56" spans="1:12" ht="15.6" x14ac:dyDescent="0.3">
      <c r="A56">
        <v>30</v>
      </c>
      <c r="B56" s="219" t="s">
        <v>177</v>
      </c>
      <c r="C56" s="31" t="s">
        <v>196</v>
      </c>
      <c r="D56" s="7">
        <v>175</v>
      </c>
      <c r="E56" s="7">
        <v>172</v>
      </c>
      <c r="F56" s="7">
        <v>149</v>
      </c>
      <c r="G56" s="7">
        <v>138</v>
      </c>
      <c r="H56" s="12">
        <v>634</v>
      </c>
      <c r="I56" s="7">
        <v>13</v>
      </c>
      <c r="J56" s="7">
        <v>17</v>
      </c>
      <c r="K56" s="7">
        <v>7</v>
      </c>
      <c r="L56" s="7">
        <v>6</v>
      </c>
    </row>
    <row r="57" spans="1:12" ht="15.6" x14ac:dyDescent="0.3">
      <c r="A57">
        <v>31</v>
      </c>
      <c r="B57" s="56" t="s">
        <v>137</v>
      </c>
      <c r="C57" s="95" t="s">
        <v>138</v>
      </c>
      <c r="D57" s="7">
        <v>174</v>
      </c>
      <c r="E57" s="7">
        <v>137</v>
      </c>
      <c r="F57" s="7">
        <v>151</v>
      </c>
      <c r="G57" s="7">
        <v>159</v>
      </c>
      <c r="H57" s="12">
        <v>621</v>
      </c>
      <c r="I57" s="7">
        <v>9</v>
      </c>
      <c r="J57" s="7">
        <v>17</v>
      </c>
      <c r="K57" s="7">
        <v>10</v>
      </c>
      <c r="L57" s="7">
        <v>5</v>
      </c>
    </row>
    <row r="58" spans="1:12" ht="15.6" x14ac:dyDescent="0.3">
      <c r="A58">
        <v>32</v>
      </c>
      <c r="B58" s="55" t="s">
        <v>135</v>
      </c>
      <c r="C58" s="94" t="s">
        <v>81</v>
      </c>
      <c r="D58" s="7">
        <v>149</v>
      </c>
      <c r="E58" s="7">
        <v>181</v>
      </c>
      <c r="F58" s="7">
        <v>145</v>
      </c>
      <c r="G58" s="7">
        <v>145</v>
      </c>
      <c r="H58" s="12">
        <v>620</v>
      </c>
      <c r="I58" s="7">
        <v>10</v>
      </c>
      <c r="J58" s="7">
        <v>16</v>
      </c>
      <c r="K58" s="7">
        <v>10</v>
      </c>
      <c r="L58" s="7">
        <v>4</v>
      </c>
    </row>
    <row r="59" spans="1:12" ht="15.6" x14ac:dyDescent="0.3">
      <c r="A59">
        <v>33</v>
      </c>
      <c r="B59" s="136" t="s">
        <v>177</v>
      </c>
      <c r="C59" s="99" t="s">
        <v>222</v>
      </c>
      <c r="D59" s="7">
        <v>163</v>
      </c>
      <c r="E59" s="7">
        <v>175</v>
      </c>
      <c r="F59" s="7">
        <v>136</v>
      </c>
      <c r="G59" s="7">
        <v>142</v>
      </c>
      <c r="H59" s="12">
        <v>616</v>
      </c>
      <c r="I59" s="7">
        <v>11</v>
      </c>
      <c r="J59" s="7">
        <v>17</v>
      </c>
      <c r="K59" s="7">
        <v>7</v>
      </c>
      <c r="L59" s="7">
        <v>8</v>
      </c>
    </row>
    <row r="60" spans="1:12" ht="15.6" x14ac:dyDescent="0.3">
      <c r="A60">
        <v>34</v>
      </c>
      <c r="B60" s="136" t="s">
        <v>177</v>
      </c>
      <c r="C60" s="99" t="s">
        <v>206</v>
      </c>
      <c r="D60" s="7">
        <v>176</v>
      </c>
      <c r="E60" s="7">
        <v>123</v>
      </c>
      <c r="F60" s="7">
        <v>164</v>
      </c>
      <c r="G60" s="7">
        <v>147</v>
      </c>
      <c r="H60" s="12">
        <v>610</v>
      </c>
      <c r="I60" s="7">
        <v>9</v>
      </c>
      <c r="J60" s="7">
        <v>16</v>
      </c>
      <c r="K60" s="7">
        <v>9</v>
      </c>
      <c r="L60" s="7">
        <v>6</v>
      </c>
    </row>
    <row r="61" spans="1:12" ht="15.6" x14ac:dyDescent="0.3">
      <c r="A61">
        <v>35</v>
      </c>
      <c r="B61" s="56" t="s">
        <v>137</v>
      </c>
      <c r="C61" s="95" t="s">
        <v>85</v>
      </c>
      <c r="D61" s="7">
        <v>133</v>
      </c>
      <c r="E61" s="7">
        <v>173</v>
      </c>
      <c r="F61" s="7">
        <v>150</v>
      </c>
      <c r="G61" s="7">
        <v>154</v>
      </c>
      <c r="H61" s="12">
        <v>610</v>
      </c>
      <c r="I61" s="7">
        <v>8</v>
      </c>
      <c r="J61" s="7">
        <v>21</v>
      </c>
      <c r="K61" s="7">
        <v>8</v>
      </c>
      <c r="L61" s="7">
        <v>6</v>
      </c>
    </row>
    <row r="62" spans="1:12" ht="15.6" x14ac:dyDescent="0.3">
      <c r="A62">
        <v>36</v>
      </c>
      <c r="B62" s="56" t="s">
        <v>137</v>
      </c>
      <c r="C62" s="95" t="s">
        <v>139</v>
      </c>
      <c r="D62" s="7">
        <v>148</v>
      </c>
      <c r="E62" s="7">
        <v>157</v>
      </c>
      <c r="F62" s="7">
        <v>127</v>
      </c>
      <c r="G62" s="7">
        <v>177</v>
      </c>
      <c r="H62" s="12">
        <v>609</v>
      </c>
      <c r="I62" s="7">
        <v>8</v>
      </c>
      <c r="J62" s="7">
        <v>20</v>
      </c>
      <c r="K62" s="7">
        <v>12</v>
      </c>
      <c r="L62" s="7">
        <v>2</v>
      </c>
    </row>
    <row r="63" spans="1:12" ht="15.6" x14ac:dyDescent="0.3">
      <c r="A63">
        <v>37</v>
      </c>
      <c r="B63" s="55" t="s">
        <v>135</v>
      </c>
      <c r="C63" s="94" t="s">
        <v>83</v>
      </c>
      <c r="D63" s="7">
        <v>126</v>
      </c>
      <c r="E63" s="7">
        <v>157</v>
      </c>
      <c r="F63" s="7">
        <v>154</v>
      </c>
      <c r="G63" s="7">
        <v>155</v>
      </c>
      <c r="H63" s="12">
        <v>592</v>
      </c>
      <c r="I63" s="7">
        <v>8</v>
      </c>
      <c r="J63" s="7">
        <v>19</v>
      </c>
      <c r="K63" s="7">
        <v>13</v>
      </c>
      <c r="L63" s="7">
        <v>2</v>
      </c>
    </row>
    <row r="64" spans="1:12" ht="15.6" x14ac:dyDescent="0.3">
      <c r="A64">
        <v>38</v>
      </c>
      <c r="B64" s="56" t="s">
        <v>137</v>
      </c>
      <c r="C64" s="95" t="s">
        <v>87</v>
      </c>
      <c r="D64" s="7">
        <v>121</v>
      </c>
      <c r="E64" s="7">
        <v>169</v>
      </c>
      <c r="F64" s="7">
        <v>128</v>
      </c>
      <c r="G64" s="7">
        <v>168</v>
      </c>
      <c r="H64" s="12">
        <v>586</v>
      </c>
      <c r="I64" s="7">
        <v>14</v>
      </c>
      <c r="J64" s="7">
        <v>11</v>
      </c>
      <c r="K64" s="7">
        <v>10</v>
      </c>
      <c r="L64" s="7">
        <v>8</v>
      </c>
    </row>
    <row r="65" spans="1:12" ht="15.6" x14ac:dyDescent="0.3">
      <c r="A65">
        <v>39</v>
      </c>
      <c r="B65" s="55" t="s">
        <v>135</v>
      </c>
      <c r="C65" s="94" t="s">
        <v>185</v>
      </c>
      <c r="D65" s="7">
        <v>158</v>
      </c>
      <c r="E65" s="7">
        <v>142</v>
      </c>
      <c r="F65" s="7">
        <v>144</v>
      </c>
      <c r="G65" s="7">
        <v>126</v>
      </c>
      <c r="H65" s="12">
        <v>570</v>
      </c>
      <c r="I65" s="7">
        <v>5</v>
      </c>
      <c r="J65" s="7">
        <v>19</v>
      </c>
      <c r="K65" s="7">
        <v>11</v>
      </c>
      <c r="L65" s="7">
        <v>5</v>
      </c>
    </row>
    <row r="66" spans="1:12" ht="15.6" x14ac:dyDescent="0.3">
      <c r="A66">
        <v>40</v>
      </c>
      <c r="B66" s="57" t="s">
        <v>140</v>
      </c>
      <c r="C66" s="96" t="s">
        <v>141</v>
      </c>
      <c r="D66" s="7">
        <v>116</v>
      </c>
      <c r="E66" s="7">
        <v>149</v>
      </c>
      <c r="F66" s="7">
        <v>144</v>
      </c>
      <c r="G66" s="7">
        <v>148</v>
      </c>
      <c r="H66" s="12">
        <v>557</v>
      </c>
      <c r="I66" s="7">
        <v>6</v>
      </c>
      <c r="J66" s="7">
        <v>15</v>
      </c>
      <c r="K66" s="7">
        <v>12</v>
      </c>
      <c r="L66" s="7">
        <v>7</v>
      </c>
    </row>
    <row r="67" spans="1:12" ht="15.6" x14ac:dyDescent="0.3">
      <c r="A67">
        <v>41</v>
      </c>
      <c r="B67" s="57" t="s">
        <v>140</v>
      </c>
      <c r="C67" s="96" t="s">
        <v>91</v>
      </c>
      <c r="D67" s="7">
        <v>121</v>
      </c>
      <c r="E67" s="7">
        <v>155</v>
      </c>
      <c r="F67" s="7">
        <v>132</v>
      </c>
      <c r="G67" s="7">
        <v>141</v>
      </c>
      <c r="H67" s="12">
        <v>549</v>
      </c>
      <c r="I67" s="7">
        <v>5</v>
      </c>
      <c r="J67" s="7">
        <v>17</v>
      </c>
      <c r="K67" s="7">
        <v>11</v>
      </c>
      <c r="L67" s="7">
        <v>7</v>
      </c>
    </row>
    <row r="68" spans="1:12" ht="15.6" x14ac:dyDescent="0.3">
      <c r="A68">
        <v>42</v>
      </c>
      <c r="B68" s="58" t="s">
        <v>143</v>
      </c>
      <c r="C68" s="98" t="s">
        <v>144</v>
      </c>
      <c r="D68" s="7">
        <v>119</v>
      </c>
      <c r="E68" s="7">
        <v>155</v>
      </c>
      <c r="F68" s="7">
        <v>154</v>
      </c>
      <c r="G68" s="7">
        <v>118</v>
      </c>
      <c r="H68" s="12">
        <v>546</v>
      </c>
      <c r="I68" s="7">
        <v>13</v>
      </c>
      <c r="J68" s="7">
        <v>8</v>
      </c>
      <c r="K68" s="7">
        <v>20</v>
      </c>
      <c r="L68" s="7">
        <v>2</v>
      </c>
    </row>
    <row r="69" spans="1:12" ht="15.6" x14ac:dyDescent="0.3">
      <c r="A69">
        <v>43</v>
      </c>
      <c r="B69" s="57" t="s">
        <v>140</v>
      </c>
      <c r="C69" s="96" t="s">
        <v>93</v>
      </c>
      <c r="D69" s="7">
        <v>128</v>
      </c>
      <c r="E69" s="7">
        <v>147</v>
      </c>
      <c r="F69" s="7">
        <v>142</v>
      </c>
      <c r="G69" s="7">
        <v>126</v>
      </c>
      <c r="H69" s="12">
        <v>543</v>
      </c>
      <c r="I69" s="7">
        <v>6</v>
      </c>
      <c r="J69" s="7">
        <v>16</v>
      </c>
      <c r="K69" s="7">
        <v>15</v>
      </c>
      <c r="L69" s="7">
        <v>4</v>
      </c>
    </row>
    <row r="70" spans="1:12" ht="15.6" x14ac:dyDescent="0.3">
      <c r="A70">
        <v>44</v>
      </c>
      <c r="B70" s="136" t="s">
        <v>177</v>
      </c>
      <c r="C70" s="99" t="s">
        <v>174</v>
      </c>
      <c r="D70" s="7">
        <v>124</v>
      </c>
      <c r="E70" s="7">
        <v>150</v>
      </c>
      <c r="F70" s="7">
        <v>138</v>
      </c>
      <c r="G70" s="7">
        <v>117</v>
      </c>
      <c r="H70" s="12">
        <v>529</v>
      </c>
      <c r="I70" s="7">
        <v>5</v>
      </c>
      <c r="J70" s="7">
        <v>15</v>
      </c>
      <c r="K70" s="7">
        <v>18</v>
      </c>
      <c r="L70" s="7">
        <v>2</v>
      </c>
    </row>
    <row r="71" spans="1:12" ht="15.6" x14ac:dyDescent="0.3">
      <c r="A71">
        <v>45</v>
      </c>
      <c r="B71" s="58" t="s">
        <v>143</v>
      </c>
      <c r="C71" s="98" t="s">
        <v>95</v>
      </c>
      <c r="D71" s="7">
        <v>148</v>
      </c>
      <c r="E71" s="7">
        <v>138</v>
      </c>
      <c r="F71" s="7">
        <v>121</v>
      </c>
      <c r="G71" s="7">
        <v>121</v>
      </c>
      <c r="H71" s="12">
        <v>528</v>
      </c>
      <c r="I71" s="7">
        <v>8</v>
      </c>
      <c r="J71" s="7">
        <v>11</v>
      </c>
      <c r="K71" s="7">
        <v>18</v>
      </c>
      <c r="L71" s="7">
        <v>3</v>
      </c>
    </row>
    <row r="72" spans="1:12" ht="15.6" x14ac:dyDescent="0.3">
      <c r="A72">
        <v>46</v>
      </c>
      <c r="B72" s="58" t="s">
        <v>143</v>
      </c>
      <c r="C72" s="98" t="s">
        <v>97</v>
      </c>
      <c r="D72" s="7">
        <v>126</v>
      </c>
      <c r="E72" s="7">
        <v>146</v>
      </c>
      <c r="F72" s="7">
        <v>107</v>
      </c>
      <c r="G72" s="7">
        <v>101</v>
      </c>
      <c r="H72" s="12">
        <v>480</v>
      </c>
      <c r="I72" s="7">
        <v>7</v>
      </c>
      <c r="J72" s="7">
        <v>8</v>
      </c>
      <c r="K72" s="7">
        <v>19</v>
      </c>
      <c r="L72" s="7">
        <v>7</v>
      </c>
    </row>
    <row r="73" spans="1:12" ht="15.6" x14ac:dyDescent="0.3">
      <c r="A73">
        <v>47</v>
      </c>
      <c r="B73" s="58" t="s">
        <v>143</v>
      </c>
      <c r="C73" s="98" t="s">
        <v>96</v>
      </c>
      <c r="D73" s="7">
        <v>85</v>
      </c>
      <c r="E73" s="7">
        <v>131</v>
      </c>
      <c r="F73" s="7">
        <v>125</v>
      </c>
      <c r="G73" s="7">
        <v>125</v>
      </c>
      <c r="H73" s="12">
        <v>466</v>
      </c>
      <c r="I73" s="7">
        <v>4</v>
      </c>
      <c r="J73" s="7">
        <v>13</v>
      </c>
      <c r="K73" s="7">
        <v>21</v>
      </c>
      <c r="L73" s="7">
        <v>2</v>
      </c>
    </row>
    <row r="74" spans="1:12" x14ac:dyDescent="0.3">
      <c r="B74" s="217">
        <v>18</v>
      </c>
      <c r="C74" s="142" t="s">
        <v>221</v>
      </c>
      <c r="D74" s="7">
        <v>167</v>
      </c>
      <c r="E74" s="7">
        <v>162</v>
      </c>
      <c r="F74" s="7">
        <v>192</v>
      </c>
      <c r="G74" s="7">
        <v>221</v>
      </c>
      <c r="H74" s="12">
        <v>742</v>
      </c>
      <c r="I74" s="7">
        <v>19</v>
      </c>
      <c r="J74" s="7">
        <v>12</v>
      </c>
      <c r="K74" s="7">
        <v>7</v>
      </c>
      <c r="L74" s="7">
        <v>3</v>
      </c>
    </row>
  </sheetData>
  <sortState xmlns:xlrd2="http://schemas.microsoft.com/office/spreadsheetml/2017/richdata2" ref="B27:L74">
    <sortCondition descending="1" ref="H27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4EFA-01E5-4FD0-8978-CEA92671774C}">
  <dimension ref="B4:L76"/>
  <sheetViews>
    <sheetView topLeftCell="A12" workbookViewId="0">
      <selection activeCell="N23" sqref="N23"/>
    </sheetView>
  </sheetViews>
  <sheetFormatPr defaultRowHeight="14.4" x14ac:dyDescent="0.3"/>
  <cols>
    <col min="2" max="2" width="3.5546875" bestFit="1" customWidth="1"/>
    <col min="3" max="3" width="22.5546875" customWidth="1"/>
    <col min="4" max="7" width="6" customWidth="1"/>
    <col min="8" max="8" width="8.88671875" style="21"/>
    <col min="9" max="12" width="4.6640625" customWidth="1"/>
  </cols>
  <sheetData>
    <row r="4" spans="2:12" x14ac:dyDescent="0.3">
      <c r="D4" t="s">
        <v>216</v>
      </c>
    </row>
    <row r="5" spans="2:12" ht="15.6" x14ac:dyDescent="0.3">
      <c r="B5" s="60" t="s">
        <v>147</v>
      </c>
      <c r="C5" s="67" t="s">
        <v>35</v>
      </c>
      <c r="D5" s="7">
        <v>224</v>
      </c>
      <c r="E5" s="7">
        <v>214</v>
      </c>
      <c r="F5" s="7">
        <v>233</v>
      </c>
      <c r="G5" s="7">
        <v>210</v>
      </c>
      <c r="H5" s="12">
        <v>881</v>
      </c>
      <c r="I5" s="7">
        <v>25</v>
      </c>
      <c r="J5" s="7">
        <v>14</v>
      </c>
      <c r="K5" s="7">
        <v>0</v>
      </c>
      <c r="L5" s="7">
        <v>3</v>
      </c>
    </row>
    <row r="6" spans="2:12" ht="15.6" x14ac:dyDescent="0.3">
      <c r="B6" s="60" t="s">
        <v>147</v>
      </c>
      <c r="C6" s="67" t="s">
        <v>37</v>
      </c>
      <c r="D6" s="7">
        <v>153</v>
      </c>
      <c r="E6" s="7">
        <v>205</v>
      </c>
      <c r="F6" s="7">
        <v>224</v>
      </c>
      <c r="G6" s="7">
        <v>183</v>
      </c>
      <c r="H6" s="12">
        <v>765</v>
      </c>
      <c r="I6" s="7">
        <v>16</v>
      </c>
      <c r="J6" s="7">
        <v>18</v>
      </c>
      <c r="K6" s="7">
        <v>4</v>
      </c>
      <c r="L6" s="7">
        <v>2</v>
      </c>
    </row>
    <row r="7" spans="2:12" ht="15.6" x14ac:dyDescent="0.3">
      <c r="B7" s="60" t="s">
        <v>147</v>
      </c>
      <c r="C7" s="67" t="s">
        <v>39</v>
      </c>
      <c r="D7" s="7">
        <v>158</v>
      </c>
      <c r="E7" s="7">
        <v>159</v>
      </c>
      <c r="F7" s="7">
        <v>213</v>
      </c>
      <c r="G7" s="7">
        <v>202</v>
      </c>
      <c r="H7" s="12">
        <v>732</v>
      </c>
      <c r="I7" s="7">
        <v>16</v>
      </c>
      <c r="J7" s="7">
        <v>16</v>
      </c>
      <c r="K7" s="7">
        <v>5</v>
      </c>
      <c r="L7" s="7">
        <v>3</v>
      </c>
    </row>
    <row r="8" spans="2:12" ht="15.6" x14ac:dyDescent="0.3">
      <c r="B8" s="61" t="s">
        <v>148</v>
      </c>
      <c r="C8" s="121" t="s">
        <v>40</v>
      </c>
      <c r="D8" s="7">
        <v>167</v>
      </c>
      <c r="E8" s="7">
        <v>152</v>
      </c>
      <c r="F8" s="7">
        <v>180</v>
      </c>
      <c r="G8" s="7">
        <v>173</v>
      </c>
      <c r="H8" s="12">
        <v>672</v>
      </c>
      <c r="I8" s="7">
        <v>9</v>
      </c>
      <c r="J8" s="7">
        <v>20</v>
      </c>
      <c r="K8" s="7">
        <v>8</v>
      </c>
      <c r="L8" s="7">
        <v>3</v>
      </c>
    </row>
    <row r="9" spans="2:12" ht="15.6" x14ac:dyDescent="0.3">
      <c r="B9" s="62" t="s">
        <v>149</v>
      </c>
      <c r="C9" s="122" t="s">
        <v>45</v>
      </c>
      <c r="D9" s="7">
        <v>182</v>
      </c>
      <c r="E9" s="7">
        <v>171</v>
      </c>
      <c r="F9" s="7">
        <v>144</v>
      </c>
      <c r="G9" s="7">
        <v>159</v>
      </c>
      <c r="H9" s="12">
        <v>656</v>
      </c>
      <c r="I9" s="7">
        <v>10</v>
      </c>
      <c r="J9" s="7">
        <v>19</v>
      </c>
      <c r="K9" s="7">
        <v>6</v>
      </c>
      <c r="L9" s="7">
        <v>6</v>
      </c>
    </row>
    <row r="10" spans="2:12" ht="15.6" x14ac:dyDescent="0.3">
      <c r="B10" s="61" t="s">
        <v>148</v>
      </c>
      <c r="C10" s="121" t="s">
        <v>43</v>
      </c>
      <c r="D10" s="7">
        <v>152</v>
      </c>
      <c r="E10" s="7">
        <v>163</v>
      </c>
      <c r="F10" s="7">
        <v>159</v>
      </c>
      <c r="G10" s="7">
        <v>168</v>
      </c>
      <c r="H10" s="12">
        <v>642</v>
      </c>
      <c r="I10" s="7">
        <v>9</v>
      </c>
      <c r="J10" s="7">
        <v>21</v>
      </c>
      <c r="K10" s="7">
        <v>7</v>
      </c>
      <c r="L10" s="7">
        <v>4</v>
      </c>
    </row>
    <row r="11" spans="2:12" ht="15.6" x14ac:dyDescent="0.3">
      <c r="B11" s="62" t="s">
        <v>149</v>
      </c>
      <c r="C11" s="122" t="s">
        <v>48</v>
      </c>
      <c r="D11" s="7">
        <v>140</v>
      </c>
      <c r="E11" s="7">
        <v>151</v>
      </c>
      <c r="F11" s="7">
        <v>193</v>
      </c>
      <c r="G11" s="7">
        <v>155</v>
      </c>
      <c r="H11" s="12">
        <v>639</v>
      </c>
      <c r="I11" s="7">
        <v>9</v>
      </c>
      <c r="J11" s="7">
        <v>18</v>
      </c>
      <c r="K11" s="7">
        <v>10</v>
      </c>
      <c r="L11" s="7">
        <v>4</v>
      </c>
    </row>
    <row r="12" spans="2:12" ht="15.6" x14ac:dyDescent="0.3">
      <c r="B12" s="60" t="s">
        <v>147</v>
      </c>
      <c r="C12" s="67" t="s">
        <v>38</v>
      </c>
      <c r="D12" s="7">
        <v>165</v>
      </c>
      <c r="E12" s="7">
        <v>149</v>
      </c>
      <c r="F12" s="7">
        <v>154</v>
      </c>
      <c r="G12" s="7">
        <v>157</v>
      </c>
      <c r="H12" s="12">
        <v>625</v>
      </c>
      <c r="I12" s="7">
        <v>11</v>
      </c>
      <c r="J12" s="7">
        <v>16</v>
      </c>
      <c r="K12" s="7">
        <v>8</v>
      </c>
      <c r="L12" s="7">
        <v>6</v>
      </c>
    </row>
    <row r="13" spans="2:12" ht="15.6" x14ac:dyDescent="0.3">
      <c r="B13" s="61" t="s">
        <v>148</v>
      </c>
      <c r="C13" s="121" t="s">
        <v>42</v>
      </c>
      <c r="D13" s="7">
        <v>166</v>
      </c>
      <c r="E13" s="7">
        <v>140</v>
      </c>
      <c r="F13" s="7">
        <v>142</v>
      </c>
      <c r="G13" s="7">
        <v>172</v>
      </c>
      <c r="H13" s="12">
        <v>620</v>
      </c>
      <c r="I13" s="7">
        <v>6</v>
      </c>
      <c r="J13" s="7">
        <v>22</v>
      </c>
      <c r="K13" s="7">
        <v>8</v>
      </c>
      <c r="L13" s="7">
        <v>5</v>
      </c>
    </row>
    <row r="14" spans="2:12" ht="15.6" x14ac:dyDescent="0.3">
      <c r="B14" s="61" t="s">
        <v>148</v>
      </c>
      <c r="C14" s="121" t="s">
        <v>44</v>
      </c>
      <c r="D14" s="7">
        <v>170</v>
      </c>
      <c r="E14" s="7">
        <v>138</v>
      </c>
      <c r="F14" s="7">
        <v>141</v>
      </c>
      <c r="G14" s="7">
        <v>165</v>
      </c>
      <c r="H14" s="12">
        <v>614</v>
      </c>
      <c r="I14" s="7">
        <v>10</v>
      </c>
      <c r="J14" s="7">
        <v>15</v>
      </c>
      <c r="K14" s="7">
        <v>7</v>
      </c>
      <c r="L14" s="7">
        <v>9</v>
      </c>
    </row>
    <row r="15" spans="2:12" ht="15.6" x14ac:dyDescent="0.3">
      <c r="B15" s="62" t="s">
        <v>149</v>
      </c>
      <c r="C15" s="122" t="s">
        <v>46</v>
      </c>
      <c r="D15" s="7">
        <v>148</v>
      </c>
      <c r="E15" s="7">
        <v>162</v>
      </c>
      <c r="F15" s="7">
        <v>146</v>
      </c>
      <c r="G15" s="7">
        <v>129</v>
      </c>
      <c r="H15" s="12">
        <v>585</v>
      </c>
      <c r="I15" s="7">
        <v>9</v>
      </c>
      <c r="J15" s="7">
        <v>14</v>
      </c>
      <c r="K15" s="7">
        <v>14</v>
      </c>
      <c r="L15" s="7">
        <v>4</v>
      </c>
    </row>
    <row r="16" spans="2:12" ht="15.6" x14ac:dyDescent="0.3">
      <c r="B16" s="62" t="s">
        <v>149</v>
      </c>
      <c r="C16" s="122" t="s">
        <v>50</v>
      </c>
      <c r="D16" s="7">
        <v>164</v>
      </c>
      <c r="E16" s="7">
        <v>129</v>
      </c>
      <c r="F16" s="7">
        <v>155</v>
      </c>
      <c r="G16" s="7">
        <v>120</v>
      </c>
      <c r="H16" s="12">
        <v>568</v>
      </c>
      <c r="I16" s="7">
        <v>9</v>
      </c>
      <c r="J16" s="7">
        <v>13</v>
      </c>
      <c r="K16" s="7">
        <v>16</v>
      </c>
      <c r="L16" s="7">
        <v>4</v>
      </c>
    </row>
    <row r="17" spans="2:12" ht="15.6" x14ac:dyDescent="0.3">
      <c r="B17" s="65" t="s">
        <v>153</v>
      </c>
      <c r="C17" s="132" t="s">
        <v>156</v>
      </c>
      <c r="D17" s="7">
        <v>148</v>
      </c>
      <c r="E17" s="7">
        <v>150</v>
      </c>
      <c r="F17" s="7">
        <v>128</v>
      </c>
      <c r="G17" s="7">
        <v>131</v>
      </c>
      <c r="H17" s="12">
        <v>557</v>
      </c>
      <c r="I17" s="7">
        <v>7</v>
      </c>
      <c r="J17" s="7">
        <v>14</v>
      </c>
      <c r="K17" s="7">
        <v>15</v>
      </c>
      <c r="L17" s="7">
        <v>4</v>
      </c>
    </row>
    <row r="18" spans="2:12" ht="15.6" x14ac:dyDescent="0.3">
      <c r="B18" s="200" t="s">
        <v>150</v>
      </c>
      <c r="C18" s="200" t="s">
        <v>51</v>
      </c>
      <c r="D18" s="7">
        <v>104</v>
      </c>
      <c r="E18" s="7">
        <v>117</v>
      </c>
      <c r="F18" s="7">
        <v>136</v>
      </c>
      <c r="G18" s="7">
        <v>165</v>
      </c>
      <c r="H18" s="12">
        <v>522</v>
      </c>
      <c r="I18" s="7">
        <v>10</v>
      </c>
      <c r="J18" s="7">
        <v>7</v>
      </c>
      <c r="K18" s="7">
        <v>17</v>
      </c>
      <c r="L18" s="7">
        <v>6</v>
      </c>
    </row>
    <row r="19" spans="2:12" ht="15.6" x14ac:dyDescent="0.3">
      <c r="B19" s="65" t="s">
        <v>153</v>
      </c>
      <c r="C19" s="133" t="s">
        <v>159</v>
      </c>
      <c r="D19" s="7">
        <v>105</v>
      </c>
      <c r="E19" s="7">
        <v>148</v>
      </c>
      <c r="F19" s="7">
        <v>118</v>
      </c>
      <c r="G19" s="7">
        <v>115</v>
      </c>
      <c r="H19" s="12">
        <v>486</v>
      </c>
      <c r="I19" s="7">
        <v>4</v>
      </c>
      <c r="J19" s="7">
        <v>14</v>
      </c>
      <c r="K19" s="7">
        <v>19</v>
      </c>
      <c r="L19" s="7">
        <v>4</v>
      </c>
    </row>
    <row r="20" spans="2:12" ht="15.6" x14ac:dyDescent="0.3">
      <c r="B20" s="66" t="s">
        <v>153</v>
      </c>
      <c r="C20" s="133" t="s">
        <v>160</v>
      </c>
      <c r="D20" s="7">
        <v>80</v>
      </c>
      <c r="E20" s="7">
        <v>119</v>
      </c>
      <c r="F20" s="7">
        <v>118</v>
      </c>
      <c r="G20" s="7">
        <v>164</v>
      </c>
      <c r="H20" s="12">
        <v>481</v>
      </c>
      <c r="I20" s="7">
        <v>8</v>
      </c>
      <c r="J20" s="7">
        <v>6</v>
      </c>
      <c r="K20" s="7">
        <v>25</v>
      </c>
      <c r="L20" s="7">
        <v>1</v>
      </c>
    </row>
    <row r="21" spans="2:12" ht="15.6" x14ac:dyDescent="0.3">
      <c r="B21" s="63" t="s">
        <v>150</v>
      </c>
      <c r="C21" s="131" t="s">
        <v>152</v>
      </c>
      <c r="D21" s="7">
        <v>101</v>
      </c>
      <c r="E21" s="7">
        <v>133</v>
      </c>
      <c r="F21" s="7">
        <v>127</v>
      </c>
      <c r="G21" s="7">
        <v>108</v>
      </c>
      <c r="H21" s="12">
        <v>469</v>
      </c>
      <c r="I21" s="7">
        <v>3</v>
      </c>
      <c r="J21" s="7">
        <v>13</v>
      </c>
      <c r="K21" s="7">
        <v>20</v>
      </c>
      <c r="L21" s="7">
        <v>4</v>
      </c>
    </row>
    <row r="22" spans="2:12" ht="15.6" x14ac:dyDescent="0.3">
      <c r="B22" s="66" t="s">
        <v>153</v>
      </c>
      <c r="C22" s="133" t="s">
        <v>191</v>
      </c>
      <c r="D22" s="7">
        <v>118</v>
      </c>
      <c r="E22" s="7">
        <v>95</v>
      </c>
      <c r="F22" s="7">
        <v>127</v>
      </c>
      <c r="G22" s="7">
        <v>119</v>
      </c>
      <c r="H22" s="12">
        <v>459</v>
      </c>
      <c r="I22" s="7">
        <v>5</v>
      </c>
      <c r="J22" s="7">
        <v>10</v>
      </c>
      <c r="K22" s="7">
        <v>23</v>
      </c>
      <c r="L22" s="7">
        <v>3</v>
      </c>
    </row>
    <row r="23" spans="2:12" ht="15.6" x14ac:dyDescent="0.3">
      <c r="B23" s="63" t="s">
        <v>150</v>
      </c>
      <c r="C23" s="131" t="s">
        <v>53</v>
      </c>
      <c r="D23" s="7">
        <v>104</v>
      </c>
      <c r="E23" s="7">
        <v>121</v>
      </c>
      <c r="F23" s="7">
        <v>131</v>
      </c>
      <c r="G23" s="7">
        <v>98</v>
      </c>
      <c r="H23" s="12">
        <v>454</v>
      </c>
      <c r="I23" s="7">
        <v>4</v>
      </c>
      <c r="J23" s="7">
        <v>10</v>
      </c>
      <c r="K23" s="7">
        <v>23</v>
      </c>
      <c r="L23" s="7">
        <v>3</v>
      </c>
    </row>
    <row r="24" spans="2:12" ht="15.6" x14ac:dyDescent="0.3">
      <c r="B24" s="63" t="s">
        <v>150</v>
      </c>
      <c r="C24" s="131" t="s">
        <v>54</v>
      </c>
      <c r="D24" s="7">
        <v>117</v>
      </c>
      <c r="E24" s="7">
        <v>101</v>
      </c>
      <c r="F24" s="7">
        <v>89</v>
      </c>
      <c r="G24" s="7">
        <v>99</v>
      </c>
      <c r="H24" s="12">
        <v>406</v>
      </c>
      <c r="I24" s="7">
        <v>4</v>
      </c>
      <c r="J24" s="7">
        <v>8</v>
      </c>
      <c r="K24" s="7">
        <v>27</v>
      </c>
      <c r="L24" s="7">
        <v>2</v>
      </c>
    </row>
    <row r="25" spans="2:12" ht="15.6" x14ac:dyDescent="0.3">
      <c r="B25" s="66"/>
      <c r="C25" s="133"/>
      <c r="D25" s="7"/>
      <c r="E25" s="7"/>
      <c r="F25" s="7"/>
      <c r="G25" s="7"/>
      <c r="H25" s="12"/>
      <c r="I25" s="7"/>
      <c r="J25" s="7"/>
      <c r="K25" s="7"/>
      <c r="L25" s="7"/>
    </row>
    <row r="26" spans="2:12" ht="15.6" x14ac:dyDescent="0.3">
      <c r="B26" s="66"/>
      <c r="C26" s="133"/>
      <c r="D26" s="7"/>
      <c r="E26" s="7"/>
      <c r="F26" s="7"/>
      <c r="G26" s="7"/>
      <c r="H26" s="12"/>
      <c r="I26" s="7"/>
      <c r="J26" s="7"/>
      <c r="K26" s="7"/>
      <c r="L26" s="7"/>
    </row>
    <row r="27" spans="2:12" ht="15.6" x14ac:dyDescent="0.3">
      <c r="B27" s="66" t="s">
        <v>10</v>
      </c>
      <c r="C27" s="133"/>
      <c r="D27" s="7"/>
      <c r="E27" s="7"/>
      <c r="F27" s="7"/>
      <c r="G27" s="7"/>
      <c r="H27" s="12"/>
      <c r="I27" s="7"/>
      <c r="J27" s="7"/>
      <c r="K27" s="7"/>
      <c r="L27" s="7"/>
    </row>
    <row r="28" spans="2:12" x14ac:dyDescent="0.3">
      <c r="D28" t="s">
        <v>217</v>
      </c>
    </row>
    <row r="29" spans="2:12" ht="15.6" x14ac:dyDescent="0.3">
      <c r="B29" s="50" t="s">
        <v>129</v>
      </c>
      <c r="C29" s="89" t="s">
        <v>55</v>
      </c>
      <c r="D29" s="7">
        <v>225</v>
      </c>
      <c r="E29" s="7">
        <v>230</v>
      </c>
      <c r="F29" s="7">
        <v>267</v>
      </c>
      <c r="G29" s="7">
        <v>193</v>
      </c>
      <c r="H29" s="12">
        <v>915</v>
      </c>
      <c r="I29" s="7">
        <v>29</v>
      </c>
      <c r="J29" s="7">
        <v>10</v>
      </c>
      <c r="K29" s="7">
        <v>3</v>
      </c>
      <c r="L29" s="7">
        <v>1</v>
      </c>
    </row>
    <row r="30" spans="2:12" ht="15.6" x14ac:dyDescent="0.3">
      <c r="B30" s="53" t="s">
        <v>132</v>
      </c>
      <c r="C30" s="92" t="s">
        <v>76</v>
      </c>
      <c r="D30" s="7">
        <v>161</v>
      </c>
      <c r="E30" s="7">
        <v>237</v>
      </c>
      <c r="F30" s="7">
        <v>247</v>
      </c>
      <c r="G30" s="7">
        <v>166</v>
      </c>
      <c r="H30" s="12">
        <v>811</v>
      </c>
      <c r="I30" s="7">
        <v>24</v>
      </c>
      <c r="J30" s="7">
        <v>10</v>
      </c>
      <c r="K30" s="7">
        <v>5</v>
      </c>
      <c r="L30" s="7">
        <v>4</v>
      </c>
    </row>
    <row r="31" spans="2:12" ht="15.6" x14ac:dyDescent="0.3">
      <c r="B31" s="51" t="s">
        <v>130</v>
      </c>
      <c r="C31" s="90" t="s">
        <v>67</v>
      </c>
      <c r="D31" s="7">
        <v>190</v>
      </c>
      <c r="E31" s="7">
        <v>225</v>
      </c>
      <c r="F31" s="7">
        <v>192</v>
      </c>
      <c r="G31" s="7">
        <v>201</v>
      </c>
      <c r="H31" s="12">
        <v>808</v>
      </c>
      <c r="I31" s="7">
        <v>24</v>
      </c>
      <c r="J31" s="7">
        <v>15</v>
      </c>
      <c r="K31" s="7">
        <v>2</v>
      </c>
      <c r="L31" s="7">
        <v>4</v>
      </c>
    </row>
    <row r="32" spans="2:12" ht="15.6" x14ac:dyDescent="0.3">
      <c r="B32" s="52" t="s">
        <v>131</v>
      </c>
      <c r="C32" s="91" t="s">
        <v>68</v>
      </c>
      <c r="D32" s="7">
        <v>190</v>
      </c>
      <c r="E32" s="7">
        <v>168</v>
      </c>
      <c r="F32" s="7">
        <v>212</v>
      </c>
      <c r="G32" s="7">
        <v>237</v>
      </c>
      <c r="H32" s="12">
        <v>807</v>
      </c>
      <c r="I32" s="7">
        <v>22</v>
      </c>
      <c r="J32" s="7">
        <v>15</v>
      </c>
      <c r="K32" s="7">
        <v>4</v>
      </c>
      <c r="L32" s="7">
        <v>1</v>
      </c>
    </row>
    <row r="33" spans="2:12" ht="15.6" x14ac:dyDescent="0.3">
      <c r="B33" s="50" t="s">
        <v>129</v>
      </c>
      <c r="C33" s="89" t="s">
        <v>57</v>
      </c>
      <c r="D33" s="7">
        <v>195</v>
      </c>
      <c r="E33" s="7">
        <v>246</v>
      </c>
      <c r="F33" s="7">
        <v>158</v>
      </c>
      <c r="G33" s="7">
        <v>207</v>
      </c>
      <c r="H33" s="12">
        <v>806</v>
      </c>
      <c r="I33" s="7">
        <v>23</v>
      </c>
      <c r="J33" s="7">
        <v>15</v>
      </c>
      <c r="K33" s="7">
        <v>4</v>
      </c>
      <c r="L33" s="7">
        <v>2</v>
      </c>
    </row>
    <row r="34" spans="2:12" ht="15.6" x14ac:dyDescent="0.3">
      <c r="B34" s="51" t="s">
        <v>130</v>
      </c>
      <c r="C34" s="90" t="s">
        <v>62</v>
      </c>
      <c r="D34" s="7">
        <v>142</v>
      </c>
      <c r="E34" s="7">
        <v>219</v>
      </c>
      <c r="F34" s="7">
        <v>235</v>
      </c>
      <c r="G34" s="7">
        <v>204</v>
      </c>
      <c r="H34" s="12">
        <v>800</v>
      </c>
      <c r="I34" s="7">
        <v>19</v>
      </c>
      <c r="J34" s="7">
        <v>13</v>
      </c>
      <c r="K34" s="7">
        <v>4</v>
      </c>
      <c r="L34" s="7">
        <v>5</v>
      </c>
    </row>
    <row r="35" spans="2:12" ht="15.6" x14ac:dyDescent="0.3">
      <c r="B35" s="50" t="s">
        <v>129</v>
      </c>
      <c r="C35" s="89" t="s">
        <v>190</v>
      </c>
      <c r="D35" s="7">
        <v>193</v>
      </c>
      <c r="E35" s="7">
        <v>192</v>
      </c>
      <c r="F35" s="7">
        <v>222</v>
      </c>
      <c r="G35" s="7">
        <v>190</v>
      </c>
      <c r="H35" s="12">
        <v>797</v>
      </c>
      <c r="I35" s="7">
        <v>18</v>
      </c>
      <c r="J35" s="7">
        <v>20</v>
      </c>
      <c r="K35" s="7">
        <v>2</v>
      </c>
      <c r="L35" s="7">
        <v>2</v>
      </c>
    </row>
    <row r="36" spans="2:12" ht="15.6" x14ac:dyDescent="0.3">
      <c r="B36" s="53" t="s">
        <v>132</v>
      </c>
      <c r="C36" s="93" t="s">
        <v>134</v>
      </c>
      <c r="D36" s="7">
        <v>191</v>
      </c>
      <c r="E36" s="7">
        <v>201</v>
      </c>
      <c r="F36" s="7">
        <v>211</v>
      </c>
      <c r="G36" s="7">
        <v>194</v>
      </c>
      <c r="H36" s="12">
        <v>797</v>
      </c>
      <c r="I36" s="7">
        <v>28</v>
      </c>
      <c r="J36" s="7">
        <v>7</v>
      </c>
      <c r="K36" s="7">
        <v>5</v>
      </c>
      <c r="L36" s="7">
        <v>4</v>
      </c>
    </row>
    <row r="37" spans="2:12" ht="15.6" x14ac:dyDescent="0.3">
      <c r="B37" s="52" t="s">
        <v>131</v>
      </c>
      <c r="C37" s="91" t="s">
        <v>70</v>
      </c>
      <c r="D37" s="7">
        <v>170</v>
      </c>
      <c r="E37" s="7">
        <v>180</v>
      </c>
      <c r="F37" s="7">
        <v>228</v>
      </c>
      <c r="G37" s="7">
        <v>216</v>
      </c>
      <c r="H37" s="12">
        <v>794</v>
      </c>
      <c r="I37" s="7">
        <v>22</v>
      </c>
      <c r="J37" s="7">
        <v>12</v>
      </c>
      <c r="K37" s="7">
        <v>7</v>
      </c>
      <c r="L37" s="7">
        <v>2</v>
      </c>
    </row>
    <row r="38" spans="2:12" ht="15.6" x14ac:dyDescent="0.3">
      <c r="B38" s="50" t="s">
        <v>129</v>
      </c>
      <c r="C38" s="89" t="s">
        <v>56</v>
      </c>
      <c r="D38" s="7">
        <v>185</v>
      </c>
      <c r="E38" s="7">
        <v>201</v>
      </c>
      <c r="F38" s="7">
        <v>214</v>
      </c>
      <c r="G38" s="7">
        <v>192</v>
      </c>
      <c r="H38" s="12">
        <v>792</v>
      </c>
      <c r="I38" s="7">
        <v>22</v>
      </c>
      <c r="J38" s="7">
        <v>13</v>
      </c>
      <c r="K38" s="7">
        <v>5</v>
      </c>
      <c r="L38" s="7">
        <v>2</v>
      </c>
    </row>
    <row r="39" spans="2:12" ht="15.6" x14ac:dyDescent="0.3">
      <c r="B39" s="51" t="s">
        <v>130</v>
      </c>
      <c r="C39" s="90" t="s">
        <v>63</v>
      </c>
      <c r="D39" s="7">
        <v>154</v>
      </c>
      <c r="E39" s="7">
        <v>279</v>
      </c>
      <c r="F39" s="7">
        <v>163</v>
      </c>
      <c r="G39" s="7">
        <v>180</v>
      </c>
      <c r="H39" s="12">
        <v>776</v>
      </c>
      <c r="I39" s="7">
        <v>21</v>
      </c>
      <c r="J39" s="7">
        <v>11</v>
      </c>
      <c r="K39" s="7">
        <v>3</v>
      </c>
      <c r="L39" s="7">
        <v>8</v>
      </c>
    </row>
    <row r="40" spans="2:12" ht="15.6" x14ac:dyDescent="0.3">
      <c r="B40" s="50" t="s">
        <v>129</v>
      </c>
      <c r="C40" s="89" t="s">
        <v>59</v>
      </c>
      <c r="D40" s="7">
        <v>207</v>
      </c>
      <c r="E40" s="7">
        <v>163</v>
      </c>
      <c r="F40" s="7">
        <v>214</v>
      </c>
      <c r="G40" s="7">
        <v>190</v>
      </c>
      <c r="H40" s="12">
        <v>774</v>
      </c>
      <c r="I40" s="7">
        <v>21</v>
      </c>
      <c r="J40" s="7">
        <v>17</v>
      </c>
      <c r="K40" s="7">
        <v>4</v>
      </c>
      <c r="L40" s="7">
        <v>3</v>
      </c>
    </row>
    <row r="41" spans="2:12" ht="15.6" x14ac:dyDescent="0.3">
      <c r="B41" s="53" t="s">
        <v>132</v>
      </c>
      <c r="C41" s="92" t="s">
        <v>78</v>
      </c>
      <c r="D41" s="7">
        <v>161</v>
      </c>
      <c r="E41" s="7">
        <v>192</v>
      </c>
      <c r="F41" s="7">
        <v>214</v>
      </c>
      <c r="G41" s="7">
        <v>178</v>
      </c>
      <c r="H41" s="12">
        <v>745</v>
      </c>
      <c r="I41" s="7">
        <v>20</v>
      </c>
      <c r="J41" s="7">
        <v>13</v>
      </c>
      <c r="K41" s="7">
        <v>4</v>
      </c>
      <c r="L41" s="7">
        <v>5</v>
      </c>
    </row>
    <row r="42" spans="2:12" ht="15.6" x14ac:dyDescent="0.3">
      <c r="B42" s="55" t="s">
        <v>135</v>
      </c>
      <c r="C42" s="94" t="s">
        <v>81</v>
      </c>
      <c r="D42" s="7">
        <v>168</v>
      </c>
      <c r="E42" s="7">
        <v>202</v>
      </c>
      <c r="F42" s="7">
        <v>180</v>
      </c>
      <c r="G42" s="7">
        <v>193</v>
      </c>
      <c r="H42" s="12">
        <v>743</v>
      </c>
      <c r="I42" s="7">
        <v>18</v>
      </c>
      <c r="J42" s="7">
        <v>13</v>
      </c>
      <c r="K42" s="7">
        <v>5</v>
      </c>
      <c r="L42" s="7">
        <v>5</v>
      </c>
    </row>
    <row r="43" spans="2:12" ht="15.6" x14ac:dyDescent="0.3">
      <c r="B43" s="53" t="s">
        <v>132</v>
      </c>
      <c r="C43" s="92" t="s">
        <v>133</v>
      </c>
      <c r="D43" s="7">
        <v>203</v>
      </c>
      <c r="E43" s="7">
        <v>193</v>
      </c>
      <c r="F43" s="7">
        <v>171</v>
      </c>
      <c r="G43" s="7">
        <v>173</v>
      </c>
      <c r="H43" s="12">
        <v>740</v>
      </c>
      <c r="I43" s="7">
        <v>17</v>
      </c>
      <c r="J43" s="7">
        <v>17</v>
      </c>
      <c r="K43" s="7">
        <v>5</v>
      </c>
      <c r="L43" s="7">
        <v>4</v>
      </c>
    </row>
    <row r="44" spans="2:12" ht="15.6" x14ac:dyDescent="0.3">
      <c r="B44" s="55" t="s">
        <v>135</v>
      </c>
      <c r="C44" s="94" t="s">
        <v>136</v>
      </c>
      <c r="D44" s="7">
        <v>153</v>
      </c>
      <c r="E44" s="7">
        <v>195</v>
      </c>
      <c r="F44" s="7">
        <v>234</v>
      </c>
      <c r="G44" s="7">
        <v>147</v>
      </c>
      <c r="H44" s="12">
        <v>729</v>
      </c>
      <c r="I44" s="7">
        <v>19</v>
      </c>
      <c r="J44" s="7">
        <v>16</v>
      </c>
      <c r="K44" s="7">
        <v>6</v>
      </c>
      <c r="L44" s="7">
        <v>3</v>
      </c>
    </row>
    <row r="45" spans="2:12" ht="15.6" x14ac:dyDescent="0.3">
      <c r="B45" s="51" t="s">
        <v>130</v>
      </c>
      <c r="C45" s="90" t="s">
        <v>65</v>
      </c>
      <c r="D45" s="7">
        <v>201</v>
      </c>
      <c r="E45" s="7">
        <v>160</v>
      </c>
      <c r="F45" s="7">
        <v>203</v>
      </c>
      <c r="G45" s="7">
        <v>155</v>
      </c>
      <c r="H45" s="12">
        <v>719</v>
      </c>
      <c r="I45" s="7">
        <v>17</v>
      </c>
      <c r="J45" s="7">
        <v>18</v>
      </c>
      <c r="K45" s="7">
        <v>4</v>
      </c>
      <c r="L45" s="7">
        <v>4</v>
      </c>
    </row>
    <row r="46" spans="2:12" ht="15.6" x14ac:dyDescent="0.3">
      <c r="B46" s="56" t="s">
        <v>137</v>
      </c>
      <c r="C46" s="95" t="s">
        <v>87</v>
      </c>
      <c r="D46" s="7">
        <v>167</v>
      </c>
      <c r="E46" s="7">
        <v>150</v>
      </c>
      <c r="F46" s="7">
        <v>201</v>
      </c>
      <c r="G46" s="7">
        <v>201</v>
      </c>
      <c r="H46" s="12">
        <v>719</v>
      </c>
      <c r="I46" s="7">
        <v>14</v>
      </c>
      <c r="J46" s="7">
        <v>19</v>
      </c>
      <c r="K46" s="7">
        <v>6</v>
      </c>
      <c r="L46" s="7">
        <v>3</v>
      </c>
    </row>
    <row r="47" spans="2:12" ht="15.6" x14ac:dyDescent="0.3">
      <c r="B47" s="52" t="s">
        <v>131</v>
      </c>
      <c r="C47" s="91" t="s">
        <v>71</v>
      </c>
      <c r="D47" s="7">
        <v>166</v>
      </c>
      <c r="E47" s="7">
        <v>182</v>
      </c>
      <c r="F47" s="7">
        <v>160</v>
      </c>
      <c r="G47" s="7">
        <v>205</v>
      </c>
      <c r="H47" s="12">
        <v>713</v>
      </c>
      <c r="I47" s="7">
        <v>17</v>
      </c>
      <c r="J47" s="7">
        <v>15</v>
      </c>
      <c r="K47" s="7">
        <v>6</v>
      </c>
      <c r="L47" s="7">
        <v>4</v>
      </c>
    </row>
    <row r="48" spans="2:12" ht="15.6" x14ac:dyDescent="0.3">
      <c r="B48" s="52" t="s">
        <v>131</v>
      </c>
      <c r="C48" s="91" t="s">
        <v>214</v>
      </c>
      <c r="D48" s="7">
        <v>183</v>
      </c>
      <c r="E48" s="7">
        <v>160</v>
      </c>
      <c r="F48" s="7">
        <v>141</v>
      </c>
      <c r="G48" s="7">
        <v>227</v>
      </c>
      <c r="H48" s="12">
        <v>711</v>
      </c>
      <c r="I48" s="7">
        <v>18</v>
      </c>
      <c r="J48" s="7">
        <v>13</v>
      </c>
      <c r="K48" s="7">
        <v>7</v>
      </c>
      <c r="L48" s="7">
        <v>4</v>
      </c>
    </row>
    <row r="49" spans="2:12" ht="15.6" x14ac:dyDescent="0.3">
      <c r="B49" s="52" t="s">
        <v>131</v>
      </c>
      <c r="C49" s="91" t="s">
        <v>74</v>
      </c>
      <c r="D49" s="7">
        <v>172</v>
      </c>
      <c r="E49" s="7">
        <v>179</v>
      </c>
      <c r="F49" s="7">
        <v>143</v>
      </c>
      <c r="G49" s="7">
        <v>216</v>
      </c>
      <c r="H49" s="12">
        <v>710</v>
      </c>
      <c r="I49" s="7">
        <v>18</v>
      </c>
      <c r="J49" s="7">
        <v>13</v>
      </c>
      <c r="K49" s="7">
        <v>8</v>
      </c>
      <c r="L49" s="7">
        <v>3</v>
      </c>
    </row>
    <row r="50" spans="2:12" ht="15.6" x14ac:dyDescent="0.3">
      <c r="B50" s="56" t="s">
        <v>137</v>
      </c>
      <c r="C50" s="95" t="s">
        <v>139</v>
      </c>
      <c r="D50" s="7">
        <v>200</v>
      </c>
      <c r="E50" s="7">
        <v>164</v>
      </c>
      <c r="F50" s="7">
        <v>163</v>
      </c>
      <c r="G50" s="7">
        <v>183</v>
      </c>
      <c r="H50" s="12">
        <v>710</v>
      </c>
      <c r="I50" s="7">
        <v>16</v>
      </c>
      <c r="J50" s="7">
        <v>14</v>
      </c>
      <c r="K50" s="7">
        <v>8</v>
      </c>
      <c r="L50" s="7">
        <v>4</v>
      </c>
    </row>
    <row r="51" spans="2:12" ht="15.6" x14ac:dyDescent="0.3">
      <c r="B51" s="136" t="s">
        <v>177</v>
      </c>
      <c r="C51" s="99" t="s">
        <v>189</v>
      </c>
      <c r="D51" s="7">
        <v>160</v>
      </c>
      <c r="E51" s="7">
        <v>149</v>
      </c>
      <c r="F51" s="7">
        <v>212</v>
      </c>
      <c r="G51" s="7">
        <v>171</v>
      </c>
      <c r="H51" s="12">
        <v>692</v>
      </c>
      <c r="I51" s="7">
        <v>14</v>
      </c>
      <c r="J51" s="7">
        <v>14</v>
      </c>
      <c r="K51" s="7">
        <v>3</v>
      </c>
      <c r="L51" s="7">
        <v>9</v>
      </c>
    </row>
    <row r="52" spans="2:12" ht="15.6" x14ac:dyDescent="0.3">
      <c r="B52" s="56" t="s">
        <v>137</v>
      </c>
      <c r="C52" s="95" t="s">
        <v>84</v>
      </c>
      <c r="D52" s="7">
        <v>166</v>
      </c>
      <c r="E52" s="7">
        <v>211</v>
      </c>
      <c r="F52" s="7">
        <v>181</v>
      </c>
      <c r="G52" s="7">
        <v>130</v>
      </c>
      <c r="H52" s="12">
        <v>688</v>
      </c>
      <c r="I52" s="7">
        <v>14</v>
      </c>
      <c r="J52" s="7">
        <v>19</v>
      </c>
      <c r="K52" s="7">
        <v>6</v>
      </c>
      <c r="L52" s="7">
        <v>4</v>
      </c>
    </row>
    <row r="53" spans="2:12" ht="15.6" x14ac:dyDescent="0.3">
      <c r="B53" s="53" t="s">
        <v>132</v>
      </c>
      <c r="C53" s="92" t="s">
        <v>77</v>
      </c>
      <c r="D53" s="7">
        <v>124</v>
      </c>
      <c r="E53" s="7">
        <v>188</v>
      </c>
      <c r="F53" s="7">
        <v>186</v>
      </c>
      <c r="G53" s="7">
        <v>176</v>
      </c>
      <c r="H53" s="12">
        <v>674</v>
      </c>
      <c r="I53" s="7">
        <v>11</v>
      </c>
      <c r="J53" s="7">
        <v>20</v>
      </c>
      <c r="K53" s="7">
        <v>8</v>
      </c>
      <c r="L53" s="7">
        <v>2</v>
      </c>
    </row>
    <row r="54" spans="2:12" ht="15.6" x14ac:dyDescent="0.3">
      <c r="B54" s="136" t="s">
        <v>177</v>
      </c>
      <c r="C54" s="99" t="s">
        <v>196</v>
      </c>
      <c r="D54" s="7">
        <v>188</v>
      </c>
      <c r="E54" s="7">
        <v>168</v>
      </c>
      <c r="F54" s="7">
        <v>171</v>
      </c>
      <c r="G54" s="7">
        <v>143</v>
      </c>
      <c r="H54" s="12">
        <v>670</v>
      </c>
      <c r="I54" s="7">
        <v>12</v>
      </c>
      <c r="J54" s="7">
        <v>15</v>
      </c>
      <c r="K54" s="7">
        <v>6</v>
      </c>
      <c r="L54" s="7">
        <v>7</v>
      </c>
    </row>
    <row r="55" spans="2:12" ht="15.6" x14ac:dyDescent="0.3">
      <c r="B55" s="52" t="s">
        <v>131</v>
      </c>
      <c r="C55" s="201" t="s">
        <v>72</v>
      </c>
      <c r="D55" s="7">
        <v>187</v>
      </c>
      <c r="E55" s="7">
        <v>222</v>
      </c>
      <c r="F55" s="7">
        <v>135</v>
      </c>
      <c r="G55" s="7">
        <v>113</v>
      </c>
      <c r="H55" s="12">
        <v>657</v>
      </c>
      <c r="I55" s="7">
        <v>11</v>
      </c>
      <c r="J55" s="7">
        <v>18</v>
      </c>
      <c r="K55" s="7">
        <v>6</v>
      </c>
      <c r="L55" s="7">
        <v>6</v>
      </c>
    </row>
    <row r="56" spans="2:12" ht="15.6" x14ac:dyDescent="0.3">
      <c r="B56" s="51" t="s">
        <v>130</v>
      </c>
      <c r="C56" s="90" t="s">
        <v>66</v>
      </c>
      <c r="D56" s="7">
        <v>171</v>
      </c>
      <c r="E56" s="7">
        <v>148</v>
      </c>
      <c r="F56" s="7">
        <v>161</v>
      </c>
      <c r="G56" s="7">
        <v>171</v>
      </c>
      <c r="H56" s="12">
        <v>651</v>
      </c>
      <c r="I56" s="7">
        <v>10</v>
      </c>
      <c r="J56" s="7">
        <v>19</v>
      </c>
      <c r="K56" s="7">
        <v>9</v>
      </c>
      <c r="L56" s="7">
        <v>5</v>
      </c>
    </row>
    <row r="57" spans="2:12" ht="15.6" x14ac:dyDescent="0.3">
      <c r="B57" s="55" t="s">
        <v>135</v>
      </c>
      <c r="C57" s="94" t="s">
        <v>82</v>
      </c>
      <c r="D57" s="7">
        <v>172</v>
      </c>
      <c r="E57" s="7">
        <v>171</v>
      </c>
      <c r="F57" s="7">
        <v>141</v>
      </c>
      <c r="G57" s="7">
        <v>167</v>
      </c>
      <c r="H57" s="12">
        <v>651</v>
      </c>
      <c r="I57" s="7">
        <v>11</v>
      </c>
      <c r="J57" s="7">
        <v>19</v>
      </c>
      <c r="K57" s="7">
        <v>8</v>
      </c>
      <c r="L57" s="7">
        <v>4</v>
      </c>
    </row>
    <row r="58" spans="2:12" ht="15.6" x14ac:dyDescent="0.3">
      <c r="B58" s="53" t="s">
        <v>132</v>
      </c>
      <c r="C58" s="92" t="s">
        <v>75</v>
      </c>
      <c r="D58" s="7">
        <v>171</v>
      </c>
      <c r="E58" s="7">
        <v>157</v>
      </c>
      <c r="F58" s="7">
        <v>130</v>
      </c>
      <c r="G58" s="7">
        <v>183</v>
      </c>
      <c r="H58" s="12">
        <v>641</v>
      </c>
      <c r="I58" s="7">
        <v>13</v>
      </c>
      <c r="J58" s="7">
        <v>16</v>
      </c>
      <c r="K58" s="7">
        <v>9</v>
      </c>
      <c r="L58" s="7">
        <v>4</v>
      </c>
    </row>
    <row r="59" spans="2:12" ht="15.6" x14ac:dyDescent="0.3">
      <c r="B59" s="51" t="s">
        <v>130</v>
      </c>
      <c r="C59" s="90" t="s">
        <v>60</v>
      </c>
      <c r="D59" s="7">
        <v>179</v>
      </c>
      <c r="E59" s="7">
        <v>157</v>
      </c>
      <c r="F59" s="7">
        <v>153</v>
      </c>
      <c r="G59" s="7">
        <v>138</v>
      </c>
      <c r="H59" s="12">
        <v>627</v>
      </c>
      <c r="I59" s="7">
        <v>11</v>
      </c>
      <c r="J59" s="7">
        <v>17</v>
      </c>
      <c r="K59" s="7">
        <v>7</v>
      </c>
      <c r="L59" s="7">
        <v>7</v>
      </c>
    </row>
    <row r="60" spans="2:12" ht="15.6" x14ac:dyDescent="0.3">
      <c r="B60" s="50" t="s">
        <v>129</v>
      </c>
      <c r="C60" s="89" t="s">
        <v>61</v>
      </c>
      <c r="D60" s="7">
        <v>181</v>
      </c>
      <c r="E60" s="7">
        <v>143</v>
      </c>
      <c r="F60" s="7">
        <v>142</v>
      </c>
      <c r="G60" s="7">
        <v>147</v>
      </c>
      <c r="H60" s="12">
        <v>613</v>
      </c>
      <c r="I60" s="7">
        <v>7</v>
      </c>
      <c r="J60" s="7">
        <v>20</v>
      </c>
      <c r="K60" s="7">
        <v>7</v>
      </c>
      <c r="L60" s="7">
        <v>7</v>
      </c>
    </row>
    <row r="61" spans="2:12" ht="15.6" x14ac:dyDescent="0.3">
      <c r="B61" s="136" t="s">
        <v>177</v>
      </c>
      <c r="C61" s="99" t="s">
        <v>206</v>
      </c>
      <c r="D61" s="7">
        <v>146</v>
      </c>
      <c r="E61" s="7">
        <v>135</v>
      </c>
      <c r="F61" s="7">
        <v>166</v>
      </c>
      <c r="G61" s="7">
        <v>160</v>
      </c>
      <c r="H61" s="12">
        <v>607</v>
      </c>
      <c r="I61" s="7">
        <v>10</v>
      </c>
      <c r="J61" s="7">
        <v>15</v>
      </c>
      <c r="K61" s="7">
        <v>12</v>
      </c>
      <c r="L61" s="7">
        <v>3</v>
      </c>
    </row>
    <row r="62" spans="2:12" ht="15.6" x14ac:dyDescent="0.3">
      <c r="B62" s="55" t="s">
        <v>135</v>
      </c>
      <c r="C62" s="94" t="s">
        <v>80</v>
      </c>
      <c r="D62" s="7">
        <v>147</v>
      </c>
      <c r="E62" s="7">
        <v>134</v>
      </c>
      <c r="F62" s="7">
        <v>177</v>
      </c>
      <c r="G62" s="7">
        <v>147</v>
      </c>
      <c r="H62" s="12">
        <v>605</v>
      </c>
      <c r="I62" s="7">
        <v>13</v>
      </c>
      <c r="J62" s="7">
        <v>12</v>
      </c>
      <c r="K62" s="7">
        <v>15</v>
      </c>
      <c r="L62" s="7">
        <v>2</v>
      </c>
    </row>
    <row r="63" spans="2:12" ht="15.6" x14ac:dyDescent="0.3">
      <c r="B63" s="57" t="s">
        <v>140</v>
      </c>
      <c r="C63" s="96" t="s">
        <v>141</v>
      </c>
      <c r="D63" s="7">
        <v>173</v>
      </c>
      <c r="E63" s="7">
        <v>155</v>
      </c>
      <c r="F63" s="7">
        <v>102</v>
      </c>
      <c r="G63" s="7">
        <v>173</v>
      </c>
      <c r="H63" s="12">
        <v>603</v>
      </c>
      <c r="I63" s="7">
        <v>12</v>
      </c>
      <c r="J63" s="7">
        <v>11</v>
      </c>
      <c r="K63" s="7">
        <v>12</v>
      </c>
      <c r="L63" s="7">
        <v>5</v>
      </c>
    </row>
    <row r="64" spans="2:12" ht="15.6" x14ac:dyDescent="0.3">
      <c r="B64" s="57" t="s">
        <v>140</v>
      </c>
      <c r="C64" s="96" t="s">
        <v>142</v>
      </c>
      <c r="D64" s="7">
        <v>145</v>
      </c>
      <c r="E64" s="7">
        <v>152</v>
      </c>
      <c r="F64" s="7">
        <v>132</v>
      </c>
      <c r="G64" s="7">
        <v>149</v>
      </c>
      <c r="H64" s="12">
        <v>578</v>
      </c>
      <c r="I64" s="7">
        <v>11</v>
      </c>
      <c r="J64" s="7">
        <v>11</v>
      </c>
      <c r="K64" s="7">
        <v>13</v>
      </c>
      <c r="L64" s="7">
        <v>6</v>
      </c>
    </row>
    <row r="65" spans="2:12" ht="15.6" x14ac:dyDescent="0.3">
      <c r="B65" s="55" t="s">
        <v>135</v>
      </c>
      <c r="C65" s="94" t="s">
        <v>185</v>
      </c>
      <c r="D65" s="7">
        <v>134</v>
      </c>
      <c r="E65" s="7">
        <v>139</v>
      </c>
      <c r="F65" s="7">
        <v>146</v>
      </c>
      <c r="G65" s="7">
        <v>158</v>
      </c>
      <c r="H65" s="12">
        <v>577</v>
      </c>
      <c r="I65" s="7">
        <v>12</v>
      </c>
      <c r="J65" s="7">
        <v>13</v>
      </c>
      <c r="K65" s="7">
        <v>7</v>
      </c>
      <c r="L65" s="7">
        <v>9</v>
      </c>
    </row>
    <row r="66" spans="2:12" ht="15.6" x14ac:dyDescent="0.3">
      <c r="B66" s="58" t="s">
        <v>143</v>
      </c>
      <c r="C66" s="98" t="s">
        <v>94</v>
      </c>
      <c r="D66" s="7">
        <v>126</v>
      </c>
      <c r="E66" s="7">
        <v>174</v>
      </c>
      <c r="F66" s="7">
        <v>148</v>
      </c>
      <c r="G66" s="7">
        <v>128</v>
      </c>
      <c r="H66" s="12">
        <v>576</v>
      </c>
      <c r="I66" s="7">
        <v>8</v>
      </c>
      <c r="J66" s="7">
        <v>14</v>
      </c>
      <c r="K66" s="7">
        <v>15</v>
      </c>
      <c r="L66" s="7">
        <v>3</v>
      </c>
    </row>
    <row r="67" spans="2:12" ht="15.6" x14ac:dyDescent="0.3">
      <c r="B67" s="56" t="s">
        <v>137</v>
      </c>
      <c r="C67" s="95" t="s">
        <v>138</v>
      </c>
      <c r="D67" s="7">
        <v>141</v>
      </c>
      <c r="E67" s="7">
        <v>140</v>
      </c>
      <c r="F67" s="7">
        <v>147</v>
      </c>
      <c r="G67" s="7">
        <v>147</v>
      </c>
      <c r="H67" s="12">
        <v>575</v>
      </c>
      <c r="I67" s="7">
        <v>11</v>
      </c>
      <c r="J67" s="7">
        <v>13</v>
      </c>
      <c r="K67" s="7">
        <v>11</v>
      </c>
      <c r="L67" s="7">
        <v>7</v>
      </c>
    </row>
    <row r="68" spans="2:12" ht="15.6" x14ac:dyDescent="0.3">
      <c r="B68" s="171" t="s">
        <v>143</v>
      </c>
      <c r="C68" s="171" t="s">
        <v>96</v>
      </c>
      <c r="D68" s="7">
        <v>128</v>
      </c>
      <c r="E68" s="7">
        <v>100</v>
      </c>
      <c r="F68" s="7">
        <v>154</v>
      </c>
      <c r="G68" s="7">
        <v>188</v>
      </c>
      <c r="H68" s="12">
        <v>570</v>
      </c>
      <c r="I68" s="7">
        <v>7</v>
      </c>
      <c r="J68" s="7">
        <v>16</v>
      </c>
      <c r="K68" s="7">
        <v>16</v>
      </c>
      <c r="L68" s="7">
        <v>1</v>
      </c>
    </row>
    <row r="69" spans="2:12" ht="15.6" x14ac:dyDescent="0.3">
      <c r="B69" s="56" t="s">
        <v>137</v>
      </c>
      <c r="C69" s="95" t="s">
        <v>85</v>
      </c>
      <c r="D69" s="7">
        <v>136</v>
      </c>
      <c r="E69" s="7">
        <v>126</v>
      </c>
      <c r="F69" s="7">
        <v>179</v>
      </c>
      <c r="G69" s="7">
        <v>121</v>
      </c>
      <c r="H69" s="12">
        <v>562</v>
      </c>
      <c r="I69" s="7">
        <v>6</v>
      </c>
      <c r="J69" s="7">
        <v>18</v>
      </c>
      <c r="K69" s="7">
        <v>9</v>
      </c>
      <c r="L69" s="7">
        <v>8</v>
      </c>
    </row>
    <row r="70" spans="2:12" ht="15.6" x14ac:dyDescent="0.3">
      <c r="B70" s="57" t="s">
        <v>140</v>
      </c>
      <c r="C70" s="96" t="s">
        <v>89</v>
      </c>
      <c r="D70" s="7">
        <v>138</v>
      </c>
      <c r="E70" s="7">
        <v>117</v>
      </c>
      <c r="F70" s="7">
        <v>133</v>
      </c>
      <c r="G70" s="7">
        <v>156</v>
      </c>
      <c r="H70" s="12">
        <v>544</v>
      </c>
      <c r="I70" s="7">
        <v>8</v>
      </c>
      <c r="J70" s="7">
        <v>11</v>
      </c>
      <c r="K70" s="7">
        <v>18</v>
      </c>
      <c r="L70" s="7">
        <v>4</v>
      </c>
    </row>
    <row r="71" spans="2:12" ht="15.6" x14ac:dyDescent="0.3">
      <c r="B71" s="57" t="s">
        <v>140</v>
      </c>
      <c r="C71" s="96" t="s">
        <v>93</v>
      </c>
      <c r="D71" s="7">
        <v>119</v>
      </c>
      <c r="E71" s="7">
        <v>173</v>
      </c>
      <c r="F71" s="7">
        <v>104</v>
      </c>
      <c r="G71" s="7">
        <v>109</v>
      </c>
      <c r="H71" s="12">
        <v>505</v>
      </c>
      <c r="I71" s="7">
        <v>8</v>
      </c>
      <c r="J71" s="7">
        <v>9</v>
      </c>
      <c r="K71" s="7">
        <v>12</v>
      </c>
      <c r="L71" s="7">
        <v>11</v>
      </c>
    </row>
    <row r="72" spans="2:12" ht="15.6" x14ac:dyDescent="0.3">
      <c r="B72" s="58" t="s">
        <v>143</v>
      </c>
      <c r="C72" s="98" t="s">
        <v>97</v>
      </c>
      <c r="D72" s="7">
        <v>124</v>
      </c>
      <c r="E72" s="7">
        <v>123</v>
      </c>
      <c r="F72" s="7">
        <v>97</v>
      </c>
      <c r="G72" s="7">
        <v>154</v>
      </c>
      <c r="H72" s="12">
        <v>498</v>
      </c>
      <c r="I72" s="7">
        <v>6</v>
      </c>
      <c r="J72" s="7">
        <v>12</v>
      </c>
      <c r="K72" s="7">
        <v>18</v>
      </c>
      <c r="L72" s="7">
        <v>5</v>
      </c>
    </row>
    <row r="73" spans="2:12" ht="15.6" x14ac:dyDescent="0.3">
      <c r="B73" s="57" t="s">
        <v>140</v>
      </c>
      <c r="C73" s="96" t="s">
        <v>90</v>
      </c>
      <c r="D73" s="7">
        <v>91</v>
      </c>
      <c r="E73" s="7">
        <v>124</v>
      </c>
      <c r="F73" s="7">
        <v>124</v>
      </c>
      <c r="G73" s="7">
        <v>155</v>
      </c>
      <c r="H73" s="12">
        <v>494</v>
      </c>
      <c r="I73" s="7">
        <v>5</v>
      </c>
      <c r="J73" s="7">
        <v>11</v>
      </c>
      <c r="K73" s="7">
        <v>21</v>
      </c>
      <c r="L73" s="7">
        <v>3</v>
      </c>
    </row>
    <row r="74" spans="2:12" ht="15.6" x14ac:dyDescent="0.3">
      <c r="B74" s="58" t="s">
        <v>143</v>
      </c>
      <c r="C74" s="98" t="s">
        <v>95</v>
      </c>
      <c r="D74" s="7">
        <v>109</v>
      </c>
      <c r="E74" s="7">
        <v>104</v>
      </c>
      <c r="F74" s="7">
        <v>138</v>
      </c>
      <c r="G74" s="7">
        <v>108</v>
      </c>
      <c r="H74" s="12">
        <v>459</v>
      </c>
      <c r="I74" s="7">
        <v>5</v>
      </c>
      <c r="J74" s="7">
        <v>9</v>
      </c>
      <c r="K74" s="7">
        <v>19</v>
      </c>
      <c r="L74" s="7">
        <v>7</v>
      </c>
    </row>
    <row r="75" spans="2:12" ht="15.6" x14ac:dyDescent="0.3">
      <c r="B75" s="58" t="s">
        <v>143</v>
      </c>
      <c r="C75" s="98" t="s">
        <v>98</v>
      </c>
      <c r="D75" s="7">
        <v>108</v>
      </c>
      <c r="E75" s="7">
        <v>107</v>
      </c>
      <c r="F75" s="7">
        <v>116</v>
      </c>
      <c r="G75" s="7">
        <v>108</v>
      </c>
      <c r="H75" s="12">
        <v>439</v>
      </c>
      <c r="I75" s="7">
        <v>6</v>
      </c>
      <c r="J75" s="7">
        <v>7</v>
      </c>
      <c r="K75" s="7">
        <v>26</v>
      </c>
      <c r="L75" s="7">
        <v>1</v>
      </c>
    </row>
    <row r="76" spans="2:12" ht="15.6" x14ac:dyDescent="0.3">
      <c r="B76" s="58" t="s">
        <v>143</v>
      </c>
      <c r="C76" s="98" t="s">
        <v>144</v>
      </c>
      <c r="D76" s="7">
        <v>83</v>
      </c>
      <c r="E76" s="7">
        <v>136</v>
      </c>
      <c r="F76" s="7">
        <v>99</v>
      </c>
      <c r="G76" s="7">
        <v>114</v>
      </c>
      <c r="H76" s="12">
        <v>432</v>
      </c>
      <c r="I76" s="7">
        <v>4</v>
      </c>
      <c r="J76" s="7">
        <v>7</v>
      </c>
      <c r="K76" s="7">
        <v>24</v>
      </c>
      <c r="L76" s="7">
        <v>5</v>
      </c>
    </row>
  </sheetData>
  <sortState xmlns:xlrd2="http://schemas.microsoft.com/office/spreadsheetml/2017/richdata2" ref="B29:L76">
    <sortCondition descending="1" ref="H29:H7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4682-186C-40C5-B9C7-D490F42C18D4}">
  <dimension ref="A3:L75"/>
  <sheetViews>
    <sheetView topLeftCell="A22" workbookViewId="0">
      <selection activeCell="I1" sqref="I1:L1048576"/>
    </sheetView>
  </sheetViews>
  <sheetFormatPr defaultRowHeight="14.4" x14ac:dyDescent="0.3"/>
  <cols>
    <col min="2" max="2" width="3.5546875" bestFit="1" customWidth="1"/>
    <col min="3" max="3" width="25.44140625" bestFit="1" customWidth="1"/>
    <col min="4" max="7" width="5.109375" customWidth="1"/>
    <col min="9" max="12" width="3.88671875" customWidth="1"/>
  </cols>
  <sheetData>
    <row r="3" spans="1:12" x14ac:dyDescent="0.3">
      <c r="D3" t="s">
        <v>208</v>
      </c>
    </row>
    <row r="4" spans="1:12" ht="15.6" x14ac:dyDescent="0.3">
      <c r="A4">
        <v>1</v>
      </c>
      <c r="B4" s="60" t="s">
        <v>147</v>
      </c>
      <c r="C4" s="67" t="s">
        <v>35</v>
      </c>
      <c r="D4" s="7">
        <v>193</v>
      </c>
      <c r="E4" s="7">
        <v>226</v>
      </c>
      <c r="F4" s="7">
        <v>204</v>
      </c>
      <c r="G4" s="7">
        <v>199</v>
      </c>
      <c r="H4" s="12">
        <v>822</v>
      </c>
      <c r="I4" s="7">
        <v>22</v>
      </c>
      <c r="J4" s="7">
        <v>17</v>
      </c>
      <c r="K4" s="7">
        <v>3</v>
      </c>
      <c r="L4" s="7">
        <v>2</v>
      </c>
    </row>
    <row r="5" spans="1:12" ht="15.6" x14ac:dyDescent="0.3">
      <c r="A5">
        <v>2</v>
      </c>
      <c r="B5" s="60" t="s">
        <v>147</v>
      </c>
      <c r="C5" s="67" t="s">
        <v>39</v>
      </c>
      <c r="D5" s="7">
        <v>180</v>
      </c>
      <c r="E5" s="7">
        <v>180</v>
      </c>
      <c r="F5" s="7">
        <v>183</v>
      </c>
      <c r="G5" s="7">
        <v>188</v>
      </c>
      <c r="H5" s="12">
        <v>731</v>
      </c>
      <c r="I5" s="7">
        <v>11</v>
      </c>
      <c r="J5" s="7">
        <v>24</v>
      </c>
      <c r="K5" s="7">
        <v>4</v>
      </c>
      <c r="L5" s="7">
        <v>2</v>
      </c>
    </row>
    <row r="6" spans="1:12" ht="15.6" x14ac:dyDescent="0.3">
      <c r="A6">
        <v>3</v>
      </c>
      <c r="B6" s="61" t="s">
        <v>148</v>
      </c>
      <c r="C6" s="121" t="s">
        <v>41</v>
      </c>
      <c r="D6" s="7">
        <v>144</v>
      </c>
      <c r="E6" s="7">
        <v>190</v>
      </c>
      <c r="F6" s="7">
        <v>170</v>
      </c>
      <c r="G6" s="7">
        <v>186</v>
      </c>
      <c r="H6" s="12">
        <v>690</v>
      </c>
      <c r="I6" s="7">
        <v>10</v>
      </c>
      <c r="J6" s="7">
        <v>22</v>
      </c>
      <c r="K6" s="7">
        <v>8</v>
      </c>
      <c r="L6" s="7">
        <v>2</v>
      </c>
    </row>
    <row r="7" spans="1:12" ht="15.6" x14ac:dyDescent="0.3">
      <c r="A7">
        <v>4</v>
      </c>
      <c r="B7" s="130" t="s">
        <v>148</v>
      </c>
      <c r="C7" s="130" t="s">
        <v>42</v>
      </c>
      <c r="D7" s="7">
        <v>150</v>
      </c>
      <c r="E7" s="7">
        <v>172</v>
      </c>
      <c r="F7" s="7">
        <v>146</v>
      </c>
      <c r="G7" s="7">
        <v>210</v>
      </c>
      <c r="H7" s="12">
        <v>678</v>
      </c>
      <c r="I7" s="7">
        <v>9</v>
      </c>
      <c r="J7" s="7">
        <v>21</v>
      </c>
      <c r="K7" s="7">
        <v>8</v>
      </c>
      <c r="L7" s="7">
        <v>3</v>
      </c>
    </row>
    <row r="8" spans="1:12" ht="15.6" x14ac:dyDescent="0.3">
      <c r="A8">
        <v>5</v>
      </c>
      <c r="B8" s="60" t="s">
        <v>147</v>
      </c>
      <c r="C8" s="67" t="s">
        <v>37</v>
      </c>
      <c r="D8" s="7">
        <v>184</v>
      </c>
      <c r="E8" s="7">
        <v>155</v>
      </c>
      <c r="F8" s="7">
        <v>160</v>
      </c>
      <c r="G8" s="7">
        <v>157</v>
      </c>
      <c r="H8" s="12">
        <v>656</v>
      </c>
      <c r="I8" s="7">
        <v>12</v>
      </c>
      <c r="J8" s="7">
        <v>17</v>
      </c>
      <c r="K8" s="7">
        <v>5</v>
      </c>
      <c r="L8" s="7">
        <v>7</v>
      </c>
    </row>
    <row r="9" spans="1:12" ht="15.6" x14ac:dyDescent="0.3">
      <c r="A9">
        <v>6</v>
      </c>
      <c r="B9" s="61" t="s">
        <v>148</v>
      </c>
      <c r="C9" s="121" t="s">
        <v>43</v>
      </c>
      <c r="D9" s="7">
        <v>147</v>
      </c>
      <c r="E9" s="7">
        <v>156</v>
      </c>
      <c r="F9" s="7">
        <v>155</v>
      </c>
      <c r="G9" s="7">
        <v>172</v>
      </c>
      <c r="H9" s="12">
        <v>630</v>
      </c>
      <c r="I9" s="7">
        <v>13</v>
      </c>
      <c r="J9" s="7">
        <v>13</v>
      </c>
      <c r="K9" s="7">
        <v>15</v>
      </c>
      <c r="L9" s="7">
        <v>2</v>
      </c>
    </row>
    <row r="10" spans="1:12" ht="15.6" x14ac:dyDescent="0.3">
      <c r="A10">
        <v>7</v>
      </c>
      <c r="B10" s="62" t="s">
        <v>149</v>
      </c>
      <c r="C10" s="122" t="s">
        <v>46</v>
      </c>
      <c r="D10" s="7">
        <v>136</v>
      </c>
      <c r="E10" s="7">
        <v>166</v>
      </c>
      <c r="F10" s="7">
        <v>178</v>
      </c>
      <c r="G10" s="7">
        <v>150</v>
      </c>
      <c r="H10" s="12">
        <v>630</v>
      </c>
      <c r="I10" s="7">
        <v>10</v>
      </c>
      <c r="J10" s="7">
        <v>17</v>
      </c>
      <c r="K10" s="7">
        <v>12</v>
      </c>
      <c r="L10" s="7">
        <v>2</v>
      </c>
    </row>
    <row r="11" spans="1:12" ht="15.6" x14ac:dyDescent="0.3">
      <c r="A11">
        <v>8</v>
      </c>
      <c r="B11" s="62" t="s">
        <v>149</v>
      </c>
      <c r="C11" s="122" t="s">
        <v>45</v>
      </c>
      <c r="D11" s="7">
        <v>165</v>
      </c>
      <c r="E11" s="7">
        <v>161</v>
      </c>
      <c r="F11" s="7">
        <v>137</v>
      </c>
      <c r="G11" s="7">
        <v>157</v>
      </c>
      <c r="H11" s="12">
        <v>620</v>
      </c>
      <c r="I11" s="7">
        <v>8</v>
      </c>
      <c r="J11" s="7">
        <v>19</v>
      </c>
      <c r="K11" s="7">
        <v>9</v>
      </c>
      <c r="L11" s="7">
        <v>5</v>
      </c>
    </row>
    <row r="12" spans="1:12" ht="15.6" x14ac:dyDescent="0.3">
      <c r="A12">
        <v>9</v>
      </c>
      <c r="B12" s="61" t="s">
        <v>148</v>
      </c>
      <c r="C12" s="121" t="s">
        <v>40</v>
      </c>
      <c r="D12" s="7">
        <v>164</v>
      </c>
      <c r="E12" s="7">
        <v>161</v>
      </c>
      <c r="F12" s="7">
        <v>161</v>
      </c>
      <c r="G12" s="7">
        <v>133</v>
      </c>
      <c r="H12" s="12">
        <v>619</v>
      </c>
      <c r="I12" s="7">
        <v>8</v>
      </c>
      <c r="J12" s="7">
        <v>19</v>
      </c>
      <c r="K12" s="7">
        <v>6</v>
      </c>
      <c r="L12" s="7">
        <v>7</v>
      </c>
    </row>
    <row r="13" spans="1:12" ht="15.6" x14ac:dyDescent="0.3">
      <c r="A13">
        <v>10</v>
      </c>
      <c r="B13" s="60" t="s">
        <v>147</v>
      </c>
      <c r="C13" s="67" t="s">
        <v>38</v>
      </c>
      <c r="D13" s="7">
        <v>157</v>
      </c>
      <c r="E13" s="7">
        <v>133</v>
      </c>
      <c r="F13" s="7">
        <v>139</v>
      </c>
      <c r="G13" s="7">
        <v>155</v>
      </c>
      <c r="H13" s="12">
        <v>584</v>
      </c>
      <c r="I13" s="7">
        <v>10</v>
      </c>
      <c r="J13" s="7">
        <v>14</v>
      </c>
      <c r="K13" s="7">
        <v>10</v>
      </c>
      <c r="L13" s="7">
        <v>8</v>
      </c>
    </row>
    <row r="14" spans="1:12" ht="15.6" x14ac:dyDescent="0.3">
      <c r="A14">
        <v>11</v>
      </c>
      <c r="B14" s="65" t="s">
        <v>153</v>
      </c>
      <c r="C14" s="132" t="s">
        <v>156</v>
      </c>
      <c r="D14" s="7">
        <v>136</v>
      </c>
      <c r="E14" s="7">
        <v>160</v>
      </c>
      <c r="F14" s="7">
        <v>124</v>
      </c>
      <c r="G14" s="7">
        <v>153</v>
      </c>
      <c r="H14" s="12">
        <v>573</v>
      </c>
      <c r="I14" s="7">
        <v>10</v>
      </c>
      <c r="J14" s="7">
        <v>13</v>
      </c>
      <c r="K14" s="7">
        <v>15</v>
      </c>
      <c r="L14" s="7">
        <v>2</v>
      </c>
    </row>
    <row r="15" spans="1:12" ht="15.6" x14ac:dyDescent="0.3">
      <c r="A15">
        <v>12</v>
      </c>
      <c r="B15" s="62" t="s">
        <v>149</v>
      </c>
      <c r="C15" s="122" t="s">
        <v>49</v>
      </c>
      <c r="D15" s="7">
        <v>156</v>
      </c>
      <c r="E15" s="7">
        <v>142</v>
      </c>
      <c r="F15" s="7">
        <v>154</v>
      </c>
      <c r="G15" s="7">
        <v>117</v>
      </c>
      <c r="H15" s="12">
        <v>569</v>
      </c>
      <c r="I15" s="7">
        <v>9</v>
      </c>
      <c r="J15" s="7">
        <v>17</v>
      </c>
      <c r="K15" s="7">
        <v>15</v>
      </c>
      <c r="L15" s="7">
        <v>0</v>
      </c>
    </row>
    <row r="16" spans="1:12" ht="15.6" x14ac:dyDescent="0.3">
      <c r="A16">
        <v>13</v>
      </c>
      <c r="B16" s="62" t="s">
        <v>149</v>
      </c>
      <c r="C16" s="122" t="s">
        <v>47</v>
      </c>
      <c r="D16" s="7">
        <v>155</v>
      </c>
      <c r="E16" s="7">
        <v>112</v>
      </c>
      <c r="F16" s="7">
        <v>149</v>
      </c>
      <c r="G16" s="7">
        <v>140</v>
      </c>
      <c r="H16" s="12">
        <v>556</v>
      </c>
      <c r="I16" s="7">
        <v>6</v>
      </c>
      <c r="J16" s="7">
        <v>14</v>
      </c>
      <c r="K16" s="7">
        <v>9</v>
      </c>
      <c r="L16" s="7">
        <v>11</v>
      </c>
    </row>
    <row r="17" spans="1:12" ht="15.6" x14ac:dyDescent="0.3">
      <c r="A17">
        <v>14</v>
      </c>
      <c r="B17" s="66" t="s">
        <v>153</v>
      </c>
      <c r="C17" s="133" t="s">
        <v>191</v>
      </c>
      <c r="D17" s="7">
        <v>102</v>
      </c>
      <c r="E17" s="7">
        <v>137</v>
      </c>
      <c r="F17" s="7">
        <v>164</v>
      </c>
      <c r="G17" s="7">
        <v>138</v>
      </c>
      <c r="H17" s="12">
        <v>541</v>
      </c>
      <c r="I17" s="7">
        <v>7</v>
      </c>
      <c r="J17" s="7">
        <v>14</v>
      </c>
      <c r="K17" s="7">
        <v>16</v>
      </c>
      <c r="L17" s="7">
        <v>4</v>
      </c>
    </row>
    <row r="18" spans="1:12" ht="15.6" x14ac:dyDescent="0.3">
      <c r="A18">
        <v>15</v>
      </c>
      <c r="B18" s="63" t="s">
        <v>150</v>
      </c>
      <c r="C18" s="131" t="s">
        <v>51</v>
      </c>
      <c r="D18" s="7">
        <v>125</v>
      </c>
      <c r="E18" s="7">
        <v>123</v>
      </c>
      <c r="F18" s="7">
        <v>148</v>
      </c>
      <c r="G18" s="7">
        <v>121</v>
      </c>
      <c r="H18" s="12">
        <v>517</v>
      </c>
      <c r="I18" s="7">
        <v>5</v>
      </c>
      <c r="J18" s="7">
        <v>15</v>
      </c>
      <c r="K18" s="7">
        <v>11</v>
      </c>
      <c r="L18" s="7">
        <v>10</v>
      </c>
    </row>
    <row r="19" spans="1:12" ht="15.6" x14ac:dyDescent="0.3">
      <c r="A19">
        <v>16</v>
      </c>
      <c r="B19" s="63" t="s">
        <v>150</v>
      </c>
      <c r="C19" s="131" t="s">
        <v>152</v>
      </c>
      <c r="D19" s="7">
        <v>125</v>
      </c>
      <c r="E19" s="7">
        <v>127</v>
      </c>
      <c r="F19" s="7">
        <v>131</v>
      </c>
      <c r="G19" s="7">
        <v>133</v>
      </c>
      <c r="H19" s="12">
        <v>516</v>
      </c>
      <c r="I19" s="7">
        <v>5</v>
      </c>
      <c r="J19" s="7">
        <v>13</v>
      </c>
      <c r="K19" s="7">
        <v>21</v>
      </c>
      <c r="L19" s="7">
        <v>1</v>
      </c>
    </row>
    <row r="20" spans="1:12" ht="15.6" x14ac:dyDescent="0.3">
      <c r="A20">
        <v>17</v>
      </c>
      <c r="B20" s="66" t="s">
        <v>153</v>
      </c>
      <c r="C20" s="133" t="s">
        <v>160</v>
      </c>
      <c r="D20" s="7">
        <v>142</v>
      </c>
      <c r="E20" s="7">
        <v>111</v>
      </c>
      <c r="F20" s="7">
        <v>120</v>
      </c>
      <c r="G20" s="7">
        <v>126</v>
      </c>
      <c r="H20" s="12">
        <v>499</v>
      </c>
      <c r="I20" s="7">
        <v>6</v>
      </c>
      <c r="J20" s="7">
        <v>12</v>
      </c>
      <c r="K20" s="7">
        <v>18</v>
      </c>
      <c r="L20" s="7">
        <v>4</v>
      </c>
    </row>
    <row r="21" spans="1:12" ht="15.6" x14ac:dyDescent="0.3">
      <c r="A21">
        <v>18</v>
      </c>
      <c r="B21" s="65" t="s">
        <v>153</v>
      </c>
      <c r="C21" s="133" t="s">
        <v>159</v>
      </c>
      <c r="D21" s="7">
        <v>125</v>
      </c>
      <c r="E21" s="7">
        <v>116</v>
      </c>
      <c r="F21" s="7">
        <v>116</v>
      </c>
      <c r="G21" s="7">
        <v>136</v>
      </c>
      <c r="H21" s="12">
        <v>493</v>
      </c>
      <c r="I21" s="7">
        <v>4</v>
      </c>
      <c r="J21" s="7">
        <v>12</v>
      </c>
      <c r="K21" s="7">
        <v>18</v>
      </c>
      <c r="L21" s="7">
        <v>6</v>
      </c>
    </row>
    <row r="22" spans="1:12" ht="15.6" x14ac:dyDescent="0.3">
      <c r="A22">
        <v>19</v>
      </c>
      <c r="B22" s="63" t="s">
        <v>150</v>
      </c>
      <c r="C22" s="131" t="s">
        <v>52</v>
      </c>
      <c r="D22" s="7">
        <v>124</v>
      </c>
      <c r="E22" s="7">
        <v>136</v>
      </c>
      <c r="F22" s="7">
        <v>124</v>
      </c>
      <c r="G22" s="7">
        <v>108</v>
      </c>
      <c r="H22" s="12">
        <v>492</v>
      </c>
      <c r="I22" s="7">
        <v>6</v>
      </c>
      <c r="J22" s="7">
        <v>10</v>
      </c>
      <c r="K22" s="7">
        <v>21</v>
      </c>
      <c r="L22" s="7">
        <v>4</v>
      </c>
    </row>
    <row r="23" spans="1:12" ht="15.6" x14ac:dyDescent="0.3">
      <c r="A23">
        <v>20</v>
      </c>
      <c r="B23" s="63" t="s">
        <v>150</v>
      </c>
      <c r="C23" s="131" t="s">
        <v>151</v>
      </c>
      <c r="D23" s="7">
        <v>102</v>
      </c>
      <c r="E23" s="7">
        <v>115</v>
      </c>
      <c r="F23" s="7">
        <v>110</v>
      </c>
      <c r="G23" s="7">
        <v>124</v>
      </c>
      <c r="H23" s="12">
        <v>451</v>
      </c>
      <c r="I23" s="7">
        <v>3</v>
      </c>
      <c r="J23" s="7">
        <v>10</v>
      </c>
      <c r="K23" s="7">
        <v>24</v>
      </c>
      <c r="L23" s="7">
        <v>3</v>
      </c>
    </row>
    <row r="24" spans="1:12" ht="15.6" x14ac:dyDescent="0.3">
      <c r="B24" s="6"/>
      <c r="C24" s="142"/>
    </row>
    <row r="25" spans="1:12" ht="15.6" x14ac:dyDescent="0.3">
      <c r="B25" s="65"/>
      <c r="C25" s="133"/>
    </row>
    <row r="26" spans="1:12" ht="15.6" x14ac:dyDescent="0.3">
      <c r="B26" s="65"/>
      <c r="C26" s="133"/>
    </row>
    <row r="27" spans="1:12" ht="15.6" x14ac:dyDescent="0.3">
      <c r="B27" s="65"/>
      <c r="C27" s="133"/>
      <c r="D27" t="s">
        <v>209</v>
      </c>
    </row>
    <row r="28" spans="1:12" ht="15.6" x14ac:dyDescent="0.3">
      <c r="B28" s="60" t="s">
        <v>147</v>
      </c>
      <c r="C28" s="67" t="s">
        <v>205</v>
      </c>
      <c r="D28" s="7">
        <v>198</v>
      </c>
      <c r="E28" s="7">
        <v>191</v>
      </c>
      <c r="F28" s="7">
        <v>202</v>
      </c>
      <c r="G28" s="7">
        <v>254</v>
      </c>
      <c r="H28" s="12">
        <v>845</v>
      </c>
      <c r="I28" s="7">
        <v>22</v>
      </c>
      <c r="J28" s="7">
        <v>16</v>
      </c>
      <c r="K28" s="7">
        <v>2</v>
      </c>
      <c r="L28" s="7">
        <v>2</v>
      </c>
    </row>
    <row r="29" spans="1:12" ht="15.6" x14ac:dyDescent="0.3">
      <c r="A29">
        <v>1</v>
      </c>
      <c r="B29" s="51" t="s">
        <v>130</v>
      </c>
      <c r="C29" s="90" t="s">
        <v>65</v>
      </c>
      <c r="D29" s="7">
        <v>246</v>
      </c>
      <c r="E29" s="7">
        <v>213</v>
      </c>
      <c r="F29" s="7">
        <v>172</v>
      </c>
      <c r="G29" s="7">
        <v>205</v>
      </c>
      <c r="H29" s="12">
        <v>836</v>
      </c>
      <c r="I29" s="7">
        <v>23</v>
      </c>
      <c r="J29" s="7">
        <v>13</v>
      </c>
      <c r="K29" s="7">
        <v>5</v>
      </c>
      <c r="L29" s="7">
        <v>2</v>
      </c>
    </row>
    <row r="30" spans="1:12" ht="15.6" x14ac:dyDescent="0.3">
      <c r="A30">
        <v>2</v>
      </c>
      <c r="B30" s="181" t="s">
        <v>129</v>
      </c>
      <c r="C30" s="181" t="s">
        <v>57</v>
      </c>
      <c r="D30" s="7">
        <v>201</v>
      </c>
      <c r="E30" s="7">
        <v>198</v>
      </c>
      <c r="F30" s="7">
        <v>214</v>
      </c>
      <c r="G30" s="7">
        <v>198</v>
      </c>
      <c r="H30" s="12">
        <v>811</v>
      </c>
      <c r="I30" s="7">
        <v>21</v>
      </c>
      <c r="J30" s="7">
        <v>15</v>
      </c>
      <c r="K30" s="7">
        <v>2</v>
      </c>
      <c r="L30" s="7">
        <v>4</v>
      </c>
    </row>
    <row r="31" spans="1:12" ht="15.6" x14ac:dyDescent="0.3">
      <c r="A31">
        <v>3</v>
      </c>
      <c r="B31" s="50" t="s">
        <v>129</v>
      </c>
      <c r="C31" s="89" t="s">
        <v>56</v>
      </c>
      <c r="D31" s="7">
        <v>212</v>
      </c>
      <c r="E31" s="7">
        <v>208</v>
      </c>
      <c r="F31" s="7">
        <v>181</v>
      </c>
      <c r="G31" s="7">
        <v>194</v>
      </c>
      <c r="H31" s="12">
        <v>795</v>
      </c>
      <c r="I31" s="7">
        <v>20</v>
      </c>
      <c r="J31" s="7">
        <v>16</v>
      </c>
      <c r="K31" s="7">
        <v>5</v>
      </c>
      <c r="L31" s="7">
        <v>1</v>
      </c>
    </row>
    <row r="32" spans="1:12" ht="15.6" x14ac:dyDescent="0.3">
      <c r="A32">
        <v>4</v>
      </c>
      <c r="B32" s="50" t="s">
        <v>129</v>
      </c>
      <c r="C32" s="89" t="s">
        <v>190</v>
      </c>
      <c r="D32" s="7">
        <v>205</v>
      </c>
      <c r="E32" s="7">
        <v>173</v>
      </c>
      <c r="F32" s="7">
        <v>227</v>
      </c>
      <c r="G32" s="7">
        <v>181</v>
      </c>
      <c r="H32" s="12">
        <v>786</v>
      </c>
      <c r="I32" s="7">
        <v>23</v>
      </c>
      <c r="J32" s="7">
        <v>15</v>
      </c>
      <c r="K32" s="7">
        <v>5</v>
      </c>
      <c r="L32" s="7">
        <v>2</v>
      </c>
    </row>
    <row r="33" spans="1:12" ht="15.6" x14ac:dyDescent="0.3">
      <c r="A33">
        <v>5</v>
      </c>
      <c r="B33" s="50" t="s">
        <v>129</v>
      </c>
      <c r="C33" s="89" t="s">
        <v>58</v>
      </c>
      <c r="D33" s="7">
        <v>172</v>
      </c>
      <c r="E33" s="7">
        <v>224</v>
      </c>
      <c r="F33" s="7">
        <v>212</v>
      </c>
      <c r="G33" s="7">
        <v>175</v>
      </c>
      <c r="H33" s="12">
        <v>783</v>
      </c>
      <c r="I33" s="7">
        <v>20</v>
      </c>
      <c r="J33" s="7">
        <v>16</v>
      </c>
      <c r="K33" s="7">
        <v>5</v>
      </c>
      <c r="L33" s="7">
        <v>2</v>
      </c>
    </row>
    <row r="34" spans="1:12" ht="15.6" x14ac:dyDescent="0.3">
      <c r="A34">
        <v>6</v>
      </c>
      <c r="B34" s="52" t="s">
        <v>131</v>
      </c>
      <c r="C34" s="91" t="s">
        <v>69</v>
      </c>
      <c r="D34" s="7">
        <v>191</v>
      </c>
      <c r="E34" s="7">
        <v>168</v>
      </c>
      <c r="F34" s="7">
        <v>211</v>
      </c>
      <c r="G34" s="7">
        <v>200</v>
      </c>
      <c r="H34" s="12">
        <v>770</v>
      </c>
      <c r="I34" s="7">
        <v>19</v>
      </c>
      <c r="J34" s="7">
        <v>17</v>
      </c>
      <c r="K34" s="7">
        <v>4</v>
      </c>
      <c r="L34" s="7">
        <v>3</v>
      </c>
    </row>
    <row r="35" spans="1:12" ht="15.6" x14ac:dyDescent="0.3">
      <c r="A35">
        <v>7</v>
      </c>
      <c r="B35" s="51" t="s">
        <v>130</v>
      </c>
      <c r="C35" s="90" t="s">
        <v>66</v>
      </c>
      <c r="D35" s="7">
        <v>158</v>
      </c>
      <c r="E35" s="7">
        <v>189</v>
      </c>
      <c r="F35" s="7">
        <v>213</v>
      </c>
      <c r="G35" s="7">
        <v>200</v>
      </c>
      <c r="H35" s="12">
        <v>760</v>
      </c>
      <c r="I35" s="7">
        <v>18</v>
      </c>
      <c r="J35" s="7">
        <v>17</v>
      </c>
      <c r="K35" s="7">
        <v>5</v>
      </c>
      <c r="L35" s="7">
        <v>3</v>
      </c>
    </row>
    <row r="36" spans="1:12" ht="15.6" x14ac:dyDescent="0.3">
      <c r="A36">
        <v>8</v>
      </c>
      <c r="B36" s="51" t="s">
        <v>130</v>
      </c>
      <c r="C36" s="90" t="s">
        <v>63</v>
      </c>
      <c r="D36" s="7">
        <v>230</v>
      </c>
      <c r="E36" s="7">
        <v>160</v>
      </c>
      <c r="F36" s="7">
        <v>182</v>
      </c>
      <c r="G36" s="7">
        <v>187</v>
      </c>
      <c r="H36" s="12">
        <v>759</v>
      </c>
      <c r="I36" s="7">
        <v>20</v>
      </c>
      <c r="J36" s="7">
        <v>15</v>
      </c>
      <c r="K36" s="7">
        <v>3</v>
      </c>
      <c r="L36" s="7">
        <v>3</v>
      </c>
    </row>
    <row r="37" spans="1:12" ht="15.6" x14ac:dyDescent="0.3">
      <c r="A37">
        <v>9</v>
      </c>
      <c r="B37" s="51" t="s">
        <v>130</v>
      </c>
      <c r="C37" s="90" t="s">
        <v>62</v>
      </c>
      <c r="D37" s="7">
        <v>211</v>
      </c>
      <c r="E37" s="7">
        <v>145</v>
      </c>
      <c r="F37" s="7">
        <v>204</v>
      </c>
      <c r="G37" s="7">
        <v>195</v>
      </c>
      <c r="H37" s="12">
        <v>755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10</v>
      </c>
      <c r="B38" s="50" t="s">
        <v>129</v>
      </c>
      <c r="C38" s="89" t="s">
        <v>59</v>
      </c>
      <c r="D38" s="7">
        <v>193</v>
      </c>
      <c r="E38" s="7">
        <v>208</v>
      </c>
      <c r="F38" s="7">
        <v>182</v>
      </c>
      <c r="G38" s="7">
        <v>171</v>
      </c>
      <c r="H38" s="12">
        <v>754</v>
      </c>
      <c r="I38" s="7">
        <v>17</v>
      </c>
      <c r="J38" s="7">
        <v>18</v>
      </c>
      <c r="K38" s="7">
        <v>5</v>
      </c>
      <c r="L38" s="7">
        <v>3</v>
      </c>
    </row>
    <row r="39" spans="1:12" ht="15.6" x14ac:dyDescent="0.3">
      <c r="A39">
        <v>11</v>
      </c>
      <c r="B39" s="50" t="s">
        <v>129</v>
      </c>
      <c r="C39" s="89" t="s">
        <v>55</v>
      </c>
      <c r="D39" s="7">
        <v>202</v>
      </c>
      <c r="E39" s="7">
        <v>210</v>
      </c>
      <c r="F39" s="7">
        <v>170</v>
      </c>
      <c r="G39" s="7">
        <v>169</v>
      </c>
      <c r="H39" s="12">
        <v>751</v>
      </c>
      <c r="I39" s="7">
        <v>20</v>
      </c>
      <c r="J39" s="7">
        <v>14</v>
      </c>
      <c r="K39" s="7">
        <v>1</v>
      </c>
      <c r="L39" s="7">
        <v>7</v>
      </c>
    </row>
    <row r="40" spans="1:12" ht="15.6" x14ac:dyDescent="0.3">
      <c r="A40">
        <v>12</v>
      </c>
      <c r="B40" s="55" t="s">
        <v>135</v>
      </c>
      <c r="C40" s="94" t="s">
        <v>80</v>
      </c>
      <c r="D40" s="7">
        <v>171</v>
      </c>
      <c r="E40" s="7">
        <v>144</v>
      </c>
      <c r="F40" s="7">
        <v>233</v>
      </c>
      <c r="G40" s="7">
        <v>201</v>
      </c>
      <c r="H40" s="12">
        <v>749</v>
      </c>
      <c r="I40" s="7">
        <v>19</v>
      </c>
      <c r="J40" s="7">
        <v>12</v>
      </c>
      <c r="K40" s="7">
        <v>9</v>
      </c>
      <c r="L40" s="7">
        <v>1</v>
      </c>
    </row>
    <row r="41" spans="1:12" ht="15.6" x14ac:dyDescent="0.3">
      <c r="A41">
        <v>13</v>
      </c>
      <c r="B41" s="52" t="s">
        <v>131</v>
      </c>
      <c r="C41" s="91" t="s">
        <v>74</v>
      </c>
      <c r="D41" s="7">
        <v>218</v>
      </c>
      <c r="E41" s="7">
        <v>177</v>
      </c>
      <c r="F41" s="7">
        <v>212</v>
      </c>
      <c r="G41" s="7">
        <v>140</v>
      </c>
      <c r="H41" s="12">
        <v>747</v>
      </c>
      <c r="I41" s="7">
        <v>17</v>
      </c>
      <c r="J41" s="7">
        <v>16</v>
      </c>
      <c r="K41" s="7">
        <v>6</v>
      </c>
      <c r="L41" s="7">
        <v>3</v>
      </c>
    </row>
    <row r="42" spans="1:12" ht="15.6" x14ac:dyDescent="0.3">
      <c r="A42">
        <v>14</v>
      </c>
      <c r="B42" s="52" t="s">
        <v>131</v>
      </c>
      <c r="C42" s="91" t="s">
        <v>70</v>
      </c>
      <c r="D42" s="7">
        <v>237</v>
      </c>
      <c r="E42" s="7">
        <v>155</v>
      </c>
      <c r="F42" s="7">
        <v>190</v>
      </c>
      <c r="G42" s="7">
        <v>159</v>
      </c>
      <c r="H42" s="12">
        <v>741</v>
      </c>
      <c r="I42" s="7">
        <v>16</v>
      </c>
      <c r="J42" s="7">
        <v>18</v>
      </c>
      <c r="K42" s="7">
        <v>5</v>
      </c>
      <c r="L42" s="7">
        <v>3</v>
      </c>
    </row>
    <row r="43" spans="1:12" ht="15.6" x14ac:dyDescent="0.3">
      <c r="A43">
        <v>15</v>
      </c>
      <c r="B43" s="136" t="s">
        <v>177</v>
      </c>
      <c r="C43" s="99" t="s">
        <v>189</v>
      </c>
      <c r="D43" s="7">
        <v>162</v>
      </c>
      <c r="E43" s="7">
        <v>183</v>
      </c>
      <c r="F43" s="7">
        <v>205</v>
      </c>
      <c r="G43" s="7">
        <v>186</v>
      </c>
      <c r="H43" s="12">
        <v>736</v>
      </c>
      <c r="I43" s="7">
        <v>15</v>
      </c>
      <c r="J43" s="7">
        <v>21</v>
      </c>
      <c r="K43" s="7">
        <v>4</v>
      </c>
      <c r="L43" s="7">
        <v>2</v>
      </c>
    </row>
    <row r="44" spans="1:12" ht="15.6" x14ac:dyDescent="0.3">
      <c r="A44">
        <v>16</v>
      </c>
      <c r="B44" s="53" t="s">
        <v>132</v>
      </c>
      <c r="C44" s="92" t="s">
        <v>133</v>
      </c>
      <c r="D44" s="7">
        <v>192</v>
      </c>
      <c r="E44" s="7">
        <v>168</v>
      </c>
      <c r="F44" s="7">
        <v>162</v>
      </c>
      <c r="G44" s="7">
        <v>210</v>
      </c>
      <c r="H44" s="12">
        <v>732</v>
      </c>
      <c r="I44" s="7">
        <v>17</v>
      </c>
      <c r="J44" s="7">
        <v>16</v>
      </c>
      <c r="K44" s="7">
        <v>2</v>
      </c>
      <c r="L44" s="7">
        <v>7</v>
      </c>
    </row>
    <row r="45" spans="1:12" ht="15.6" x14ac:dyDescent="0.3">
      <c r="A45">
        <v>17</v>
      </c>
      <c r="B45" s="52" t="s">
        <v>131</v>
      </c>
      <c r="C45" s="91" t="s">
        <v>72</v>
      </c>
      <c r="D45" s="7">
        <v>146</v>
      </c>
      <c r="E45" s="7">
        <v>151</v>
      </c>
      <c r="F45" s="7">
        <v>181</v>
      </c>
      <c r="G45" s="7">
        <v>236</v>
      </c>
      <c r="H45" s="12">
        <v>714</v>
      </c>
      <c r="I45" s="7">
        <v>17</v>
      </c>
      <c r="J45" s="7">
        <v>13</v>
      </c>
      <c r="K45" s="7">
        <v>5</v>
      </c>
      <c r="L45" s="7">
        <v>6</v>
      </c>
    </row>
    <row r="46" spans="1:12" ht="15.6" x14ac:dyDescent="0.3">
      <c r="A46">
        <v>18</v>
      </c>
      <c r="B46" s="53" t="s">
        <v>132</v>
      </c>
      <c r="C46" s="93" t="s">
        <v>134</v>
      </c>
      <c r="D46" s="7">
        <v>144</v>
      </c>
      <c r="E46" s="7">
        <v>202</v>
      </c>
      <c r="F46" s="7">
        <v>163</v>
      </c>
      <c r="G46" s="7">
        <v>202</v>
      </c>
      <c r="H46" s="12">
        <v>711</v>
      </c>
      <c r="I46" s="7">
        <v>15</v>
      </c>
      <c r="J46" s="7">
        <v>18</v>
      </c>
      <c r="K46" s="7">
        <v>5</v>
      </c>
      <c r="L46" s="7">
        <v>4</v>
      </c>
    </row>
    <row r="47" spans="1:12" ht="15.6" x14ac:dyDescent="0.3">
      <c r="A47">
        <v>19</v>
      </c>
      <c r="B47" s="55" t="s">
        <v>135</v>
      </c>
      <c r="C47" s="94" t="s">
        <v>136</v>
      </c>
      <c r="D47" s="7">
        <v>170</v>
      </c>
      <c r="E47" s="7">
        <v>195</v>
      </c>
      <c r="F47" s="7">
        <v>155</v>
      </c>
      <c r="G47" s="7">
        <v>190</v>
      </c>
      <c r="H47" s="12">
        <v>710</v>
      </c>
      <c r="I47" s="7">
        <v>12</v>
      </c>
      <c r="J47" s="7">
        <v>25</v>
      </c>
      <c r="K47" s="7">
        <v>5</v>
      </c>
      <c r="L47" s="7">
        <v>1</v>
      </c>
    </row>
    <row r="48" spans="1:12" ht="15.6" x14ac:dyDescent="0.3">
      <c r="A48">
        <v>20</v>
      </c>
      <c r="B48" s="53" t="s">
        <v>132</v>
      </c>
      <c r="C48" s="92" t="s">
        <v>76</v>
      </c>
      <c r="D48" s="7">
        <v>167</v>
      </c>
      <c r="E48" s="7">
        <v>200</v>
      </c>
      <c r="F48" s="7">
        <v>149</v>
      </c>
      <c r="G48" s="7">
        <v>190</v>
      </c>
      <c r="H48" s="12">
        <v>706</v>
      </c>
      <c r="I48" s="7">
        <v>18</v>
      </c>
      <c r="J48" s="7">
        <v>16</v>
      </c>
      <c r="K48" s="7">
        <v>9</v>
      </c>
      <c r="L48" s="7">
        <v>2</v>
      </c>
    </row>
    <row r="49" spans="1:12" ht="15.6" x14ac:dyDescent="0.3">
      <c r="A49">
        <v>21</v>
      </c>
      <c r="B49" s="55" t="s">
        <v>135</v>
      </c>
      <c r="C49" s="94" t="s">
        <v>82</v>
      </c>
      <c r="D49" s="7">
        <v>174</v>
      </c>
      <c r="E49" s="7">
        <v>147</v>
      </c>
      <c r="F49" s="7">
        <v>214</v>
      </c>
      <c r="G49" s="7">
        <v>169</v>
      </c>
      <c r="H49" s="12">
        <v>704</v>
      </c>
      <c r="I49" s="7">
        <v>14</v>
      </c>
      <c r="J49" s="7">
        <v>19</v>
      </c>
      <c r="K49" s="7">
        <v>4</v>
      </c>
      <c r="L49" s="7">
        <v>4</v>
      </c>
    </row>
    <row r="50" spans="1:12" ht="15.6" x14ac:dyDescent="0.3">
      <c r="A50">
        <v>22</v>
      </c>
      <c r="B50" s="53" t="s">
        <v>132</v>
      </c>
      <c r="C50" s="92" t="s">
        <v>78</v>
      </c>
      <c r="D50" s="7">
        <v>180</v>
      </c>
      <c r="E50" s="7">
        <v>160</v>
      </c>
      <c r="F50" s="7">
        <v>180</v>
      </c>
      <c r="G50" s="7">
        <v>170</v>
      </c>
      <c r="H50" s="12">
        <v>690</v>
      </c>
      <c r="I50" s="7">
        <v>11</v>
      </c>
      <c r="J50" s="7">
        <v>21</v>
      </c>
      <c r="K50" s="7">
        <v>4</v>
      </c>
      <c r="L50" s="7">
        <v>5</v>
      </c>
    </row>
    <row r="51" spans="1:12" ht="15.6" x14ac:dyDescent="0.3">
      <c r="A51">
        <v>23</v>
      </c>
      <c r="B51" s="53" t="s">
        <v>132</v>
      </c>
      <c r="C51" s="92" t="s">
        <v>77</v>
      </c>
      <c r="D51" s="7">
        <v>169</v>
      </c>
      <c r="E51" s="7">
        <v>191</v>
      </c>
      <c r="F51" s="7">
        <v>181</v>
      </c>
      <c r="G51" s="7">
        <v>141</v>
      </c>
      <c r="H51" s="12">
        <v>682</v>
      </c>
      <c r="I51" s="7">
        <v>14</v>
      </c>
      <c r="J51" s="7">
        <v>15</v>
      </c>
      <c r="K51" s="7">
        <v>8</v>
      </c>
      <c r="L51" s="7">
        <v>3</v>
      </c>
    </row>
    <row r="52" spans="1:12" ht="15.6" x14ac:dyDescent="0.3">
      <c r="A52">
        <v>24</v>
      </c>
      <c r="B52" s="55" t="s">
        <v>135</v>
      </c>
      <c r="C52" s="94" t="s">
        <v>83</v>
      </c>
      <c r="D52" s="7">
        <v>202</v>
      </c>
      <c r="E52" s="7">
        <v>142</v>
      </c>
      <c r="F52" s="7">
        <v>166</v>
      </c>
      <c r="G52" s="7">
        <v>166</v>
      </c>
      <c r="H52" s="12">
        <v>676</v>
      </c>
      <c r="I52" s="7">
        <v>14</v>
      </c>
      <c r="J52" s="7">
        <v>18</v>
      </c>
      <c r="K52" s="7">
        <v>8</v>
      </c>
      <c r="L52" s="7">
        <v>2</v>
      </c>
    </row>
    <row r="53" spans="1:12" ht="15.6" x14ac:dyDescent="0.3">
      <c r="A53">
        <v>25</v>
      </c>
      <c r="B53" s="136" t="s">
        <v>177</v>
      </c>
      <c r="C53" s="99" t="s">
        <v>206</v>
      </c>
      <c r="D53" s="7">
        <v>179</v>
      </c>
      <c r="E53" s="7">
        <v>178</v>
      </c>
      <c r="F53" s="7">
        <v>175</v>
      </c>
      <c r="G53" s="7">
        <v>137</v>
      </c>
      <c r="H53" s="12">
        <v>669</v>
      </c>
      <c r="I53" s="7">
        <v>13</v>
      </c>
      <c r="J53" s="7">
        <v>17</v>
      </c>
      <c r="K53" s="7">
        <v>6</v>
      </c>
      <c r="L53" s="7">
        <v>5</v>
      </c>
    </row>
    <row r="54" spans="1:12" ht="15.6" x14ac:dyDescent="0.3">
      <c r="A54">
        <v>26</v>
      </c>
      <c r="B54" s="52" t="s">
        <v>131</v>
      </c>
      <c r="C54" s="91" t="s">
        <v>68</v>
      </c>
      <c r="D54" s="7">
        <v>170</v>
      </c>
      <c r="E54" s="7">
        <v>181</v>
      </c>
      <c r="F54" s="7">
        <v>177</v>
      </c>
      <c r="G54" s="7">
        <v>140</v>
      </c>
      <c r="H54" s="12">
        <v>668</v>
      </c>
      <c r="I54" s="7">
        <v>8</v>
      </c>
      <c r="J54" s="7">
        <v>23</v>
      </c>
      <c r="K54" s="7">
        <v>3</v>
      </c>
      <c r="L54" s="7">
        <v>6</v>
      </c>
    </row>
    <row r="55" spans="1:12" ht="15.6" x14ac:dyDescent="0.3">
      <c r="A55">
        <v>27</v>
      </c>
      <c r="B55" s="53" t="s">
        <v>132</v>
      </c>
      <c r="C55" s="92" t="s">
        <v>75</v>
      </c>
      <c r="D55" s="7">
        <v>173</v>
      </c>
      <c r="E55" s="7">
        <v>148</v>
      </c>
      <c r="F55" s="7">
        <v>174</v>
      </c>
      <c r="G55" s="7">
        <v>167</v>
      </c>
      <c r="H55" s="12">
        <v>662</v>
      </c>
      <c r="I55" s="7">
        <v>12</v>
      </c>
      <c r="J55" s="7">
        <v>19</v>
      </c>
      <c r="K55" s="7">
        <v>9</v>
      </c>
      <c r="L55" s="7">
        <v>2</v>
      </c>
    </row>
    <row r="56" spans="1:12" ht="15.6" x14ac:dyDescent="0.3">
      <c r="A56">
        <v>28</v>
      </c>
      <c r="B56" s="56" t="s">
        <v>137</v>
      </c>
      <c r="C56" s="95" t="s">
        <v>88</v>
      </c>
      <c r="D56" s="7">
        <v>136</v>
      </c>
      <c r="E56" s="7">
        <v>138</v>
      </c>
      <c r="F56" s="7">
        <v>221</v>
      </c>
      <c r="G56" s="7">
        <v>147</v>
      </c>
      <c r="H56" s="12">
        <v>642</v>
      </c>
      <c r="I56" s="7">
        <v>10</v>
      </c>
      <c r="J56" s="7">
        <v>14</v>
      </c>
      <c r="K56" s="7">
        <v>11</v>
      </c>
      <c r="L56" s="7">
        <v>6</v>
      </c>
    </row>
    <row r="57" spans="1:12" ht="15.6" x14ac:dyDescent="0.3">
      <c r="A57">
        <v>29</v>
      </c>
      <c r="B57" s="53" t="s">
        <v>132</v>
      </c>
      <c r="C57" s="92" t="s">
        <v>79</v>
      </c>
      <c r="D57" s="7">
        <v>145</v>
      </c>
      <c r="E57" s="7">
        <v>168</v>
      </c>
      <c r="F57" s="7">
        <v>135</v>
      </c>
      <c r="G57" s="7">
        <v>189</v>
      </c>
      <c r="H57" s="12">
        <v>637</v>
      </c>
      <c r="I57" s="7">
        <v>7</v>
      </c>
      <c r="J57" s="7">
        <v>21</v>
      </c>
      <c r="K57" s="7">
        <v>11</v>
      </c>
      <c r="L57" s="7">
        <v>2</v>
      </c>
    </row>
    <row r="58" spans="1:12" ht="15.6" x14ac:dyDescent="0.3">
      <c r="A58">
        <v>30</v>
      </c>
      <c r="B58" s="56" t="s">
        <v>137</v>
      </c>
      <c r="C58" s="95" t="s">
        <v>87</v>
      </c>
      <c r="D58" s="7">
        <v>160</v>
      </c>
      <c r="E58" s="7">
        <v>169</v>
      </c>
      <c r="F58" s="7">
        <v>160</v>
      </c>
      <c r="G58" s="7">
        <v>145</v>
      </c>
      <c r="H58" s="12">
        <v>634</v>
      </c>
      <c r="I58" s="7">
        <v>11</v>
      </c>
      <c r="J58" s="7">
        <v>16</v>
      </c>
      <c r="K58" s="7">
        <v>6</v>
      </c>
      <c r="L58" s="7">
        <v>8</v>
      </c>
    </row>
    <row r="59" spans="1:12" ht="15.6" x14ac:dyDescent="0.3">
      <c r="A59">
        <v>31</v>
      </c>
      <c r="B59" s="56" t="s">
        <v>137</v>
      </c>
      <c r="C59" s="95" t="s">
        <v>138</v>
      </c>
      <c r="D59" s="7">
        <v>159</v>
      </c>
      <c r="E59" s="7">
        <v>155</v>
      </c>
      <c r="F59" s="7">
        <v>131</v>
      </c>
      <c r="G59" s="7">
        <v>184</v>
      </c>
      <c r="H59" s="12">
        <v>629</v>
      </c>
      <c r="I59" s="7">
        <v>9</v>
      </c>
      <c r="J59" s="7">
        <v>18</v>
      </c>
      <c r="K59" s="7">
        <v>8</v>
      </c>
      <c r="L59" s="7">
        <v>5</v>
      </c>
    </row>
    <row r="60" spans="1:12" ht="15.6" x14ac:dyDescent="0.3">
      <c r="A60">
        <v>32</v>
      </c>
      <c r="B60" s="56" t="s">
        <v>137</v>
      </c>
      <c r="C60" s="95" t="s">
        <v>139</v>
      </c>
      <c r="D60" s="7">
        <v>165</v>
      </c>
      <c r="E60" s="7">
        <v>146</v>
      </c>
      <c r="F60" s="7">
        <v>183</v>
      </c>
      <c r="G60" s="7">
        <v>131</v>
      </c>
      <c r="H60" s="12">
        <v>625</v>
      </c>
      <c r="I60" s="7">
        <v>13</v>
      </c>
      <c r="J60" s="7">
        <v>11</v>
      </c>
      <c r="K60" s="7">
        <v>16</v>
      </c>
      <c r="L60" s="7">
        <v>2</v>
      </c>
    </row>
    <row r="61" spans="1:12" ht="15.6" x14ac:dyDescent="0.3">
      <c r="A61">
        <v>33</v>
      </c>
      <c r="B61" s="60" t="s">
        <v>147</v>
      </c>
      <c r="C61" s="67" t="s">
        <v>207</v>
      </c>
      <c r="D61" s="7">
        <v>145</v>
      </c>
      <c r="E61" s="7">
        <v>151</v>
      </c>
      <c r="F61" s="7">
        <v>137</v>
      </c>
      <c r="G61" s="7">
        <v>191</v>
      </c>
      <c r="H61" s="12">
        <v>624</v>
      </c>
      <c r="I61" s="7">
        <v>10</v>
      </c>
      <c r="J61" s="7">
        <v>15</v>
      </c>
      <c r="K61" s="7">
        <v>9</v>
      </c>
      <c r="L61" s="7">
        <v>7</v>
      </c>
    </row>
    <row r="62" spans="1:12" ht="15.6" x14ac:dyDescent="0.3">
      <c r="A62">
        <v>34</v>
      </c>
      <c r="B62" s="55" t="s">
        <v>135</v>
      </c>
      <c r="C62" s="94" t="s">
        <v>81</v>
      </c>
      <c r="D62" s="7">
        <v>161</v>
      </c>
      <c r="E62" s="7">
        <v>160</v>
      </c>
      <c r="F62" s="7">
        <v>148</v>
      </c>
      <c r="G62" s="7">
        <v>149</v>
      </c>
      <c r="H62" s="12">
        <v>618</v>
      </c>
      <c r="I62" s="7">
        <v>10</v>
      </c>
      <c r="J62" s="7">
        <v>17</v>
      </c>
      <c r="K62" s="7">
        <v>9</v>
      </c>
      <c r="L62" s="7">
        <v>6</v>
      </c>
    </row>
    <row r="63" spans="1:12" ht="15.6" x14ac:dyDescent="0.3">
      <c r="A63">
        <v>35</v>
      </c>
      <c r="B63" s="136" t="s">
        <v>177</v>
      </c>
      <c r="C63" s="99" t="s">
        <v>196</v>
      </c>
      <c r="D63" s="7">
        <v>157</v>
      </c>
      <c r="E63" s="7">
        <v>168</v>
      </c>
      <c r="F63" s="7">
        <v>149</v>
      </c>
      <c r="G63" s="7">
        <v>135</v>
      </c>
      <c r="H63" s="12">
        <v>609</v>
      </c>
      <c r="I63" s="7">
        <v>11</v>
      </c>
      <c r="J63" s="7">
        <v>11</v>
      </c>
      <c r="K63" s="7">
        <v>14</v>
      </c>
      <c r="L63" s="7">
        <v>4</v>
      </c>
    </row>
    <row r="64" spans="1:12" ht="15.6" x14ac:dyDescent="0.3">
      <c r="A64">
        <v>36</v>
      </c>
      <c r="B64" s="57" t="s">
        <v>140</v>
      </c>
      <c r="C64" s="96" t="s">
        <v>142</v>
      </c>
      <c r="D64" s="7">
        <v>174</v>
      </c>
      <c r="E64" s="7">
        <v>140</v>
      </c>
      <c r="F64" s="7">
        <v>158</v>
      </c>
      <c r="G64" s="7">
        <v>137</v>
      </c>
      <c r="H64" s="12">
        <v>609</v>
      </c>
      <c r="I64" s="7">
        <v>7</v>
      </c>
      <c r="J64" s="7">
        <v>20</v>
      </c>
      <c r="K64" s="7">
        <v>11</v>
      </c>
      <c r="L64" s="7">
        <v>3</v>
      </c>
    </row>
    <row r="65" spans="1:12" ht="15.6" x14ac:dyDescent="0.3">
      <c r="A65">
        <v>37</v>
      </c>
      <c r="B65" s="57" t="s">
        <v>140</v>
      </c>
      <c r="C65" s="96" t="s">
        <v>90</v>
      </c>
      <c r="D65" s="7">
        <v>166</v>
      </c>
      <c r="E65" s="7">
        <v>152</v>
      </c>
      <c r="F65" s="7">
        <v>128</v>
      </c>
      <c r="G65" s="7">
        <v>162</v>
      </c>
      <c r="H65" s="12">
        <v>608</v>
      </c>
      <c r="I65" s="7">
        <v>14</v>
      </c>
      <c r="J65" s="7">
        <v>12</v>
      </c>
      <c r="K65" s="7">
        <v>15</v>
      </c>
      <c r="L65" s="7">
        <v>2</v>
      </c>
    </row>
    <row r="66" spans="1:12" ht="15.6" x14ac:dyDescent="0.3">
      <c r="A66">
        <v>38</v>
      </c>
      <c r="B66" s="57" t="s">
        <v>140</v>
      </c>
      <c r="C66" s="96" t="s">
        <v>93</v>
      </c>
      <c r="D66" s="7">
        <v>153</v>
      </c>
      <c r="E66" s="7">
        <v>154</v>
      </c>
      <c r="F66" s="7">
        <v>165</v>
      </c>
      <c r="G66" s="7">
        <v>133</v>
      </c>
      <c r="H66" s="12">
        <v>605</v>
      </c>
      <c r="I66" s="7">
        <v>10</v>
      </c>
      <c r="J66" s="7">
        <v>17</v>
      </c>
      <c r="K66" s="7">
        <v>10</v>
      </c>
      <c r="L66" s="7">
        <v>5</v>
      </c>
    </row>
    <row r="67" spans="1:12" ht="15.6" x14ac:dyDescent="0.3">
      <c r="A67">
        <v>39</v>
      </c>
      <c r="B67" s="56" t="s">
        <v>137</v>
      </c>
      <c r="C67" s="95" t="s">
        <v>85</v>
      </c>
      <c r="D67" s="7">
        <v>181</v>
      </c>
      <c r="E67" s="7">
        <v>129</v>
      </c>
      <c r="F67" s="7">
        <v>125</v>
      </c>
      <c r="G67" s="7">
        <v>161</v>
      </c>
      <c r="H67" s="12">
        <v>596</v>
      </c>
      <c r="I67" s="7">
        <v>8</v>
      </c>
      <c r="J67" s="7">
        <v>17</v>
      </c>
      <c r="K67" s="7">
        <v>10</v>
      </c>
      <c r="L67" s="7">
        <v>5</v>
      </c>
    </row>
    <row r="68" spans="1:12" ht="15.6" x14ac:dyDescent="0.3">
      <c r="A68">
        <v>40</v>
      </c>
      <c r="B68" s="55" t="s">
        <v>135</v>
      </c>
      <c r="C68" s="94" t="s">
        <v>185</v>
      </c>
      <c r="D68" s="7">
        <v>158</v>
      </c>
      <c r="E68" s="7">
        <v>137</v>
      </c>
      <c r="F68" s="7">
        <v>134</v>
      </c>
      <c r="G68" s="7">
        <v>149</v>
      </c>
      <c r="H68" s="12">
        <v>578</v>
      </c>
      <c r="I68" s="7">
        <v>10</v>
      </c>
      <c r="J68" s="7">
        <v>15</v>
      </c>
      <c r="K68" s="7">
        <v>11</v>
      </c>
      <c r="L68" s="7">
        <v>5</v>
      </c>
    </row>
    <row r="69" spans="1:12" ht="15.6" x14ac:dyDescent="0.3">
      <c r="A69">
        <v>41</v>
      </c>
      <c r="B69" s="57" t="s">
        <v>140</v>
      </c>
      <c r="C69" s="96" t="s">
        <v>141</v>
      </c>
      <c r="D69" s="7">
        <v>108</v>
      </c>
      <c r="E69" s="7">
        <v>144</v>
      </c>
      <c r="F69" s="7">
        <v>124</v>
      </c>
      <c r="G69" s="7">
        <v>166</v>
      </c>
      <c r="H69" s="12">
        <v>542</v>
      </c>
      <c r="I69" s="7">
        <v>10</v>
      </c>
      <c r="J69" s="7">
        <v>11</v>
      </c>
      <c r="K69" s="7">
        <v>15</v>
      </c>
      <c r="L69" s="7">
        <v>6</v>
      </c>
    </row>
    <row r="70" spans="1:12" ht="15.6" x14ac:dyDescent="0.3">
      <c r="A70">
        <v>42</v>
      </c>
      <c r="B70" s="58" t="s">
        <v>143</v>
      </c>
      <c r="C70" s="98" t="s">
        <v>96</v>
      </c>
      <c r="D70" s="7">
        <v>122</v>
      </c>
      <c r="E70" s="7">
        <v>122</v>
      </c>
      <c r="F70" s="7">
        <v>137</v>
      </c>
      <c r="G70" s="7">
        <v>157</v>
      </c>
      <c r="H70" s="12">
        <v>538</v>
      </c>
      <c r="I70" s="7">
        <v>5</v>
      </c>
      <c r="J70" s="7">
        <v>16</v>
      </c>
      <c r="K70" s="7">
        <v>19</v>
      </c>
      <c r="L70" s="7">
        <v>0</v>
      </c>
    </row>
    <row r="71" spans="1:12" ht="15.6" x14ac:dyDescent="0.3">
      <c r="A71">
        <v>43</v>
      </c>
      <c r="B71" s="58" t="s">
        <v>143</v>
      </c>
      <c r="C71" s="98" t="s">
        <v>98</v>
      </c>
      <c r="D71" s="7">
        <v>141</v>
      </c>
      <c r="E71" s="7">
        <v>112</v>
      </c>
      <c r="F71" s="7">
        <v>108</v>
      </c>
      <c r="G71" s="7">
        <v>117</v>
      </c>
      <c r="H71" s="12">
        <v>478</v>
      </c>
      <c r="I71" s="7">
        <v>8</v>
      </c>
      <c r="J71" s="7">
        <v>7</v>
      </c>
      <c r="K71" s="7">
        <v>19</v>
      </c>
      <c r="L71" s="7">
        <v>6</v>
      </c>
    </row>
    <row r="72" spans="1:12" ht="15.6" x14ac:dyDescent="0.3">
      <c r="A72">
        <v>44</v>
      </c>
      <c r="B72" s="58" t="s">
        <v>143</v>
      </c>
      <c r="C72" s="98" t="s">
        <v>94</v>
      </c>
      <c r="D72" s="7">
        <v>106</v>
      </c>
      <c r="E72" s="7">
        <v>120</v>
      </c>
      <c r="F72" s="7">
        <v>127</v>
      </c>
      <c r="G72" s="7">
        <v>118</v>
      </c>
      <c r="H72" s="12">
        <v>471</v>
      </c>
      <c r="I72" s="7">
        <v>5</v>
      </c>
      <c r="J72" s="7">
        <v>9</v>
      </c>
      <c r="K72" s="7">
        <v>25</v>
      </c>
      <c r="L72" s="7">
        <v>2</v>
      </c>
    </row>
    <row r="73" spans="1:12" ht="15.6" x14ac:dyDescent="0.3">
      <c r="A73">
        <v>45</v>
      </c>
      <c r="B73" s="58" t="s">
        <v>143</v>
      </c>
      <c r="C73" s="98" t="s">
        <v>144</v>
      </c>
      <c r="D73" s="7">
        <v>103</v>
      </c>
      <c r="E73" s="7">
        <v>102</v>
      </c>
      <c r="F73" s="7">
        <v>116</v>
      </c>
      <c r="G73" s="7">
        <v>134</v>
      </c>
      <c r="H73" s="12">
        <v>455</v>
      </c>
      <c r="I73" s="7">
        <v>5</v>
      </c>
      <c r="J73" s="7">
        <v>7</v>
      </c>
      <c r="K73" s="7">
        <v>24</v>
      </c>
      <c r="L73" s="7">
        <v>4</v>
      </c>
    </row>
    <row r="74" spans="1:12" ht="15.6" x14ac:dyDescent="0.3">
      <c r="A74">
        <v>46</v>
      </c>
      <c r="B74" s="58" t="s">
        <v>143</v>
      </c>
      <c r="C74" s="98" t="s">
        <v>95</v>
      </c>
      <c r="D74" s="7">
        <v>130</v>
      </c>
      <c r="E74" s="7">
        <v>92</v>
      </c>
      <c r="F74" s="7">
        <v>111</v>
      </c>
      <c r="G74" s="7">
        <v>114</v>
      </c>
      <c r="H74" s="12">
        <v>447</v>
      </c>
      <c r="I74" s="7">
        <v>0</v>
      </c>
      <c r="J74" s="7">
        <v>16</v>
      </c>
      <c r="K74" s="7">
        <v>21</v>
      </c>
      <c r="L74" s="7">
        <v>3</v>
      </c>
    </row>
    <row r="75" spans="1:12" ht="15.6" x14ac:dyDescent="0.3">
      <c r="A75">
        <v>47</v>
      </c>
      <c r="B75" s="58" t="s">
        <v>143</v>
      </c>
      <c r="C75" s="98" t="s">
        <v>97</v>
      </c>
      <c r="D75" s="7">
        <v>91</v>
      </c>
      <c r="E75" s="7">
        <v>111</v>
      </c>
      <c r="F75" s="7">
        <v>107</v>
      </c>
      <c r="G75" s="7">
        <v>101</v>
      </c>
      <c r="H75" s="12">
        <v>410</v>
      </c>
      <c r="I75" s="7">
        <v>2</v>
      </c>
      <c r="J75" s="7">
        <v>8</v>
      </c>
      <c r="K75" s="7">
        <v>26</v>
      </c>
      <c r="L75" s="7">
        <v>4</v>
      </c>
    </row>
  </sheetData>
  <sortState xmlns:xlrd2="http://schemas.microsoft.com/office/spreadsheetml/2017/richdata2" ref="B28:L75">
    <sortCondition descending="1" ref="H28:H7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4F1A-DF4F-454D-A6A9-241D23DC672E}">
  <dimension ref="A2:L73"/>
  <sheetViews>
    <sheetView topLeftCell="A15" workbookViewId="0">
      <selection activeCell="B26" sqref="B26:H50"/>
    </sheetView>
  </sheetViews>
  <sheetFormatPr defaultRowHeight="14.4" x14ac:dyDescent="0.3"/>
  <cols>
    <col min="2" max="2" width="3.5546875" bestFit="1" customWidth="1"/>
    <col min="3" max="3" width="20.88671875" bestFit="1" customWidth="1"/>
    <col min="4" max="7" width="6.109375" style="2" customWidth="1"/>
    <col min="8" max="8" width="7.33203125" style="2" customWidth="1"/>
    <col min="9" max="12" width="5.21875" style="2" customWidth="1"/>
  </cols>
  <sheetData>
    <row r="2" spans="1:12" x14ac:dyDescent="0.3">
      <c r="D2" s="2" t="s">
        <v>203</v>
      </c>
    </row>
    <row r="3" spans="1:12" ht="15.6" x14ac:dyDescent="0.3">
      <c r="A3">
        <v>1</v>
      </c>
      <c r="B3" s="60" t="s">
        <v>147</v>
      </c>
      <c r="C3" s="67" t="s">
        <v>35</v>
      </c>
      <c r="D3" s="7">
        <v>150</v>
      </c>
      <c r="E3" s="7">
        <v>226</v>
      </c>
      <c r="F3" s="7">
        <v>203</v>
      </c>
      <c r="G3" s="7">
        <v>179</v>
      </c>
      <c r="H3" s="12">
        <v>758</v>
      </c>
      <c r="I3" s="7">
        <v>18</v>
      </c>
      <c r="J3" s="7">
        <v>17</v>
      </c>
      <c r="K3" s="7">
        <v>4</v>
      </c>
      <c r="L3" s="7">
        <v>3</v>
      </c>
    </row>
    <row r="4" spans="1:12" ht="15.6" x14ac:dyDescent="0.3">
      <c r="A4">
        <v>2</v>
      </c>
      <c r="B4" s="60" t="s">
        <v>147</v>
      </c>
      <c r="C4" s="67" t="s">
        <v>37</v>
      </c>
      <c r="D4" s="7">
        <v>156</v>
      </c>
      <c r="E4" s="7">
        <v>195</v>
      </c>
      <c r="F4" s="7">
        <v>158</v>
      </c>
      <c r="G4" s="7">
        <v>188</v>
      </c>
      <c r="H4" s="12">
        <v>697</v>
      </c>
      <c r="I4" s="7">
        <v>16</v>
      </c>
      <c r="J4" s="7">
        <v>13</v>
      </c>
      <c r="K4" s="7">
        <v>7</v>
      </c>
      <c r="L4" s="7">
        <v>6</v>
      </c>
    </row>
    <row r="5" spans="1:12" ht="15.6" x14ac:dyDescent="0.3">
      <c r="A5">
        <v>3</v>
      </c>
      <c r="B5" s="60" t="s">
        <v>147</v>
      </c>
      <c r="C5" s="67" t="s">
        <v>36</v>
      </c>
      <c r="D5" s="7">
        <v>133</v>
      </c>
      <c r="E5" s="7">
        <v>145</v>
      </c>
      <c r="F5" s="7">
        <v>203</v>
      </c>
      <c r="G5" s="7">
        <v>203</v>
      </c>
      <c r="H5" s="12">
        <v>684</v>
      </c>
      <c r="I5" s="7">
        <v>14</v>
      </c>
      <c r="J5" s="7">
        <v>20</v>
      </c>
      <c r="K5" s="7">
        <v>5</v>
      </c>
      <c r="L5" s="7">
        <v>4</v>
      </c>
    </row>
    <row r="6" spans="1:12" ht="15.6" x14ac:dyDescent="0.3">
      <c r="A6">
        <v>4</v>
      </c>
      <c r="B6" s="61" t="s">
        <v>148</v>
      </c>
      <c r="C6" s="121" t="s">
        <v>43</v>
      </c>
      <c r="D6" s="7">
        <v>186</v>
      </c>
      <c r="E6" s="7">
        <v>169</v>
      </c>
      <c r="F6" s="7">
        <v>155</v>
      </c>
      <c r="G6" s="7">
        <v>171</v>
      </c>
      <c r="H6" s="12">
        <v>681</v>
      </c>
      <c r="I6" s="7">
        <v>12</v>
      </c>
      <c r="J6" s="7">
        <v>22</v>
      </c>
      <c r="K6" s="7">
        <v>7</v>
      </c>
      <c r="L6" s="7">
        <v>2</v>
      </c>
    </row>
    <row r="7" spans="1:12" ht="15.6" x14ac:dyDescent="0.3">
      <c r="A7">
        <v>5</v>
      </c>
      <c r="B7" s="61" t="s">
        <v>148</v>
      </c>
      <c r="C7" s="121" t="s">
        <v>42</v>
      </c>
      <c r="D7" s="7">
        <v>157</v>
      </c>
      <c r="E7" s="7">
        <v>161</v>
      </c>
      <c r="F7" s="7">
        <v>181</v>
      </c>
      <c r="G7" s="7">
        <v>159</v>
      </c>
      <c r="H7" s="12">
        <v>658</v>
      </c>
      <c r="I7" s="7">
        <v>12</v>
      </c>
      <c r="J7" s="7">
        <v>20</v>
      </c>
      <c r="K7" s="7">
        <v>7</v>
      </c>
      <c r="L7" s="7">
        <v>4</v>
      </c>
    </row>
    <row r="8" spans="1:12" ht="15.6" x14ac:dyDescent="0.3">
      <c r="A8">
        <v>6</v>
      </c>
      <c r="B8" s="62" t="s">
        <v>149</v>
      </c>
      <c r="C8" s="122" t="s">
        <v>45</v>
      </c>
      <c r="D8" s="7">
        <v>180</v>
      </c>
      <c r="E8" s="7">
        <v>200</v>
      </c>
      <c r="F8" s="7">
        <v>157</v>
      </c>
      <c r="G8" s="7">
        <v>112</v>
      </c>
      <c r="H8" s="12">
        <v>649</v>
      </c>
      <c r="I8" s="7">
        <v>13</v>
      </c>
      <c r="J8" s="7">
        <v>14</v>
      </c>
      <c r="K8" s="7">
        <v>9</v>
      </c>
      <c r="L8" s="7">
        <v>6</v>
      </c>
    </row>
    <row r="9" spans="1:12" ht="15.6" x14ac:dyDescent="0.3">
      <c r="A9">
        <v>7</v>
      </c>
      <c r="B9" s="61" t="s">
        <v>148</v>
      </c>
      <c r="C9" s="121" t="s">
        <v>40</v>
      </c>
      <c r="D9" s="7">
        <v>158</v>
      </c>
      <c r="E9" s="7">
        <v>181</v>
      </c>
      <c r="F9" s="7">
        <v>136</v>
      </c>
      <c r="G9" s="7">
        <v>149</v>
      </c>
      <c r="H9" s="12">
        <v>624</v>
      </c>
      <c r="I9" s="7">
        <v>8</v>
      </c>
      <c r="J9" s="7">
        <v>18</v>
      </c>
      <c r="K9" s="7">
        <v>9</v>
      </c>
      <c r="L9" s="7">
        <v>5</v>
      </c>
    </row>
    <row r="10" spans="1:12" ht="15.6" x14ac:dyDescent="0.3">
      <c r="A10">
        <v>8</v>
      </c>
      <c r="B10" s="63" t="s">
        <v>150</v>
      </c>
      <c r="C10" s="131" t="s">
        <v>53</v>
      </c>
      <c r="D10" s="7">
        <v>139</v>
      </c>
      <c r="E10" s="7">
        <v>138</v>
      </c>
      <c r="F10" s="7">
        <v>136</v>
      </c>
      <c r="G10" s="7">
        <v>188</v>
      </c>
      <c r="H10" s="12">
        <v>601</v>
      </c>
      <c r="I10" s="7">
        <v>4</v>
      </c>
      <c r="J10" s="7">
        <v>23</v>
      </c>
      <c r="K10" s="7">
        <v>10</v>
      </c>
      <c r="L10" s="7">
        <v>3</v>
      </c>
    </row>
    <row r="11" spans="1:12" ht="15.6" x14ac:dyDescent="0.3">
      <c r="A11">
        <v>9</v>
      </c>
      <c r="B11" s="60" t="s">
        <v>147</v>
      </c>
      <c r="C11" s="67" t="s">
        <v>38</v>
      </c>
      <c r="D11" s="7">
        <v>135</v>
      </c>
      <c r="E11" s="7">
        <v>145</v>
      </c>
      <c r="F11" s="7">
        <v>164</v>
      </c>
      <c r="G11" s="7">
        <v>147</v>
      </c>
      <c r="H11" s="12">
        <v>591</v>
      </c>
      <c r="I11" s="7">
        <v>8</v>
      </c>
      <c r="J11" s="7">
        <v>15</v>
      </c>
      <c r="K11" s="7">
        <v>8</v>
      </c>
      <c r="L11" s="7">
        <v>10</v>
      </c>
    </row>
    <row r="12" spans="1:12" ht="15.6" x14ac:dyDescent="0.3">
      <c r="A12">
        <v>10</v>
      </c>
      <c r="B12" s="62" t="s">
        <v>149</v>
      </c>
      <c r="C12" s="122" t="s">
        <v>48</v>
      </c>
      <c r="D12" s="7">
        <v>136</v>
      </c>
      <c r="E12" s="7">
        <v>130</v>
      </c>
      <c r="F12" s="7">
        <v>143</v>
      </c>
      <c r="G12" s="7">
        <v>180</v>
      </c>
      <c r="H12" s="12">
        <v>589</v>
      </c>
      <c r="I12" s="7">
        <v>9</v>
      </c>
      <c r="J12" s="7">
        <v>13</v>
      </c>
      <c r="K12" s="7">
        <v>11</v>
      </c>
      <c r="L12" s="7">
        <v>7</v>
      </c>
    </row>
    <row r="13" spans="1:12" ht="15.6" x14ac:dyDescent="0.3">
      <c r="A13">
        <v>11</v>
      </c>
      <c r="B13" s="61" t="s">
        <v>148</v>
      </c>
      <c r="C13" s="121" t="s">
        <v>44</v>
      </c>
      <c r="D13" s="7">
        <v>143</v>
      </c>
      <c r="E13" s="7">
        <v>164</v>
      </c>
      <c r="F13" s="7">
        <v>124</v>
      </c>
      <c r="G13" s="7">
        <v>145</v>
      </c>
      <c r="H13" s="12">
        <v>587</v>
      </c>
      <c r="I13" s="7">
        <v>8</v>
      </c>
      <c r="J13" s="7">
        <v>17</v>
      </c>
      <c r="K13" s="7">
        <v>12</v>
      </c>
      <c r="L13" s="7">
        <v>5</v>
      </c>
    </row>
    <row r="14" spans="1:12" ht="15.6" x14ac:dyDescent="0.3">
      <c r="A14">
        <v>12</v>
      </c>
      <c r="B14" s="66" t="s">
        <v>153</v>
      </c>
      <c r="C14" s="133" t="s">
        <v>155</v>
      </c>
      <c r="D14" s="7">
        <v>145</v>
      </c>
      <c r="E14" s="7">
        <v>119</v>
      </c>
      <c r="F14" s="7">
        <v>166</v>
      </c>
      <c r="G14" s="7">
        <v>146</v>
      </c>
      <c r="H14" s="12">
        <v>576</v>
      </c>
      <c r="I14" s="7">
        <v>9</v>
      </c>
      <c r="J14" s="7">
        <v>16</v>
      </c>
      <c r="K14" s="7">
        <v>11</v>
      </c>
      <c r="L14" s="7">
        <v>6</v>
      </c>
    </row>
    <row r="15" spans="1:12" ht="15.6" x14ac:dyDescent="0.3">
      <c r="A15">
        <v>13</v>
      </c>
      <c r="B15" s="63" t="s">
        <v>150</v>
      </c>
      <c r="C15" s="131" t="s">
        <v>151</v>
      </c>
      <c r="D15" s="7">
        <v>137</v>
      </c>
      <c r="E15" s="7">
        <v>167</v>
      </c>
      <c r="F15" s="7">
        <v>125</v>
      </c>
      <c r="G15" s="7">
        <v>122</v>
      </c>
      <c r="H15" s="12">
        <v>551</v>
      </c>
      <c r="I15" s="7">
        <v>7</v>
      </c>
      <c r="J15" s="7">
        <v>14</v>
      </c>
      <c r="K15" s="7">
        <v>14</v>
      </c>
      <c r="L15" s="7">
        <v>5</v>
      </c>
    </row>
    <row r="16" spans="1:12" ht="15.6" x14ac:dyDescent="0.3">
      <c r="A16">
        <v>14</v>
      </c>
      <c r="B16" s="62" t="s">
        <v>149</v>
      </c>
      <c r="C16" s="122" t="s">
        <v>49</v>
      </c>
      <c r="D16" s="7">
        <v>146</v>
      </c>
      <c r="E16" s="7">
        <v>98</v>
      </c>
      <c r="F16" s="7">
        <v>141</v>
      </c>
      <c r="G16" s="7">
        <v>124</v>
      </c>
      <c r="H16" s="12">
        <v>509</v>
      </c>
      <c r="I16" s="7">
        <v>9</v>
      </c>
      <c r="J16" s="7">
        <v>11</v>
      </c>
      <c r="K16" s="7">
        <v>22</v>
      </c>
      <c r="L16" s="7">
        <v>0</v>
      </c>
    </row>
    <row r="17" spans="1:12" ht="15.6" x14ac:dyDescent="0.3">
      <c r="A17">
        <v>15</v>
      </c>
      <c r="B17" s="63" t="s">
        <v>150</v>
      </c>
      <c r="C17" s="131" t="s">
        <v>54</v>
      </c>
      <c r="D17" s="7">
        <v>90</v>
      </c>
      <c r="E17" s="7">
        <v>131</v>
      </c>
      <c r="F17" s="7">
        <v>143</v>
      </c>
      <c r="G17" s="7">
        <v>131</v>
      </c>
      <c r="H17" s="12">
        <v>495</v>
      </c>
      <c r="I17" s="7">
        <v>6</v>
      </c>
      <c r="J17" s="7">
        <v>12</v>
      </c>
      <c r="K17" s="7">
        <v>19</v>
      </c>
      <c r="L17" s="7">
        <v>4</v>
      </c>
    </row>
    <row r="18" spans="1:12" ht="15.6" x14ac:dyDescent="0.3">
      <c r="A18">
        <v>16</v>
      </c>
      <c r="B18" s="66" t="s">
        <v>153</v>
      </c>
      <c r="C18" s="133" t="s">
        <v>160</v>
      </c>
      <c r="D18" s="7">
        <v>157</v>
      </c>
      <c r="E18" s="7">
        <v>115</v>
      </c>
      <c r="F18" s="7">
        <v>94</v>
      </c>
      <c r="G18" s="7">
        <v>125</v>
      </c>
      <c r="H18" s="12">
        <v>491</v>
      </c>
      <c r="I18" s="7">
        <v>5</v>
      </c>
      <c r="J18" s="7">
        <v>11</v>
      </c>
      <c r="K18" s="7">
        <v>20</v>
      </c>
      <c r="L18" s="7">
        <v>4</v>
      </c>
    </row>
    <row r="19" spans="1:12" ht="15.6" x14ac:dyDescent="0.3">
      <c r="A19">
        <v>17</v>
      </c>
      <c r="B19" s="63" t="s">
        <v>150</v>
      </c>
      <c r="C19" s="131" t="s">
        <v>51</v>
      </c>
      <c r="D19" s="7">
        <v>113</v>
      </c>
      <c r="E19" s="7">
        <v>135</v>
      </c>
      <c r="F19" s="7">
        <v>113</v>
      </c>
      <c r="G19" s="7">
        <v>124</v>
      </c>
      <c r="H19" s="12">
        <v>485</v>
      </c>
      <c r="I19" s="7">
        <v>6</v>
      </c>
      <c r="J19" s="7">
        <v>9</v>
      </c>
      <c r="K19" s="7">
        <v>17</v>
      </c>
      <c r="L19" s="7">
        <v>8</v>
      </c>
    </row>
    <row r="20" spans="1:12" ht="15.6" x14ac:dyDescent="0.3">
      <c r="A20">
        <v>18</v>
      </c>
      <c r="B20" s="63" t="s">
        <v>150</v>
      </c>
      <c r="C20" s="131" t="s">
        <v>50</v>
      </c>
      <c r="D20" s="7">
        <v>134</v>
      </c>
      <c r="E20" s="7">
        <v>120</v>
      </c>
      <c r="F20" s="7">
        <v>136</v>
      </c>
      <c r="G20" s="7">
        <v>95</v>
      </c>
      <c r="H20" s="12">
        <v>485</v>
      </c>
      <c r="I20" s="7">
        <v>3</v>
      </c>
      <c r="J20" s="7">
        <v>12</v>
      </c>
      <c r="K20" s="7">
        <v>18</v>
      </c>
      <c r="L20" s="7">
        <v>7</v>
      </c>
    </row>
    <row r="21" spans="1:12" ht="15.6" x14ac:dyDescent="0.3">
      <c r="A21">
        <v>19</v>
      </c>
      <c r="B21" s="66" t="s">
        <v>153</v>
      </c>
      <c r="C21" s="133" t="s">
        <v>157</v>
      </c>
      <c r="D21" s="7">
        <v>82</v>
      </c>
      <c r="E21" s="7">
        <v>105</v>
      </c>
      <c r="F21" s="7">
        <v>98</v>
      </c>
      <c r="G21" s="7">
        <v>121</v>
      </c>
      <c r="H21" s="12">
        <v>406</v>
      </c>
      <c r="I21" s="7">
        <v>2</v>
      </c>
      <c r="J21" s="7">
        <v>8</v>
      </c>
      <c r="K21" s="7">
        <v>21</v>
      </c>
      <c r="L21" s="7">
        <v>9</v>
      </c>
    </row>
    <row r="22" spans="1:12" ht="15.6" x14ac:dyDescent="0.3">
      <c r="A22">
        <v>20</v>
      </c>
      <c r="B22" s="65" t="s">
        <v>153</v>
      </c>
      <c r="C22" s="65" t="s">
        <v>158</v>
      </c>
      <c r="D22" s="7">
        <v>103</v>
      </c>
      <c r="E22" s="7">
        <v>106</v>
      </c>
      <c r="F22" s="7">
        <v>87</v>
      </c>
      <c r="G22" s="7">
        <v>92</v>
      </c>
      <c r="H22" s="12">
        <v>388</v>
      </c>
      <c r="I22" s="7">
        <v>3</v>
      </c>
      <c r="J22" s="7">
        <v>5</v>
      </c>
      <c r="K22" s="7">
        <v>29</v>
      </c>
      <c r="L22" s="7">
        <v>3</v>
      </c>
    </row>
    <row r="23" spans="1:12" ht="15.6" x14ac:dyDescent="0.3">
      <c r="B23" s="165"/>
      <c r="C23" s="165"/>
    </row>
    <row r="24" spans="1:12" ht="15.6" x14ac:dyDescent="0.3">
      <c r="B24" s="165"/>
      <c r="C24" s="165"/>
    </row>
    <row r="25" spans="1:12" ht="15.6" x14ac:dyDescent="0.3">
      <c r="B25" s="165"/>
      <c r="C25" s="165"/>
      <c r="D25" s="2" t="s">
        <v>203</v>
      </c>
    </row>
    <row r="26" spans="1:12" ht="15.6" x14ac:dyDescent="0.3">
      <c r="A26">
        <v>1</v>
      </c>
      <c r="B26" s="50" t="s">
        <v>129</v>
      </c>
      <c r="C26" s="50" t="s">
        <v>56</v>
      </c>
      <c r="D26" s="7">
        <v>203</v>
      </c>
      <c r="E26" s="7">
        <v>250</v>
      </c>
      <c r="F26" s="7">
        <v>234</v>
      </c>
      <c r="G26" s="7">
        <v>226</v>
      </c>
      <c r="H26" s="7">
        <v>913</v>
      </c>
      <c r="I26" s="7">
        <v>29</v>
      </c>
      <c r="J26" s="7">
        <v>9</v>
      </c>
      <c r="K26" s="7">
        <v>3</v>
      </c>
      <c r="L26" s="7">
        <v>3</v>
      </c>
    </row>
    <row r="27" spans="1:12" ht="15.6" x14ac:dyDescent="0.3">
      <c r="A27">
        <v>2</v>
      </c>
      <c r="B27" s="50" t="s">
        <v>129</v>
      </c>
      <c r="C27" s="89" t="s">
        <v>55</v>
      </c>
      <c r="D27" s="7">
        <v>247</v>
      </c>
      <c r="E27" s="7">
        <v>246</v>
      </c>
      <c r="F27" s="7">
        <v>224</v>
      </c>
      <c r="G27" s="7">
        <v>195</v>
      </c>
      <c r="H27" s="7">
        <v>912</v>
      </c>
      <c r="I27" s="7">
        <v>29</v>
      </c>
      <c r="J27" s="7">
        <v>12</v>
      </c>
      <c r="K27" s="7">
        <v>2</v>
      </c>
      <c r="L27" s="7">
        <v>1</v>
      </c>
    </row>
    <row r="28" spans="1:12" ht="15.6" x14ac:dyDescent="0.3">
      <c r="A28">
        <v>3</v>
      </c>
      <c r="B28" s="51" t="s">
        <v>130</v>
      </c>
      <c r="C28" s="90" t="s">
        <v>65</v>
      </c>
      <c r="D28" s="7">
        <v>170</v>
      </c>
      <c r="E28" s="7">
        <v>258</v>
      </c>
      <c r="F28" s="7">
        <v>206</v>
      </c>
      <c r="G28" s="7">
        <v>214</v>
      </c>
      <c r="H28" s="7">
        <v>848</v>
      </c>
      <c r="I28" s="7">
        <v>21</v>
      </c>
      <c r="J28" s="7">
        <v>21</v>
      </c>
      <c r="K28" s="7">
        <v>1</v>
      </c>
      <c r="L28" s="7">
        <v>2</v>
      </c>
    </row>
    <row r="29" spans="1:12" ht="15.6" x14ac:dyDescent="0.3">
      <c r="A29">
        <v>4</v>
      </c>
      <c r="B29" s="52" t="s">
        <v>131</v>
      </c>
      <c r="C29" s="91" t="s">
        <v>69</v>
      </c>
      <c r="D29" s="7">
        <v>256</v>
      </c>
      <c r="E29" s="7">
        <v>221</v>
      </c>
      <c r="F29" s="7">
        <v>168</v>
      </c>
      <c r="G29" s="7">
        <v>200</v>
      </c>
      <c r="H29" s="7">
        <v>845</v>
      </c>
      <c r="I29" s="7">
        <v>20</v>
      </c>
      <c r="J29" s="7">
        <v>17</v>
      </c>
      <c r="K29" s="7">
        <v>2</v>
      </c>
      <c r="L29" s="7">
        <v>1</v>
      </c>
    </row>
    <row r="30" spans="1:12" ht="15.6" x14ac:dyDescent="0.3">
      <c r="A30">
        <v>5</v>
      </c>
      <c r="B30" s="51" t="s">
        <v>130</v>
      </c>
      <c r="C30" s="90" t="s">
        <v>60</v>
      </c>
      <c r="D30" s="7">
        <v>202</v>
      </c>
      <c r="E30" s="7">
        <v>222</v>
      </c>
      <c r="F30" s="7">
        <v>212</v>
      </c>
      <c r="G30" s="7">
        <v>206</v>
      </c>
      <c r="H30" s="7">
        <v>842</v>
      </c>
      <c r="I30" s="7">
        <v>22</v>
      </c>
      <c r="J30" s="7">
        <v>13</v>
      </c>
      <c r="K30" s="7">
        <v>2</v>
      </c>
      <c r="L30" s="7">
        <v>4</v>
      </c>
    </row>
    <row r="31" spans="1:12" ht="15.6" x14ac:dyDescent="0.3">
      <c r="A31">
        <v>6</v>
      </c>
      <c r="B31" s="50" t="s">
        <v>129</v>
      </c>
      <c r="C31" s="89" t="s">
        <v>57</v>
      </c>
      <c r="D31" s="7">
        <v>247</v>
      </c>
      <c r="E31" s="7">
        <v>226</v>
      </c>
      <c r="F31" s="7">
        <v>184</v>
      </c>
      <c r="G31" s="7">
        <v>173</v>
      </c>
      <c r="H31" s="7">
        <v>830</v>
      </c>
      <c r="I31" s="7">
        <v>23</v>
      </c>
      <c r="J31" s="7">
        <v>13</v>
      </c>
      <c r="K31" s="7">
        <v>6</v>
      </c>
      <c r="L31" s="7">
        <v>2</v>
      </c>
    </row>
    <row r="32" spans="1:12" ht="15.6" x14ac:dyDescent="0.3">
      <c r="A32">
        <v>7</v>
      </c>
      <c r="B32" s="52" t="s">
        <v>131</v>
      </c>
      <c r="C32" s="91" t="s">
        <v>74</v>
      </c>
      <c r="D32" s="7">
        <v>220</v>
      </c>
      <c r="E32" s="7">
        <v>180</v>
      </c>
      <c r="F32" s="7">
        <v>211</v>
      </c>
      <c r="G32" s="7">
        <v>214</v>
      </c>
      <c r="H32" s="7">
        <v>825</v>
      </c>
      <c r="I32" s="7">
        <v>22</v>
      </c>
      <c r="J32" s="7">
        <v>16</v>
      </c>
      <c r="K32" s="7">
        <v>5</v>
      </c>
      <c r="L32" s="7">
        <v>0</v>
      </c>
    </row>
    <row r="33" spans="1:12" ht="15.6" x14ac:dyDescent="0.3">
      <c r="A33">
        <v>8</v>
      </c>
      <c r="B33" s="51" t="s">
        <v>130</v>
      </c>
      <c r="C33" s="90" t="s">
        <v>62</v>
      </c>
      <c r="D33" s="7">
        <v>217</v>
      </c>
      <c r="E33" s="7">
        <v>245</v>
      </c>
      <c r="F33" s="7">
        <v>192</v>
      </c>
      <c r="G33" s="7">
        <v>160</v>
      </c>
      <c r="H33" s="7">
        <v>814</v>
      </c>
      <c r="I33" s="7">
        <v>20</v>
      </c>
      <c r="J33" s="7">
        <v>19</v>
      </c>
      <c r="K33" s="7">
        <v>1</v>
      </c>
      <c r="L33" s="7">
        <v>3</v>
      </c>
    </row>
    <row r="34" spans="1:12" ht="15.6" x14ac:dyDescent="0.3">
      <c r="A34">
        <v>9</v>
      </c>
      <c r="B34" s="51" t="s">
        <v>130</v>
      </c>
      <c r="C34" s="90" t="s">
        <v>67</v>
      </c>
      <c r="D34" s="7">
        <v>174</v>
      </c>
      <c r="E34" s="7">
        <v>194</v>
      </c>
      <c r="F34" s="7">
        <v>238</v>
      </c>
      <c r="G34" s="7">
        <v>193</v>
      </c>
      <c r="H34" s="7">
        <v>799</v>
      </c>
      <c r="I34" s="7">
        <v>22</v>
      </c>
      <c r="J34" s="7">
        <v>13</v>
      </c>
      <c r="K34" s="7">
        <v>3</v>
      </c>
      <c r="L34" s="7">
        <v>4</v>
      </c>
    </row>
    <row r="35" spans="1:12" ht="15.6" x14ac:dyDescent="0.3">
      <c r="A35">
        <v>10</v>
      </c>
      <c r="B35" s="52" t="s">
        <v>131</v>
      </c>
      <c r="C35" s="91" t="s">
        <v>70</v>
      </c>
      <c r="D35" s="7">
        <v>201</v>
      </c>
      <c r="E35" s="7">
        <v>215</v>
      </c>
      <c r="F35" s="7">
        <v>136</v>
      </c>
      <c r="G35" s="7">
        <v>242</v>
      </c>
      <c r="H35" s="7">
        <v>794</v>
      </c>
      <c r="I35" s="7">
        <v>21</v>
      </c>
      <c r="J35" s="7">
        <v>13</v>
      </c>
      <c r="K35" s="7">
        <v>8</v>
      </c>
      <c r="L35" s="7">
        <v>1</v>
      </c>
    </row>
    <row r="36" spans="1:12" ht="15.6" x14ac:dyDescent="0.3">
      <c r="A36">
        <v>11</v>
      </c>
      <c r="B36" s="50" t="s">
        <v>129</v>
      </c>
      <c r="C36" s="89" t="s">
        <v>190</v>
      </c>
      <c r="D36" s="7">
        <v>224</v>
      </c>
      <c r="E36" s="7">
        <v>185</v>
      </c>
      <c r="F36" s="7">
        <v>223</v>
      </c>
      <c r="G36" s="7">
        <v>161</v>
      </c>
      <c r="H36" s="7">
        <v>793</v>
      </c>
      <c r="I36" s="7">
        <v>24</v>
      </c>
      <c r="J36" s="7">
        <v>10</v>
      </c>
      <c r="K36" s="7">
        <v>4</v>
      </c>
      <c r="L36" s="7">
        <v>5</v>
      </c>
    </row>
    <row r="37" spans="1:12" ht="15.6" x14ac:dyDescent="0.3">
      <c r="A37">
        <v>12</v>
      </c>
      <c r="B37" s="51" t="s">
        <v>130</v>
      </c>
      <c r="C37" s="90" t="s">
        <v>66</v>
      </c>
      <c r="D37" s="7">
        <v>195</v>
      </c>
      <c r="E37" s="7">
        <v>197</v>
      </c>
      <c r="F37" s="7">
        <v>217</v>
      </c>
      <c r="G37" s="7">
        <v>181</v>
      </c>
      <c r="H37" s="7">
        <v>790</v>
      </c>
      <c r="I37" s="7">
        <v>20</v>
      </c>
      <c r="J37" s="7">
        <v>18</v>
      </c>
      <c r="K37" s="7">
        <v>4</v>
      </c>
      <c r="L37" s="7">
        <v>1</v>
      </c>
    </row>
    <row r="38" spans="1:12" ht="15.6" x14ac:dyDescent="0.3">
      <c r="A38">
        <v>13</v>
      </c>
      <c r="B38" s="50" t="s">
        <v>129</v>
      </c>
      <c r="C38" s="89" t="s">
        <v>59</v>
      </c>
      <c r="D38" s="7">
        <v>199</v>
      </c>
      <c r="E38" s="7">
        <v>201</v>
      </c>
      <c r="F38" s="7">
        <v>184</v>
      </c>
      <c r="G38" s="7">
        <v>201</v>
      </c>
      <c r="H38" s="7">
        <v>785</v>
      </c>
      <c r="I38" s="7">
        <v>22</v>
      </c>
      <c r="J38" s="7">
        <v>15</v>
      </c>
      <c r="K38" s="7">
        <v>5</v>
      </c>
      <c r="L38" s="7">
        <v>1</v>
      </c>
    </row>
    <row r="39" spans="1:12" ht="15.6" x14ac:dyDescent="0.3">
      <c r="A39">
        <v>14</v>
      </c>
      <c r="B39" s="52" t="s">
        <v>131</v>
      </c>
      <c r="C39" s="91" t="s">
        <v>68</v>
      </c>
      <c r="D39" s="7">
        <v>205</v>
      </c>
      <c r="E39" s="7">
        <v>194</v>
      </c>
      <c r="F39" s="7">
        <v>193</v>
      </c>
      <c r="G39" s="7">
        <v>187</v>
      </c>
      <c r="H39" s="7">
        <v>779</v>
      </c>
      <c r="I39" s="7">
        <v>19</v>
      </c>
      <c r="J39" s="7">
        <v>18</v>
      </c>
      <c r="K39" s="7">
        <v>3</v>
      </c>
      <c r="L39" s="7">
        <v>2</v>
      </c>
    </row>
    <row r="40" spans="1:12" ht="15.6" x14ac:dyDescent="0.3">
      <c r="A40">
        <v>15</v>
      </c>
      <c r="B40" s="52" t="s">
        <v>131</v>
      </c>
      <c r="C40" s="91" t="s">
        <v>71</v>
      </c>
      <c r="D40" s="7">
        <v>155</v>
      </c>
      <c r="E40" s="7">
        <v>201</v>
      </c>
      <c r="F40" s="7">
        <v>210</v>
      </c>
      <c r="G40" s="7">
        <v>201</v>
      </c>
      <c r="H40" s="7">
        <v>767</v>
      </c>
      <c r="I40" s="7">
        <v>18</v>
      </c>
      <c r="J40" s="7">
        <v>14</v>
      </c>
      <c r="K40" s="7">
        <v>5</v>
      </c>
      <c r="L40" s="7">
        <v>4</v>
      </c>
    </row>
    <row r="41" spans="1:12" ht="15.6" x14ac:dyDescent="0.3">
      <c r="A41">
        <v>16</v>
      </c>
      <c r="B41" s="50" t="s">
        <v>129</v>
      </c>
      <c r="C41" s="89" t="s">
        <v>61</v>
      </c>
      <c r="D41" s="7">
        <v>198</v>
      </c>
      <c r="E41" s="7">
        <v>179</v>
      </c>
      <c r="F41" s="7">
        <v>202</v>
      </c>
      <c r="G41" s="7">
        <v>181</v>
      </c>
      <c r="H41" s="7">
        <v>760</v>
      </c>
      <c r="I41" s="7">
        <v>19</v>
      </c>
      <c r="J41" s="7">
        <v>19</v>
      </c>
      <c r="K41" s="7">
        <v>3</v>
      </c>
      <c r="L41" s="7">
        <v>2</v>
      </c>
    </row>
    <row r="42" spans="1:12" ht="15.6" x14ac:dyDescent="0.3">
      <c r="A42">
        <v>17</v>
      </c>
      <c r="B42" s="56" t="s">
        <v>137</v>
      </c>
      <c r="C42" s="95" t="s">
        <v>139</v>
      </c>
      <c r="D42" s="7">
        <v>214</v>
      </c>
      <c r="E42" s="7">
        <v>179</v>
      </c>
      <c r="F42" s="7">
        <v>193</v>
      </c>
      <c r="G42" s="7">
        <v>169</v>
      </c>
      <c r="H42" s="7">
        <v>755</v>
      </c>
      <c r="I42" s="7">
        <v>16</v>
      </c>
      <c r="J42" s="7">
        <v>21</v>
      </c>
      <c r="K42" s="7">
        <v>5</v>
      </c>
      <c r="L42" s="7">
        <v>1</v>
      </c>
    </row>
    <row r="43" spans="1:12" ht="15.6" x14ac:dyDescent="0.3">
      <c r="A43">
        <v>18</v>
      </c>
      <c r="B43" s="55" t="s">
        <v>135</v>
      </c>
      <c r="C43" s="164" t="s">
        <v>82</v>
      </c>
      <c r="D43" s="7">
        <v>185</v>
      </c>
      <c r="E43" s="7">
        <v>168</v>
      </c>
      <c r="F43" s="7">
        <v>203</v>
      </c>
      <c r="G43" s="7">
        <v>185</v>
      </c>
      <c r="H43" s="7">
        <v>741</v>
      </c>
      <c r="I43" s="7">
        <v>15</v>
      </c>
      <c r="J43" s="7">
        <v>19</v>
      </c>
      <c r="K43" s="7">
        <v>7</v>
      </c>
      <c r="L43" s="7">
        <v>1</v>
      </c>
    </row>
    <row r="44" spans="1:12" ht="15.6" x14ac:dyDescent="0.3">
      <c r="A44">
        <v>19</v>
      </c>
      <c r="B44" s="55" t="s">
        <v>135</v>
      </c>
      <c r="C44" s="94" t="s">
        <v>136</v>
      </c>
      <c r="D44" s="7">
        <v>162</v>
      </c>
      <c r="E44" s="7">
        <v>204</v>
      </c>
      <c r="F44" s="7">
        <v>176</v>
      </c>
      <c r="G44" s="7">
        <v>192</v>
      </c>
      <c r="H44" s="7">
        <v>734</v>
      </c>
      <c r="I44" s="7">
        <v>19</v>
      </c>
      <c r="J44" s="7">
        <v>17</v>
      </c>
      <c r="K44" s="7">
        <v>4</v>
      </c>
      <c r="L44" s="7">
        <v>3</v>
      </c>
    </row>
    <row r="45" spans="1:12" ht="15.6" x14ac:dyDescent="0.3">
      <c r="A45">
        <v>20</v>
      </c>
      <c r="B45" s="51" t="s">
        <v>130</v>
      </c>
      <c r="C45" s="90" t="s">
        <v>63</v>
      </c>
      <c r="D45" s="7">
        <v>189</v>
      </c>
      <c r="E45" s="7">
        <v>187</v>
      </c>
      <c r="F45" s="7">
        <v>175</v>
      </c>
      <c r="G45" s="7">
        <v>174</v>
      </c>
      <c r="H45" s="7">
        <v>725</v>
      </c>
      <c r="I45" s="7">
        <v>21</v>
      </c>
      <c r="J45" s="7">
        <v>17</v>
      </c>
      <c r="K45" s="7">
        <v>2</v>
      </c>
      <c r="L45" s="7">
        <v>6</v>
      </c>
    </row>
    <row r="46" spans="1:12" ht="15.6" x14ac:dyDescent="0.3">
      <c r="A46">
        <v>21</v>
      </c>
      <c r="B46" s="52" t="s">
        <v>131</v>
      </c>
      <c r="C46" s="91" t="s">
        <v>72</v>
      </c>
      <c r="D46" s="7">
        <v>181</v>
      </c>
      <c r="E46" s="7">
        <v>206</v>
      </c>
      <c r="F46" s="7">
        <v>151</v>
      </c>
      <c r="G46" s="7">
        <v>179</v>
      </c>
      <c r="H46" s="7">
        <v>717</v>
      </c>
      <c r="I46" s="7">
        <v>15</v>
      </c>
      <c r="J46" s="7">
        <v>17</v>
      </c>
      <c r="K46" s="7">
        <v>5</v>
      </c>
      <c r="L46" s="7">
        <v>4</v>
      </c>
    </row>
    <row r="47" spans="1:12" ht="15.6" x14ac:dyDescent="0.3">
      <c r="A47">
        <v>22</v>
      </c>
      <c r="B47" s="53" t="s">
        <v>132</v>
      </c>
      <c r="C47" s="93" t="s">
        <v>134</v>
      </c>
      <c r="D47" s="7">
        <v>185</v>
      </c>
      <c r="E47" s="7">
        <v>198</v>
      </c>
      <c r="F47" s="7">
        <v>147</v>
      </c>
      <c r="G47" s="7">
        <v>187</v>
      </c>
      <c r="H47" s="7">
        <v>717</v>
      </c>
      <c r="I47" s="7">
        <v>18</v>
      </c>
      <c r="J47" s="7">
        <v>13</v>
      </c>
      <c r="K47" s="7">
        <v>6</v>
      </c>
      <c r="L47" s="7">
        <v>5</v>
      </c>
    </row>
    <row r="48" spans="1:12" ht="15.6" x14ac:dyDescent="0.3">
      <c r="A48">
        <v>23</v>
      </c>
      <c r="B48" s="53" t="s">
        <v>132</v>
      </c>
      <c r="C48" s="92" t="s">
        <v>76</v>
      </c>
      <c r="D48" s="7">
        <v>143</v>
      </c>
      <c r="E48" s="7">
        <v>180</v>
      </c>
      <c r="F48" s="7">
        <v>193</v>
      </c>
      <c r="G48" s="7">
        <v>185</v>
      </c>
      <c r="H48" s="7">
        <v>701</v>
      </c>
      <c r="I48" s="7">
        <v>18</v>
      </c>
      <c r="J48" s="7">
        <v>16</v>
      </c>
      <c r="K48" s="7">
        <v>6</v>
      </c>
      <c r="L48" s="7">
        <v>4</v>
      </c>
    </row>
    <row r="49" spans="1:12" ht="15.6" x14ac:dyDescent="0.3">
      <c r="A49">
        <v>24</v>
      </c>
      <c r="B49" s="55" t="s">
        <v>135</v>
      </c>
      <c r="C49" s="94" t="s">
        <v>80</v>
      </c>
      <c r="D49" s="7">
        <v>188</v>
      </c>
      <c r="E49" s="7">
        <v>183</v>
      </c>
      <c r="F49" s="7">
        <v>163</v>
      </c>
      <c r="G49" s="7">
        <v>167</v>
      </c>
      <c r="H49" s="7">
        <v>701</v>
      </c>
      <c r="I49" s="7">
        <v>15</v>
      </c>
      <c r="J49" s="7">
        <v>16</v>
      </c>
      <c r="K49" s="7">
        <v>9</v>
      </c>
      <c r="L49" s="7">
        <v>2</v>
      </c>
    </row>
    <row r="50" spans="1:12" ht="15.6" x14ac:dyDescent="0.3">
      <c r="A50">
        <v>25</v>
      </c>
      <c r="B50" s="53" t="s">
        <v>132</v>
      </c>
      <c r="C50" s="92" t="s">
        <v>78</v>
      </c>
      <c r="D50" s="7">
        <v>201</v>
      </c>
      <c r="E50" s="7">
        <v>171</v>
      </c>
      <c r="F50" s="7">
        <v>174</v>
      </c>
      <c r="G50" s="7">
        <v>154</v>
      </c>
      <c r="H50" s="7">
        <v>700</v>
      </c>
      <c r="I50" s="7">
        <v>12</v>
      </c>
      <c r="J50" s="7">
        <v>21</v>
      </c>
      <c r="K50" s="7">
        <v>5</v>
      </c>
      <c r="L50" s="7">
        <v>2</v>
      </c>
    </row>
    <row r="51" spans="1:12" ht="15.6" x14ac:dyDescent="0.3">
      <c r="A51">
        <v>26</v>
      </c>
      <c r="B51" s="53" t="s">
        <v>132</v>
      </c>
      <c r="C51" s="92" t="s">
        <v>133</v>
      </c>
      <c r="D51" s="7">
        <v>189</v>
      </c>
      <c r="E51" s="7">
        <v>169</v>
      </c>
      <c r="F51" s="7">
        <v>152</v>
      </c>
      <c r="G51" s="7">
        <v>178</v>
      </c>
      <c r="H51" s="7">
        <v>688</v>
      </c>
      <c r="I51" s="7">
        <v>12</v>
      </c>
      <c r="J51" s="7">
        <v>19</v>
      </c>
      <c r="K51" s="7">
        <v>6</v>
      </c>
      <c r="L51" s="7">
        <v>4</v>
      </c>
    </row>
    <row r="52" spans="1:12" ht="15.6" x14ac:dyDescent="0.3">
      <c r="A52">
        <v>27</v>
      </c>
      <c r="B52" s="55" t="s">
        <v>135</v>
      </c>
      <c r="C52" s="94" t="s">
        <v>81</v>
      </c>
      <c r="D52" s="7">
        <v>169</v>
      </c>
      <c r="E52" s="7">
        <v>171</v>
      </c>
      <c r="F52" s="7">
        <v>174</v>
      </c>
      <c r="G52" s="7">
        <v>173</v>
      </c>
      <c r="H52" s="7">
        <v>687</v>
      </c>
      <c r="I52" s="7">
        <v>11</v>
      </c>
      <c r="J52" s="7">
        <v>24</v>
      </c>
      <c r="K52" s="7">
        <v>4</v>
      </c>
      <c r="L52" s="7">
        <v>4</v>
      </c>
    </row>
    <row r="53" spans="1:12" ht="15.6" x14ac:dyDescent="0.3">
      <c r="A53">
        <v>28</v>
      </c>
      <c r="B53" s="56" t="s">
        <v>137</v>
      </c>
      <c r="C53" s="95" t="s">
        <v>84</v>
      </c>
      <c r="D53" s="7">
        <v>196</v>
      </c>
      <c r="E53" s="7">
        <v>180</v>
      </c>
      <c r="F53" s="7">
        <v>153</v>
      </c>
      <c r="G53" s="7">
        <v>155</v>
      </c>
      <c r="H53" s="7">
        <v>684</v>
      </c>
      <c r="I53" s="7">
        <v>14</v>
      </c>
      <c r="J53" s="7">
        <v>16</v>
      </c>
      <c r="K53" s="7">
        <v>9</v>
      </c>
      <c r="L53" s="7">
        <v>3</v>
      </c>
    </row>
    <row r="54" spans="1:12" ht="15.6" x14ac:dyDescent="0.3">
      <c r="A54">
        <v>29</v>
      </c>
      <c r="B54" s="53" t="s">
        <v>132</v>
      </c>
      <c r="C54" s="92" t="s">
        <v>75</v>
      </c>
      <c r="D54" s="7">
        <v>154</v>
      </c>
      <c r="E54" s="7">
        <v>168</v>
      </c>
      <c r="F54" s="7">
        <v>159</v>
      </c>
      <c r="G54" s="7">
        <v>191</v>
      </c>
      <c r="H54" s="7">
        <v>672</v>
      </c>
      <c r="I54" s="7">
        <v>14</v>
      </c>
      <c r="J54" s="7">
        <v>16</v>
      </c>
      <c r="K54" s="7">
        <v>7</v>
      </c>
      <c r="L54" s="7">
        <v>4</v>
      </c>
    </row>
    <row r="55" spans="1:12" ht="15.6" x14ac:dyDescent="0.3">
      <c r="A55">
        <v>30</v>
      </c>
      <c r="B55" s="53" t="s">
        <v>132</v>
      </c>
      <c r="C55" s="92" t="s">
        <v>79</v>
      </c>
      <c r="D55" s="7">
        <v>174</v>
      </c>
      <c r="E55" s="7">
        <v>150</v>
      </c>
      <c r="F55" s="7">
        <v>208</v>
      </c>
      <c r="G55" s="7">
        <v>140</v>
      </c>
      <c r="H55" s="7">
        <v>672</v>
      </c>
      <c r="I55" s="7">
        <v>12</v>
      </c>
      <c r="J55" s="7">
        <v>16</v>
      </c>
      <c r="K55" s="7">
        <v>10</v>
      </c>
      <c r="L55" s="7">
        <v>2</v>
      </c>
    </row>
    <row r="56" spans="1:12" ht="15.6" x14ac:dyDescent="0.3">
      <c r="A56">
        <v>31</v>
      </c>
      <c r="B56" s="55" t="s">
        <v>135</v>
      </c>
      <c r="C56" s="94" t="s">
        <v>185</v>
      </c>
      <c r="D56" s="7">
        <v>160</v>
      </c>
      <c r="E56" s="7">
        <v>178</v>
      </c>
      <c r="F56" s="7">
        <v>160</v>
      </c>
      <c r="G56" s="7">
        <v>143</v>
      </c>
      <c r="H56" s="7">
        <v>641</v>
      </c>
      <c r="I56" s="7">
        <v>11</v>
      </c>
      <c r="J56" s="7">
        <v>16</v>
      </c>
      <c r="K56" s="7">
        <v>8</v>
      </c>
      <c r="L56" s="7">
        <v>6</v>
      </c>
    </row>
    <row r="57" spans="1:12" ht="15.6" x14ac:dyDescent="0.3">
      <c r="A57">
        <v>32</v>
      </c>
      <c r="B57" s="55" t="s">
        <v>135</v>
      </c>
      <c r="C57" s="94" t="s">
        <v>83</v>
      </c>
      <c r="D57" s="7">
        <v>148</v>
      </c>
      <c r="E57" s="7">
        <v>167</v>
      </c>
      <c r="F57" s="7">
        <v>150</v>
      </c>
      <c r="G57" s="7">
        <v>176</v>
      </c>
      <c r="H57" s="7">
        <v>641</v>
      </c>
      <c r="I57" s="7">
        <v>9</v>
      </c>
      <c r="J57" s="7">
        <v>21</v>
      </c>
      <c r="K57" s="7">
        <v>8</v>
      </c>
      <c r="L57" s="7">
        <v>4</v>
      </c>
    </row>
    <row r="58" spans="1:12" ht="15.6" x14ac:dyDescent="0.3">
      <c r="A58">
        <v>33</v>
      </c>
      <c r="B58" s="56" t="s">
        <v>137</v>
      </c>
      <c r="C58" s="95" t="s">
        <v>138</v>
      </c>
      <c r="D58" s="7">
        <v>166</v>
      </c>
      <c r="E58" s="7">
        <v>168</v>
      </c>
      <c r="F58" s="7">
        <v>123</v>
      </c>
      <c r="G58" s="7">
        <v>166</v>
      </c>
      <c r="H58" s="7">
        <v>623</v>
      </c>
      <c r="I58" s="7">
        <v>11</v>
      </c>
      <c r="J58" s="7">
        <v>16</v>
      </c>
      <c r="K58" s="7">
        <v>9</v>
      </c>
      <c r="L58" s="7">
        <v>7</v>
      </c>
    </row>
    <row r="59" spans="1:12" ht="15.6" x14ac:dyDescent="0.3">
      <c r="A59">
        <v>34</v>
      </c>
      <c r="B59" s="56" t="s">
        <v>137</v>
      </c>
      <c r="C59" s="95" t="s">
        <v>88</v>
      </c>
      <c r="D59" s="7">
        <v>147</v>
      </c>
      <c r="E59" s="7">
        <v>168</v>
      </c>
      <c r="F59" s="7">
        <v>147</v>
      </c>
      <c r="G59" s="7">
        <v>159</v>
      </c>
      <c r="H59" s="7">
        <v>621</v>
      </c>
      <c r="I59" s="7">
        <v>11</v>
      </c>
      <c r="J59" s="7">
        <v>18</v>
      </c>
      <c r="K59" s="7">
        <v>9</v>
      </c>
      <c r="L59" s="7">
        <v>4</v>
      </c>
    </row>
    <row r="60" spans="1:12" ht="15.6" x14ac:dyDescent="0.3">
      <c r="A60">
        <v>35</v>
      </c>
      <c r="B60" s="171" t="s">
        <v>143</v>
      </c>
      <c r="C60" s="171" t="s">
        <v>94</v>
      </c>
      <c r="D60" s="7">
        <v>155</v>
      </c>
      <c r="E60" s="7">
        <v>185</v>
      </c>
      <c r="F60" s="7">
        <v>129</v>
      </c>
      <c r="G60" s="7">
        <v>125</v>
      </c>
      <c r="H60" s="7">
        <v>594</v>
      </c>
      <c r="I60" s="7">
        <v>10</v>
      </c>
      <c r="J60" s="7">
        <v>11</v>
      </c>
      <c r="K60" s="7">
        <v>16</v>
      </c>
      <c r="L60" s="7">
        <v>3</v>
      </c>
    </row>
    <row r="61" spans="1:12" ht="15.6" x14ac:dyDescent="0.3">
      <c r="A61">
        <v>36</v>
      </c>
      <c r="B61" s="57" t="s">
        <v>140</v>
      </c>
      <c r="C61" s="96" t="s">
        <v>93</v>
      </c>
      <c r="D61" s="7">
        <v>140</v>
      </c>
      <c r="E61" s="7">
        <v>127</v>
      </c>
      <c r="F61" s="7">
        <v>165</v>
      </c>
      <c r="G61" s="7">
        <v>153</v>
      </c>
      <c r="H61" s="7">
        <v>585</v>
      </c>
      <c r="I61" s="7">
        <v>7</v>
      </c>
      <c r="J61" s="7">
        <v>16</v>
      </c>
      <c r="K61" s="7">
        <v>14</v>
      </c>
      <c r="L61" s="7">
        <v>3</v>
      </c>
    </row>
    <row r="62" spans="1:12" ht="15.6" x14ac:dyDescent="0.3">
      <c r="A62">
        <v>37</v>
      </c>
      <c r="B62" s="58" t="s">
        <v>143</v>
      </c>
      <c r="C62" s="98" t="s">
        <v>96</v>
      </c>
      <c r="D62" s="7">
        <v>155</v>
      </c>
      <c r="E62" s="7">
        <v>128</v>
      </c>
      <c r="F62" s="7">
        <v>141</v>
      </c>
      <c r="G62" s="7">
        <v>156</v>
      </c>
      <c r="H62" s="7">
        <v>580</v>
      </c>
      <c r="I62" s="7">
        <v>6</v>
      </c>
      <c r="J62" s="7">
        <v>18</v>
      </c>
      <c r="K62" s="7">
        <v>14</v>
      </c>
      <c r="L62" s="7">
        <v>2</v>
      </c>
    </row>
    <row r="63" spans="1:12" ht="15.6" x14ac:dyDescent="0.3">
      <c r="A63">
        <v>38</v>
      </c>
      <c r="B63" s="56" t="s">
        <v>137</v>
      </c>
      <c r="C63" s="95" t="s">
        <v>86</v>
      </c>
      <c r="D63" s="7">
        <v>131</v>
      </c>
      <c r="E63" s="7">
        <v>136</v>
      </c>
      <c r="F63" s="7">
        <v>144</v>
      </c>
      <c r="G63" s="7">
        <v>165</v>
      </c>
      <c r="H63" s="7">
        <v>576</v>
      </c>
      <c r="I63" s="7">
        <v>11</v>
      </c>
      <c r="J63" s="7">
        <v>10</v>
      </c>
      <c r="K63" s="7">
        <v>13</v>
      </c>
      <c r="L63" s="7">
        <v>6</v>
      </c>
    </row>
    <row r="64" spans="1:12" ht="15.6" x14ac:dyDescent="0.3">
      <c r="A64">
        <v>39</v>
      </c>
      <c r="B64" s="57" t="s">
        <v>140</v>
      </c>
      <c r="C64" s="96" t="s">
        <v>90</v>
      </c>
      <c r="D64" s="7">
        <v>148</v>
      </c>
      <c r="E64" s="7">
        <v>110</v>
      </c>
      <c r="F64" s="7">
        <v>187</v>
      </c>
      <c r="G64" s="7">
        <v>131</v>
      </c>
      <c r="H64" s="7">
        <v>576</v>
      </c>
      <c r="I64" s="7">
        <v>9</v>
      </c>
      <c r="J64" s="7">
        <v>12</v>
      </c>
      <c r="K64" s="7">
        <v>18</v>
      </c>
      <c r="L64" s="7">
        <v>1</v>
      </c>
    </row>
    <row r="65" spans="1:12" ht="15.6" x14ac:dyDescent="0.3">
      <c r="A65">
        <v>40</v>
      </c>
      <c r="B65" s="56" t="s">
        <v>137</v>
      </c>
      <c r="C65" s="95" t="s">
        <v>85</v>
      </c>
      <c r="D65" s="7">
        <v>148</v>
      </c>
      <c r="E65" s="7">
        <v>138</v>
      </c>
      <c r="F65" s="7">
        <v>146</v>
      </c>
      <c r="G65" s="7">
        <v>141</v>
      </c>
      <c r="H65" s="7">
        <v>573</v>
      </c>
      <c r="I65" s="7">
        <v>13</v>
      </c>
      <c r="J65" s="7">
        <v>11</v>
      </c>
      <c r="K65" s="7">
        <v>11</v>
      </c>
      <c r="L65" s="7">
        <v>8</v>
      </c>
    </row>
    <row r="66" spans="1:12" ht="15.6" x14ac:dyDescent="0.3">
      <c r="A66">
        <v>41</v>
      </c>
      <c r="B66" s="57" t="s">
        <v>140</v>
      </c>
      <c r="C66" s="96" t="s">
        <v>92</v>
      </c>
      <c r="D66" s="7">
        <v>157</v>
      </c>
      <c r="E66" s="7">
        <v>159</v>
      </c>
      <c r="F66" s="7">
        <v>111</v>
      </c>
      <c r="G66" s="7">
        <v>146</v>
      </c>
      <c r="H66" s="7">
        <v>573</v>
      </c>
      <c r="I66" s="7">
        <v>4</v>
      </c>
      <c r="J66" s="7">
        <v>19</v>
      </c>
      <c r="K66" s="7">
        <v>12</v>
      </c>
      <c r="L66" s="7">
        <v>5</v>
      </c>
    </row>
    <row r="67" spans="1:12" ht="15.6" x14ac:dyDescent="0.3">
      <c r="A67">
        <v>42</v>
      </c>
      <c r="B67" s="58" t="s">
        <v>143</v>
      </c>
      <c r="C67" s="98" t="s">
        <v>97</v>
      </c>
      <c r="D67" s="7">
        <v>121</v>
      </c>
      <c r="E67" s="7">
        <v>126</v>
      </c>
      <c r="F67" s="7">
        <v>147</v>
      </c>
      <c r="G67" s="7">
        <v>169</v>
      </c>
      <c r="H67" s="7">
        <v>563</v>
      </c>
      <c r="I67" s="7">
        <v>8</v>
      </c>
      <c r="J67" s="7">
        <v>16</v>
      </c>
      <c r="K67" s="7">
        <v>16</v>
      </c>
      <c r="L67" s="7">
        <v>0</v>
      </c>
    </row>
    <row r="68" spans="1:12" ht="15.6" x14ac:dyDescent="0.3">
      <c r="A68">
        <v>43</v>
      </c>
      <c r="B68" s="58" t="s">
        <v>143</v>
      </c>
      <c r="C68" s="98" t="s">
        <v>144</v>
      </c>
      <c r="D68" s="7">
        <v>131</v>
      </c>
      <c r="E68" s="7">
        <v>133</v>
      </c>
      <c r="F68" s="7">
        <v>154</v>
      </c>
      <c r="G68" s="7">
        <v>118</v>
      </c>
      <c r="H68" s="7">
        <v>536</v>
      </c>
      <c r="I68" s="7">
        <v>7</v>
      </c>
      <c r="J68" s="7">
        <v>14</v>
      </c>
      <c r="K68" s="7">
        <v>17</v>
      </c>
      <c r="L68" s="7">
        <v>3</v>
      </c>
    </row>
    <row r="69" spans="1:12" ht="15.6" x14ac:dyDescent="0.3">
      <c r="A69">
        <v>44</v>
      </c>
      <c r="B69" s="57" t="s">
        <v>140</v>
      </c>
      <c r="C69" s="96" t="s">
        <v>141</v>
      </c>
      <c r="D69" s="7">
        <v>132</v>
      </c>
      <c r="E69" s="7">
        <v>145</v>
      </c>
      <c r="F69" s="7">
        <v>120</v>
      </c>
      <c r="G69" s="7">
        <v>134</v>
      </c>
      <c r="H69" s="7">
        <v>531</v>
      </c>
      <c r="I69" s="7">
        <v>4</v>
      </c>
      <c r="J69" s="7">
        <v>18</v>
      </c>
      <c r="K69" s="7">
        <v>13</v>
      </c>
      <c r="L69" s="7">
        <v>6</v>
      </c>
    </row>
    <row r="70" spans="1:12" ht="15.6" x14ac:dyDescent="0.3">
      <c r="A70">
        <v>45</v>
      </c>
      <c r="B70" s="58" t="s">
        <v>143</v>
      </c>
      <c r="C70" s="98" t="s">
        <v>98</v>
      </c>
      <c r="D70" s="7">
        <v>130</v>
      </c>
      <c r="E70" s="7">
        <v>117</v>
      </c>
      <c r="F70" s="7">
        <v>112</v>
      </c>
      <c r="G70" s="7">
        <v>141</v>
      </c>
      <c r="H70" s="7">
        <v>500</v>
      </c>
      <c r="I70" s="7">
        <v>6</v>
      </c>
      <c r="J70" s="7">
        <v>12</v>
      </c>
      <c r="K70" s="7">
        <v>21</v>
      </c>
      <c r="L70" s="7">
        <v>1</v>
      </c>
    </row>
    <row r="71" spans="1:12" ht="15.6" x14ac:dyDescent="0.3">
      <c r="A71">
        <v>46</v>
      </c>
      <c r="B71" s="57" t="s">
        <v>140</v>
      </c>
      <c r="C71" s="96" t="s">
        <v>89</v>
      </c>
      <c r="D71" s="7">
        <v>128</v>
      </c>
      <c r="E71" s="7">
        <v>134</v>
      </c>
      <c r="F71" s="7">
        <v>124</v>
      </c>
      <c r="G71" s="7">
        <v>106</v>
      </c>
      <c r="H71" s="7">
        <v>492</v>
      </c>
      <c r="I71" s="7">
        <v>9</v>
      </c>
      <c r="J71" s="7">
        <v>5</v>
      </c>
      <c r="K71" s="7">
        <v>22</v>
      </c>
      <c r="L71" s="7">
        <v>4</v>
      </c>
    </row>
    <row r="72" spans="1:12" ht="15.6" x14ac:dyDescent="0.3">
      <c r="A72">
        <v>47</v>
      </c>
      <c r="B72" s="58" t="s">
        <v>143</v>
      </c>
      <c r="C72" s="98" t="s">
        <v>95</v>
      </c>
      <c r="D72" s="7">
        <v>119</v>
      </c>
      <c r="E72" s="7">
        <v>126</v>
      </c>
      <c r="F72" s="7">
        <v>123</v>
      </c>
      <c r="G72" s="7">
        <v>124</v>
      </c>
      <c r="H72" s="7">
        <v>492</v>
      </c>
      <c r="I72" s="7">
        <v>3</v>
      </c>
      <c r="J72" s="7">
        <v>15</v>
      </c>
      <c r="K72" s="7">
        <v>19</v>
      </c>
      <c r="L72" s="7">
        <v>4</v>
      </c>
    </row>
    <row r="73" spans="1:12" ht="15.6" x14ac:dyDescent="0.3">
      <c r="A73">
        <v>48</v>
      </c>
      <c r="B73" s="57" t="s">
        <v>140</v>
      </c>
      <c r="C73" s="96" t="s">
        <v>91</v>
      </c>
      <c r="D73" s="7">
        <v>142</v>
      </c>
      <c r="E73" s="7">
        <v>96</v>
      </c>
      <c r="F73" s="7">
        <v>111</v>
      </c>
      <c r="G73" s="7">
        <v>116</v>
      </c>
      <c r="H73" s="7">
        <v>465</v>
      </c>
      <c r="I73" s="7">
        <v>7</v>
      </c>
      <c r="J73" s="7">
        <v>9</v>
      </c>
      <c r="K73" s="7">
        <v>22</v>
      </c>
      <c r="L73" s="7">
        <v>3</v>
      </c>
    </row>
  </sheetData>
  <sortState xmlns:xlrd2="http://schemas.microsoft.com/office/spreadsheetml/2017/richdata2" ref="B26:L73">
    <sortCondition descending="1" ref="H26:H7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FC2F-5350-47A4-96AC-32B8052AACE8}">
  <dimension ref="A2:L72"/>
  <sheetViews>
    <sheetView topLeftCell="A23" workbookViewId="0">
      <selection activeCell="B25" sqref="B25:H42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7" width="6.33203125" style="2" customWidth="1"/>
    <col min="8" max="8" width="8.88671875" style="2"/>
    <col min="9" max="12" width="5.21875" style="2" customWidth="1"/>
  </cols>
  <sheetData>
    <row r="2" spans="1:12" x14ac:dyDescent="0.3">
      <c r="D2" s="2" t="s">
        <v>200</v>
      </c>
    </row>
    <row r="3" spans="1:12" ht="15.6" x14ac:dyDescent="0.3">
      <c r="A3">
        <v>1</v>
      </c>
      <c r="B3" s="60" t="s">
        <v>147</v>
      </c>
      <c r="C3" s="67" t="s">
        <v>35</v>
      </c>
      <c r="D3" s="7">
        <v>172</v>
      </c>
      <c r="E3" s="7">
        <v>165</v>
      </c>
      <c r="F3" s="7">
        <v>183</v>
      </c>
      <c r="G3" s="7">
        <v>203</v>
      </c>
      <c r="H3" s="12">
        <v>723</v>
      </c>
      <c r="I3" s="7">
        <v>16</v>
      </c>
      <c r="J3" s="7">
        <v>19</v>
      </c>
      <c r="K3" s="7">
        <v>5</v>
      </c>
      <c r="L3" s="7">
        <v>4</v>
      </c>
    </row>
    <row r="4" spans="1:12" ht="15.6" x14ac:dyDescent="0.3">
      <c r="A4">
        <v>2</v>
      </c>
      <c r="B4" s="61" t="s">
        <v>148</v>
      </c>
      <c r="C4" s="121" t="s">
        <v>40</v>
      </c>
      <c r="D4" s="7">
        <v>174</v>
      </c>
      <c r="E4" s="7">
        <v>179</v>
      </c>
      <c r="F4" s="7">
        <v>164</v>
      </c>
      <c r="G4" s="7">
        <v>186</v>
      </c>
      <c r="H4" s="12">
        <v>703</v>
      </c>
      <c r="I4" s="7">
        <v>11</v>
      </c>
      <c r="J4" s="7">
        <v>25</v>
      </c>
      <c r="K4" s="7">
        <v>4</v>
      </c>
      <c r="L4" s="7">
        <v>2</v>
      </c>
    </row>
    <row r="5" spans="1:12" ht="15.6" x14ac:dyDescent="0.3">
      <c r="A5">
        <v>3</v>
      </c>
      <c r="B5" s="60" t="s">
        <v>147</v>
      </c>
      <c r="C5" s="67" t="s">
        <v>36</v>
      </c>
      <c r="D5" s="7">
        <v>158</v>
      </c>
      <c r="E5" s="7">
        <v>189</v>
      </c>
      <c r="F5" s="7">
        <v>185</v>
      </c>
      <c r="G5" s="7">
        <v>154</v>
      </c>
      <c r="H5" s="12">
        <v>686</v>
      </c>
      <c r="I5" s="7">
        <v>12</v>
      </c>
      <c r="J5" s="7">
        <v>19</v>
      </c>
      <c r="K5" s="7">
        <v>7</v>
      </c>
      <c r="L5" s="7">
        <v>3</v>
      </c>
    </row>
    <row r="6" spans="1:12" ht="15.6" x14ac:dyDescent="0.3">
      <c r="A6">
        <v>4</v>
      </c>
      <c r="B6" s="65" t="s">
        <v>153</v>
      </c>
      <c r="C6" s="132" t="s">
        <v>156</v>
      </c>
      <c r="D6" s="7">
        <v>147</v>
      </c>
      <c r="E6" s="7">
        <v>154</v>
      </c>
      <c r="F6" s="7">
        <v>144</v>
      </c>
      <c r="G6" s="7">
        <v>216</v>
      </c>
      <c r="H6" s="12">
        <v>661</v>
      </c>
      <c r="I6" s="7">
        <v>16</v>
      </c>
      <c r="J6" s="7">
        <v>11</v>
      </c>
      <c r="K6" s="7">
        <v>11</v>
      </c>
      <c r="L6" s="7">
        <v>3</v>
      </c>
    </row>
    <row r="7" spans="1:12" ht="15.6" x14ac:dyDescent="0.3">
      <c r="A7">
        <v>5</v>
      </c>
      <c r="B7" s="60" t="s">
        <v>147</v>
      </c>
      <c r="C7" s="67" t="s">
        <v>39</v>
      </c>
      <c r="D7" s="7">
        <v>163</v>
      </c>
      <c r="E7" s="7">
        <v>169</v>
      </c>
      <c r="F7" s="7">
        <v>147</v>
      </c>
      <c r="G7" s="7">
        <v>168</v>
      </c>
      <c r="H7" s="12">
        <v>647</v>
      </c>
      <c r="I7" s="7">
        <v>11</v>
      </c>
      <c r="J7" s="7">
        <v>16</v>
      </c>
      <c r="K7" s="7">
        <v>10</v>
      </c>
      <c r="L7" s="7">
        <v>3</v>
      </c>
    </row>
    <row r="8" spans="1:12" ht="15.6" x14ac:dyDescent="0.3">
      <c r="A8">
        <v>6</v>
      </c>
      <c r="B8" s="60" t="s">
        <v>147</v>
      </c>
      <c r="C8" s="67" t="s">
        <v>37</v>
      </c>
      <c r="D8" s="7">
        <v>163</v>
      </c>
      <c r="E8" s="7">
        <v>163</v>
      </c>
      <c r="F8" s="7">
        <v>137</v>
      </c>
      <c r="G8" s="7">
        <v>182</v>
      </c>
      <c r="H8" s="12">
        <v>645</v>
      </c>
      <c r="I8" s="7">
        <v>8</v>
      </c>
      <c r="J8" s="7">
        <v>20</v>
      </c>
      <c r="K8" s="7">
        <v>9</v>
      </c>
      <c r="L8" s="7">
        <v>3</v>
      </c>
    </row>
    <row r="9" spans="1:12" ht="15.6" x14ac:dyDescent="0.3">
      <c r="A9">
        <v>7</v>
      </c>
      <c r="B9" s="61" t="s">
        <v>148</v>
      </c>
      <c r="C9" s="121" t="s">
        <v>42</v>
      </c>
      <c r="D9" s="7">
        <v>170</v>
      </c>
      <c r="E9" s="7">
        <v>139</v>
      </c>
      <c r="F9" s="7">
        <v>144</v>
      </c>
      <c r="G9" s="7">
        <v>184</v>
      </c>
      <c r="H9" s="12">
        <v>637</v>
      </c>
      <c r="I9" s="7">
        <v>13</v>
      </c>
      <c r="J9" s="7">
        <v>13</v>
      </c>
      <c r="K9" s="7">
        <v>11</v>
      </c>
      <c r="L9" s="7">
        <v>4</v>
      </c>
    </row>
    <row r="10" spans="1:12" ht="15.6" x14ac:dyDescent="0.3">
      <c r="A10">
        <v>8</v>
      </c>
      <c r="B10" s="61" t="s">
        <v>148</v>
      </c>
      <c r="C10" s="121" t="s">
        <v>43</v>
      </c>
      <c r="D10" s="7">
        <v>134</v>
      </c>
      <c r="E10" s="7">
        <v>158</v>
      </c>
      <c r="F10" s="7">
        <v>165</v>
      </c>
      <c r="G10" s="7">
        <v>138</v>
      </c>
      <c r="H10" s="12">
        <v>595</v>
      </c>
      <c r="I10" s="7">
        <v>10</v>
      </c>
      <c r="J10" s="7">
        <v>14</v>
      </c>
      <c r="K10" s="7">
        <v>9</v>
      </c>
      <c r="L10" s="7">
        <v>7</v>
      </c>
    </row>
    <row r="11" spans="1:12" ht="15.6" x14ac:dyDescent="0.3">
      <c r="A11">
        <v>9</v>
      </c>
      <c r="B11" s="61" t="s">
        <v>148</v>
      </c>
      <c r="C11" s="121" t="s">
        <v>41</v>
      </c>
      <c r="D11" s="7">
        <v>136</v>
      </c>
      <c r="E11" s="7">
        <v>160</v>
      </c>
      <c r="F11" s="7">
        <v>148</v>
      </c>
      <c r="G11" s="7">
        <v>151</v>
      </c>
      <c r="H11" s="12">
        <v>595</v>
      </c>
      <c r="I11" s="7">
        <v>5</v>
      </c>
      <c r="J11" s="7">
        <v>19</v>
      </c>
      <c r="K11" s="7">
        <v>8</v>
      </c>
      <c r="L11" s="7">
        <v>8</v>
      </c>
    </row>
    <row r="12" spans="1:12" ht="15.6" x14ac:dyDescent="0.3">
      <c r="A12">
        <v>10</v>
      </c>
      <c r="B12" s="63" t="s">
        <v>150</v>
      </c>
      <c r="C12" s="131" t="s">
        <v>54</v>
      </c>
      <c r="D12" s="7">
        <v>169</v>
      </c>
      <c r="E12" s="7">
        <v>123</v>
      </c>
      <c r="F12" s="7">
        <v>168</v>
      </c>
      <c r="G12" s="7">
        <v>120</v>
      </c>
      <c r="H12" s="12">
        <v>580</v>
      </c>
      <c r="I12" s="7">
        <v>5</v>
      </c>
      <c r="J12" s="7">
        <v>20</v>
      </c>
      <c r="K12" s="7">
        <v>13</v>
      </c>
      <c r="L12" s="7">
        <v>2</v>
      </c>
    </row>
    <row r="13" spans="1:12" ht="15.6" x14ac:dyDescent="0.3">
      <c r="A13">
        <v>11</v>
      </c>
      <c r="B13" s="62" t="s">
        <v>149</v>
      </c>
      <c r="C13" s="122" t="s">
        <v>47</v>
      </c>
      <c r="D13" s="7">
        <v>167</v>
      </c>
      <c r="E13" s="7">
        <v>151</v>
      </c>
      <c r="F13" s="7">
        <v>144</v>
      </c>
      <c r="G13" s="7">
        <v>113</v>
      </c>
      <c r="H13" s="12">
        <v>575</v>
      </c>
      <c r="I13" s="7">
        <v>6</v>
      </c>
      <c r="J13" s="7">
        <v>17</v>
      </c>
      <c r="K13" s="7">
        <v>14</v>
      </c>
      <c r="L13" s="7">
        <v>3</v>
      </c>
    </row>
    <row r="14" spans="1:12" ht="15.6" x14ac:dyDescent="0.3">
      <c r="A14">
        <v>12</v>
      </c>
      <c r="B14" s="62" t="s">
        <v>149</v>
      </c>
      <c r="C14" s="122" t="s">
        <v>46</v>
      </c>
      <c r="D14" s="7">
        <v>138</v>
      </c>
      <c r="E14" s="7">
        <v>175</v>
      </c>
      <c r="F14" s="7">
        <v>129</v>
      </c>
      <c r="G14" s="7">
        <v>132</v>
      </c>
      <c r="H14" s="12">
        <v>574</v>
      </c>
      <c r="I14" s="7">
        <v>5</v>
      </c>
      <c r="J14" s="7">
        <v>19</v>
      </c>
      <c r="K14" s="7">
        <v>12</v>
      </c>
      <c r="L14" s="7">
        <v>4</v>
      </c>
    </row>
    <row r="15" spans="1:12" ht="15.6" x14ac:dyDescent="0.3">
      <c r="A15">
        <v>13</v>
      </c>
      <c r="B15" s="62" t="s">
        <v>149</v>
      </c>
      <c r="C15" s="122" t="s">
        <v>48</v>
      </c>
      <c r="D15" s="7">
        <v>128</v>
      </c>
      <c r="E15" s="7">
        <v>148</v>
      </c>
      <c r="F15" s="7">
        <v>171</v>
      </c>
      <c r="G15" s="7">
        <v>104</v>
      </c>
      <c r="H15" s="12">
        <v>551</v>
      </c>
      <c r="I15" s="7">
        <v>5</v>
      </c>
      <c r="J15" s="7">
        <v>15</v>
      </c>
      <c r="K15" s="7">
        <v>15</v>
      </c>
      <c r="L15" s="7">
        <v>5</v>
      </c>
    </row>
    <row r="16" spans="1:12" ht="15.6" x14ac:dyDescent="0.3">
      <c r="A16">
        <v>14</v>
      </c>
      <c r="B16" s="66" t="s">
        <v>153</v>
      </c>
      <c r="C16" s="133" t="s">
        <v>191</v>
      </c>
      <c r="D16" s="7">
        <v>147</v>
      </c>
      <c r="E16" s="7">
        <v>107</v>
      </c>
      <c r="F16" s="7">
        <v>151</v>
      </c>
      <c r="G16" s="7">
        <v>138</v>
      </c>
      <c r="H16" s="12">
        <v>543</v>
      </c>
      <c r="I16" s="7">
        <v>9</v>
      </c>
      <c r="J16" s="7">
        <v>12</v>
      </c>
      <c r="K16" s="7">
        <v>20</v>
      </c>
      <c r="L16" s="7">
        <v>1</v>
      </c>
    </row>
    <row r="17" spans="1:12" ht="15.6" x14ac:dyDescent="0.3">
      <c r="A17">
        <v>15</v>
      </c>
      <c r="B17" s="63" t="s">
        <v>150</v>
      </c>
      <c r="C17" s="131" t="s">
        <v>53</v>
      </c>
      <c r="D17" s="7">
        <v>136</v>
      </c>
      <c r="E17" s="7">
        <v>130</v>
      </c>
      <c r="F17" s="7">
        <v>137</v>
      </c>
      <c r="G17" s="7">
        <v>130</v>
      </c>
      <c r="H17" s="12">
        <v>533</v>
      </c>
      <c r="I17" s="7">
        <v>7</v>
      </c>
      <c r="J17" s="7">
        <v>14</v>
      </c>
      <c r="K17" s="7">
        <v>16</v>
      </c>
      <c r="L17" s="7">
        <v>3</v>
      </c>
    </row>
    <row r="18" spans="1:12" ht="15.6" x14ac:dyDescent="0.3">
      <c r="A18">
        <v>16</v>
      </c>
      <c r="B18" s="63" t="s">
        <v>150</v>
      </c>
      <c r="C18" s="131" t="s">
        <v>52</v>
      </c>
      <c r="D18" s="7">
        <v>135</v>
      </c>
      <c r="E18" s="7">
        <v>117</v>
      </c>
      <c r="F18" s="7">
        <v>139</v>
      </c>
      <c r="G18" s="7">
        <v>127</v>
      </c>
      <c r="H18" s="12">
        <v>518</v>
      </c>
      <c r="I18" s="7">
        <v>4</v>
      </c>
      <c r="J18" s="7">
        <v>14</v>
      </c>
      <c r="K18" s="7">
        <v>17</v>
      </c>
      <c r="L18" s="7">
        <v>5</v>
      </c>
    </row>
    <row r="19" spans="1:12" ht="15.6" x14ac:dyDescent="0.3">
      <c r="A19">
        <v>17</v>
      </c>
      <c r="B19" s="66" t="s">
        <v>153</v>
      </c>
      <c r="C19" s="133" t="s">
        <v>155</v>
      </c>
      <c r="D19" s="7">
        <v>84</v>
      </c>
      <c r="E19" s="7">
        <v>99</v>
      </c>
      <c r="F19" s="7">
        <v>126</v>
      </c>
      <c r="G19" s="7">
        <v>192</v>
      </c>
      <c r="H19" s="12">
        <v>501</v>
      </c>
      <c r="I19" s="7">
        <v>9</v>
      </c>
      <c r="J19" s="7">
        <v>8</v>
      </c>
      <c r="K19" s="7">
        <v>22</v>
      </c>
      <c r="L19" s="7">
        <v>3</v>
      </c>
    </row>
    <row r="20" spans="1:12" ht="15.6" x14ac:dyDescent="0.3">
      <c r="A20">
        <v>18</v>
      </c>
      <c r="B20" s="63" t="s">
        <v>150</v>
      </c>
      <c r="C20" s="131" t="s">
        <v>50</v>
      </c>
      <c r="D20" s="7">
        <v>136</v>
      </c>
      <c r="E20" s="7">
        <v>125</v>
      </c>
      <c r="F20" s="7">
        <v>91</v>
      </c>
      <c r="G20" s="7">
        <v>147</v>
      </c>
      <c r="H20" s="12">
        <v>499</v>
      </c>
      <c r="I20" s="7">
        <v>5</v>
      </c>
      <c r="J20" s="7">
        <v>13</v>
      </c>
      <c r="K20" s="7">
        <v>19</v>
      </c>
      <c r="L20" s="7">
        <v>4</v>
      </c>
    </row>
    <row r="21" spans="1:12" ht="15.6" x14ac:dyDescent="0.3">
      <c r="A21">
        <v>19</v>
      </c>
      <c r="B21" s="65" t="s">
        <v>153</v>
      </c>
      <c r="C21" s="133" t="s">
        <v>159</v>
      </c>
      <c r="D21" s="7">
        <v>98</v>
      </c>
      <c r="E21" s="7">
        <v>125</v>
      </c>
      <c r="F21" s="7">
        <v>141</v>
      </c>
      <c r="G21" s="7">
        <v>131</v>
      </c>
      <c r="H21" s="12">
        <v>495</v>
      </c>
      <c r="I21" s="7">
        <v>4</v>
      </c>
      <c r="J21" s="7">
        <v>12</v>
      </c>
      <c r="K21" s="7">
        <v>21</v>
      </c>
      <c r="L21" s="7">
        <v>3</v>
      </c>
    </row>
    <row r="22" spans="1:12" ht="15.6" x14ac:dyDescent="0.3">
      <c r="A22">
        <v>20</v>
      </c>
      <c r="B22" s="63" t="s">
        <v>150</v>
      </c>
      <c r="C22" s="63" t="s">
        <v>152</v>
      </c>
      <c r="D22" s="7">
        <v>116</v>
      </c>
      <c r="E22" s="7">
        <v>118</v>
      </c>
      <c r="F22" s="7">
        <v>112</v>
      </c>
      <c r="G22" s="7">
        <v>148</v>
      </c>
      <c r="H22" s="12">
        <v>494</v>
      </c>
      <c r="I22" s="7">
        <v>3</v>
      </c>
      <c r="J22" s="7">
        <v>15</v>
      </c>
      <c r="K22" s="7">
        <v>17</v>
      </c>
      <c r="L22" s="7">
        <v>5</v>
      </c>
    </row>
    <row r="23" spans="1:12" ht="15.6" x14ac:dyDescent="0.3">
      <c r="B23" s="31"/>
      <c r="C23" s="31"/>
    </row>
    <row r="24" spans="1:12" ht="15.6" x14ac:dyDescent="0.3">
      <c r="B24" s="31"/>
      <c r="C24" s="31"/>
      <c r="D24" s="2" t="s">
        <v>201</v>
      </c>
    </row>
    <row r="25" spans="1:12" ht="15.6" x14ac:dyDescent="0.3">
      <c r="A25">
        <v>1</v>
      </c>
      <c r="B25" s="161" t="s">
        <v>129</v>
      </c>
      <c r="C25" s="162" t="s">
        <v>56</v>
      </c>
      <c r="D25" s="7">
        <v>213</v>
      </c>
      <c r="E25" s="7">
        <v>269</v>
      </c>
      <c r="F25" s="7">
        <v>227</v>
      </c>
      <c r="G25" s="7">
        <v>225</v>
      </c>
      <c r="H25" s="12">
        <v>934</v>
      </c>
      <c r="I25" s="7">
        <v>31</v>
      </c>
      <c r="J25" s="7">
        <v>10</v>
      </c>
      <c r="K25" s="7">
        <v>2</v>
      </c>
      <c r="L25" s="7">
        <v>1</v>
      </c>
    </row>
    <row r="26" spans="1:12" ht="15.6" x14ac:dyDescent="0.3">
      <c r="A26">
        <v>2</v>
      </c>
      <c r="B26" s="50" t="s">
        <v>129</v>
      </c>
      <c r="C26" s="89" t="s">
        <v>55</v>
      </c>
      <c r="D26" s="7">
        <v>201</v>
      </c>
      <c r="E26" s="7">
        <v>211</v>
      </c>
      <c r="F26" s="7">
        <v>188</v>
      </c>
      <c r="G26" s="7">
        <v>255</v>
      </c>
      <c r="H26" s="12">
        <v>855</v>
      </c>
      <c r="I26" s="7">
        <v>21</v>
      </c>
      <c r="J26" s="7">
        <v>18</v>
      </c>
      <c r="K26" s="7">
        <v>1</v>
      </c>
      <c r="L26" s="7">
        <v>2</v>
      </c>
    </row>
    <row r="27" spans="1:12" ht="15.6" x14ac:dyDescent="0.3">
      <c r="A27">
        <v>3</v>
      </c>
      <c r="B27" s="52" t="s">
        <v>131</v>
      </c>
      <c r="C27" s="91" t="s">
        <v>68</v>
      </c>
      <c r="D27" s="7">
        <v>221</v>
      </c>
      <c r="E27" s="7">
        <v>214</v>
      </c>
      <c r="F27" s="7">
        <v>208</v>
      </c>
      <c r="G27" s="7">
        <v>195</v>
      </c>
      <c r="H27" s="12">
        <v>838</v>
      </c>
      <c r="I27" s="7">
        <v>29</v>
      </c>
      <c r="J27" s="7">
        <v>9</v>
      </c>
      <c r="K27" s="7">
        <v>4</v>
      </c>
      <c r="L27" s="7">
        <v>3</v>
      </c>
    </row>
    <row r="28" spans="1:12" ht="15.6" x14ac:dyDescent="0.3">
      <c r="A28">
        <v>4</v>
      </c>
      <c r="B28" s="50" t="s">
        <v>129</v>
      </c>
      <c r="C28" s="89" t="s">
        <v>57</v>
      </c>
      <c r="D28" s="7">
        <v>177</v>
      </c>
      <c r="E28" s="7">
        <v>224</v>
      </c>
      <c r="F28" s="7">
        <v>232</v>
      </c>
      <c r="G28" s="7">
        <v>173</v>
      </c>
      <c r="H28" s="12">
        <v>806</v>
      </c>
      <c r="I28" s="7">
        <v>20</v>
      </c>
      <c r="J28" s="7">
        <v>18</v>
      </c>
      <c r="K28" s="7">
        <v>2</v>
      </c>
      <c r="L28" s="7">
        <v>3</v>
      </c>
    </row>
    <row r="29" spans="1:12" ht="15.6" x14ac:dyDescent="0.3">
      <c r="A29">
        <v>5</v>
      </c>
      <c r="B29" s="52" t="s">
        <v>131</v>
      </c>
      <c r="C29" s="91" t="s">
        <v>72</v>
      </c>
      <c r="D29" s="7">
        <v>195</v>
      </c>
      <c r="E29" s="7">
        <v>202</v>
      </c>
      <c r="F29" s="7">
        <v>206</v>
      </c>
      <c r="G29" s="7">
        <v>178</v>
      </c>
      <c r="H29" s="12">
        <v>781</v>
      </c>
      <c r="I29" s="7">
        <v>20</v>
      </c>
      <c r="J29" s="7">
        <v>18</v>
      </c>
      <c r="K29" s="7">
        <v>4</v>
      </c>
      <c r="L29" s="7">
        <v>1</v>
      </c>
    </row>
    <row r="30" spans="1:12" ht="15.6" x14ac:dyDescent="0.3">
      <c r="A30">
        <v>6</v>
      </c>
      <c r="B30" s="52" t="s">
        <v>131</v>
      </c>
      <c r="C30" s="91" t="s">
        <v>70</v>
      </c>
      <c r="D30" s="7">
        <v>194</v>
      </c>
      <c r="E30" s="7">
        <v>180</v>
      </c>
      <c r="F30" s="7">
        <v>212</v>
      </c>
      <c r="G30" s="7">
        <v>189</v>
      </c>
      <c r="H30" s="12">
        <v>775</v>
      </c>
      <c r="I30" s="7">
        <v>21</v>
      </c>
      <c r="J30" s="7">
        <v>15</v>
      </c>
      <c r="K30" s="7">
        <v>6</v>
      </c>
      <c r="L30" s="7">
        <v>2</v>
      </c>
    </row>
    <row r="31" spans="1:12" ht="15.6" x14ac:dyDescent="0.3">
      <c r="A31">
        <v>7</v>
      </c>
      <c r="B31" s="50" t="s">
        <v>129</v>
      </c>
      <c r="C31" s="89" t="s">
        <v>58</v>
      </c>
      <c r="D31" s="7">
        <v>185</v>
      </c>
      <c r="E31" s="7">
        <v>196</v>
      </c>
      <c r="F31" s="7">
        <v>189</v>
      </c>
      <c r="G31" s="7">
        <v>202</v>
      </c>
      <c r="H31" s="12">
        <v>772</v>
      </c>
      <c r="I31" s="7">
        <v>21</v>
      </c>
      <c r="J31" s="7">
        <v>17</v>
      </c>
      <c r="K31" s="7">
        <v>4</v>
      </c>
      <c r="L31" s="7">
        <v>2</v>
      </c>
    </row>
    <row r="32" spans="1:12" ht="15.6" x14ac:dyDescent="0.3">
      <c r="A32">
        <v>8</v>
      </c>
      <c r="B32" s="51" t="s">
        <v>130</v>
      </c>
      <c r="C32" s="90" t="s">
        <v>67</v>
      </c>
      <c r="D32" s="7">
        <v>192</v>
      </c>
      <c r="E32" s="7">
        <v>201</v>
      </c>
      <c r="F32" s="7">
        <v>189</v>
      </c>
      <c r="G32" s="7">
        <v>187</v>
      </c>
      <c r="H32" s="12">
        <v>769</v>
      </c>
      <c r="I32" s="7">
        <v>14</v>
      </c>
      <c r="J32" s="7">
        <v>25</v>
      </c>
      <c r="K32" s="7">
        <v>4</v>
      </c>
      <c r="L32" s="7">
        <v>0</v>
      </c>
    </row>
    <row r="33" spans="1:12" ht="15.6" x14ac:dyDescent="0.3">
      <c r="A33">
        <v>9</v>
      </c>
      <c r="B33" s="50" t="s">
        <v>129</v>
      </c>
      <c r="C33" s="89" t="s">
        <v>59</v>
      </c>
      <c r="D33" s="7">
        <v>147</v>
      </c>
      <c r="E33" s="7">
        <v>203</v>
      </c>
      <c r="F33" s="7">
        <v>211</v>
      </c>
      <c r="G33" s="7">
        <v>189</v>
      </c>
      <c r="H33" s="12">
        <v>750</v>
      </c>
      <c r="I33" s="7">
        <v>20</v>
      </c>
      <c r="J33" s="7">
        <v>12</v>
      </c>
      <c r="K33" s="7">
        <v>3</v>
      </c>
      <c r="L33" s="7">
        <v>8</v>
      </c>
    </row>
    <row r="34" spans="1:12" ht="15.6" x14ac:dyDescent="0.3">
      <c r="A34">
        <v>10</v>
      </c>
      <c r="B34" s="50" t="s">
        <v>129</v>
      </c>
      <c r="C34" s="89" t="s">
        <v>190</v>
      </c>
      <c r="D34" s="7">
        <v>165</v>
      </c>
      <c r="E34" s="7">
        <v>204</v>
      </c>
      <c r="F34" s="7">
        <v>173</v>
      </c>
      <c r="G34" s="7">
        <v>197</v>
      </c>
      <c r="H34" s="12">
        <v>739</v>
      </c>
      <c r="I34" s="7">
        <v>20</v>
      </c>
      <c r="J34" s="7">
        <v>14</v>
      </c>
      <c r="K34" s="7">
        <v>4</v>
      </c>
      <c r="L34" s="7">
        <v>4</v>
      </c>
    </row>
    <row r="35" spans="1:12" ht="15.6" x14ac:dyDescent="0.3">
      <c r="A35">
        <v>11</v>
      </c>
      <c r="B35" s="52" t="s">
        <v>131</v>
      </c>
      <c r="C35" s="91" t="s">
        <v>74</v>
      </c>
      <c r="D35" s="7">
        <v>199</v>
      </c>
      <c r="E35" s="7">
        <v>169</v>
      </c>
      <c r="F35" s="7">
        <v>206</v>
      </c>
      <c r="G35" s="7">
        <v>165</v>
      </c>
      <c r="H35" s="12">
        <v>739</v>
      </c>
      <c r="I35" s="7">
        <v>15</v>
      </c>
      <c r="J35" s="7">
        <v>22</v>
      </c>
      <c r="K35" s="7">
        <v>3</v>
      </c>
      <c r="L35" s="7">
        <v>1</v>
      </c>
    </row>
    <row r="36" spans="1:12" ht="15.6" x14ac:dyDescent="0.3">
      <c r="A36">
        <v>12</v>
      </c>
      <c r="B36" s="53" t="s">
        <v>132</v>
      </c>
      <c r="C36" s="92" t="s">
        <v>76</v>
      </c>
      <c r="D36" s="7">
        <v>172</v>
      </c>
      <c r="E36" s="7">
        <v>170</v>
      </c>
      <c r="F36" s="7">
        <v>172</v>
      </c>
      <c r="G36" s="7">
        <v>216</v>
      </c>
      <c r="H36" s="12">
        <v>730</v>
      </c>
      <c r="I36" s="7">
        <v>18</v>
      </c>
      <c r="J36" s="7">
        <v>14</v>
      </c>
      <c r="K36" s="7">
        <v>7</v>
      </c>
      <c r="L36" s="7">
        <v>3</v>
      </c>
    </row>
    <row r="37" spans="1:12" ht="15.6" x14ac:dyDescent="0.3">
      <c r="A37">
        <v>13</v>
      </c>
      <c r="B37" s="53" t="s">
        <v>132</v>
      </c>
      <c r="C37" s="92" t="s">
        <v>78</v>
      </c>
      <c r="D37" s="7">
        <v>190</v>
      </c>
      <c r="E37" s="7">
        <v>190</v>
      </c>
      <c r="F37" s="7">
        <v>162</v>
      </c>
      <c r="G37" s="7">
        <v>182</v>
      </c>
      <c r="H37" s="12">
        <v>724</v>
      </c>
      <c r="I37" s="7">
        <v>7</v>
      </c>
      <c r="J37" s="7">
        <v>30</v>
      </c>
      <c r="K37" s="7">
        <v>1</v>
      </c>
      <c r="L37" s="7">
        <v>3</v>
      </c>
    </row>
    <row r="38" spans="1:12" ht="15.6" x14ac:dyDescent="0.3">
      <c r="A38">
        <v>14</v>
      </c>
      <c r="B38" s="55" t="s">
        <v>135</v>
      </c>
      <c r="C38" s="94" t="s">
        <v>136</v>
      </c>
      <c r="D38" s="7">
        <v>160</v>
      </c>
      <c r="E38" s="7">
        <v>158</v>
      </c>
      <c r="F38" s="7">
        <v>180</v>
      </c>
      <c r="G38" s="7">
        <v>225</v>
      </c>
      <c r="H38" s="12">
        <v>723</v>
      </c>
      <c r="I38" s="7">
        <v>14</v>
      </c>
      <c r="J38" s="7">
        <v>16</v>
      </c>
      <c r="K38" s="7">
        <v>4</v>
      </c>
      <c r="L38" s="7">
        <v>6</v>
      </c>
    </row>
    <row r="39" spans="1:12" ht="15.6" x14ac:dyDescent="0.3">
      <c r="A39">
        <v>15</v>
      </c>
      <c r="B39" s="53" t="s">
        <v>132</v>
      </c>
      <c r="C39" s="163" t="s">
        <v>133</v>
      </c>
      <c r="D39" s="7">
        <v>198</v>
      </c>
      <c r="E39" s="7">
        <v>166</v>
      </c>
      <c r="F39" s="7">
        <v>182</v>
      </c>
      <c r="G39" s="7">
        <v>175</v>
      </c>
      <c r="H39" s="12">
        <v>721</v>
      </c>
      <c r="I39" s="7">
        <v>11</v>
      </c>
      <c r="J39" s="7">
        <v>24</v>
      </c>
      <c r="K39" s="7">
        <v>4</v>
      </c>
      <c r="L39" s="7">
        <v>3</v>
      </c>
    </row>
    <row r="40" spans="1:12" ht="15.6" x14ac:dyDescent="0.3">
      <c r="A40">
        <v>16</v>
      </c>
      <c r="B40" s="52" t="s">
        <v>131</v>
      </c>
      <c r="C40" s="91" t="s">
        <v>69</v>
      </c>
      <c r="D40" s="7">
        <v>194</v>
      </c>
      <c r="E40" s="7">
        <v>188</v>
      </c>
      <c r="F40" s="7">
        <v>162</v>
      </c>
      <c r="G40" s="7">
        <v>168</v>
      </c>
      <c r="H40" s="12">
        <v>712</v>
      </c>
      <c r="I40" s="7">
        <v>17</v>
      </c>
      <c r="J40" s="7">
        <v>16</v>
      </c>
      <c r="K40" s="7">
        <v>7</v>
      </c>
      <c r="L40" s="7">
        <v>3</v>
      </c>
    </row>
    <row r="41" spans="1:12" ht="15.6" x14ac:dyDescent="0.3">
      <c r="A41">
        <v>17</v>
      </c>
      <c r="B41" s="51" t="s">
        <v>130</v>
      </c>
      <c r="C41" s="90" t="s">
        <v>65</v>
      </c>
      <c r="D41" s="7">
        <v>238</v>
      </c>
      <c r="E41" s="7">
        <v>152</v>
      </c>
      <c r="F41" s="7">
        <v>162</v>
      </c>
      <c r="G41" s="7">
        <v>156</v>
      </c>
      <c r="H41" s="12">
        <v>708</v>
      </c>
      <c r="I41" s="7">
        <v>13</v>
      </c>
      <c r="J41" s="7">
        <v>18</v>
      </c>
      <c r="K41" s="7">
        <v>5</v>
      </c>
      <c r="L41" s="7">
        <v>5</v>
      </c>
    </row>
    <row r="42" spans="1:12" ht="15.6" x14ac:dyDescent="0.3">
      <c r="A42">
        <v>18</v>
      </c>
      <c r="B42" s="55" t="s">
        <v>135</v>
      </c>
      <c r="C42" s="94" t="s">
        <v>83</v>
      </c>
      <c r="D42" s="7">
        <v>208</v>
      </c>
      <c r="E42" s="7">
        <v>182</v>
      </c>
      <c r="F42" s="7">
        <v>177</v>
      </c>
      <c r="G42" s="7">
        <v>140</v>
      </c>
      <c r="H42" s="12">
        <v>707</v>
      </c>
      <c r="I42" s="7">
        <v>15</v>
      </c>
      <c r="J42" s="7">
        <v>20</v>
      </c>
      <c r="K42" s="7">
        <v>4</v>
      </c>
      <c r="L42" s="7">
        <v>4</v>
      </c>
    </row>
    <row r="43" spans="1:12" ht="15.6" x14ac:dyDescent="0.3">
      <c r="A43">
        <v>19</v>
      </c>
      <c r="B43" s="55" t="s">
        <v>135</v>
      </c>
      <c r="C43" s="94" t="s">
        <v>82</v>
      </c>
      <c r="D43" s="7">
        <v>164</v>
      </c>
      <c r="E43" s="7">
        <v>157</v>
      </c>
      <c r="F43" s="7">
        <v>219</v>
      </c>
      <c r="G43" s="7">
        <v>157</v>
      </c>
      <c r="H43" s="12">
        <v>697</v>
      </c>
      <c r="I43" s="7">
        <v>16</v>
      </c>
      <c r="J43" s="7">
        <v>14</v>
      </c>
      <c r="K43" s="7">
        <v>7</v>
      </c>
      <c r="L43" s="7">
        <v>4</v>
      </c>
    </row>
    <row r="44" spans="1:12" ht="15.6" x14ac:dyDescent="0.3">
      <c r="A44">
        <v>20</v>
      </c>
      <c r="B44" s="51" t="s">
        <v>130</v>
      </c>
      <c r="C44" s="90" t="s">
        <v>60</v>
      </c>
      <c r="D44" s="7">
        <v>167</v>
      </c>
      <c r="E44" s="7">
        <v>162</v>
      </c>
      <c r="F44" s="7">
        <v>202</v>
      </c>
      <c r="G44" s="7">
        <v>164</v>
      </c>
      <c r="H44" s="12">
        <v>695</v>
      </c>
      <c r="I44" s="7">
        <v>18</v>
      </c>
      <c r="J44" s="7">
        <v>15</v>
      </c>
      <c r="K44" s="7">
        <v>7</v>
      </c>
      <c r="L44" s="7">
        <v>3</v>
      </c>
    </row>
    <row r="45" spans="1:12" ht="15.6" x14ac:dyDescent="0.3">
      <c r="A45">
        <v>21</v>
      </c>
      <c r="B45" s="53" t="s">
        <v>132</v>
      </c>
      <c r="C45" s="92" t="s">
        <v>79</v>
      </c>
      <c r="D45" s="7">
        <v>160</v>
      </c>
      <c r="E45" s="7">
        <v>167</v>
      </c>
      <c r="F45" s="7">
        <v>174</v>
      </c>
      <c r="G45" s="7">
        <v>192</v>
      </c>
      <c r="H45" s="12">
        <v>693</v>
      </c>
      <c r="I45" s="7">
        <v>13</v>
      </c>
      <c r="J45" s="7">
        <v>20</v>
      </c>
      <c r="K45" s="7">
        <v>7</v>
      </c>
      <c r="L45" s="7">
        <v>3</v>
      </c>
    </row>
    <row r="46" spans="1:12" ht="15.6" x14ac:dyDescent="0.3">
      <c r="A46">
        <v>22</v>
      </c>
      <c r="B46" s="52" t="s">
        <v>131</v>
      </c>
      <c r="C46" s="91" t="s">
        <v>73</v>
      </c>
      <c r="D46" s="7">
        <v>169</v>
      </c>
      <c r="E46" s="7">
        <v>147</v>
      </c>
      <c r="F46" s="7">
        <v>206</v>
      </c>
      <c r="G46" s="7">
        <v>168</v>
      </c>
      <c r="H46" s="12">
        <v>690</v>
      </c>
      <c r="I46" s="7">
        <v>13</v>
      </c>
      <c r="J46" s="7">
        <v>17</v>
      </c>
      <c r="K46" s="7">
        <v>7</v>
      </c>
      <c r="L46" s="7">
        <v>4</v>
      </c>
    </row>
    <row r="47" spans="1:12" ht="15.6" x14ac:dyDescent="0.3">
      <c r="A47">
        <v>23</v>
      </c>
      <c r="B47" s="51" t="s">
        <v>130</v>
      </c>
      <c r="C47" s="90" t="s">
        <v>63</v>
      </c>
      <c r="D47" s="7">
        <v>192</v>
      </c>
      <c r="E47" s="7">
        <v>168</v>
      </c>
      <c r="F47" s="7">
        <v>160</v>
      </c>
      <c r="G47" s="7">
        <v>169</v>
      </c>
      <c r="H47" s="12">
        <v>689</v>
      </c>
      <c r="I47" s="7">
        <v>19</v>
      </c>
      <c r="J47" s="7">
        <v>10</v>
      </c>
      <c r="K47" s="7">
        <v>7</v>
      </c>
      <c r="L47" s="7">
        <v>6</v>
      </c>
    </row>
    <row r="48" spans="1:12" ht="15.6" x14ac:dyDescent="0.3">
      <c r="A48">
        <v>24</v>
      </c>
      <c r="B48" s="51" t="s">
        <v>130</v>
      </c>
      <c r="C48" s="90" t="s">
        <v>66</v>
      </c>
      <c r="D48" s="7">
        <v>203</v>
      </c>
      <c r="E48" s="7">
        <v>189</v>
      </c>
      <c r="F48" s="7">
        <v>150</v>
      </c>
      <c r="G48" s="7">
        <v>147</v>
      </c>
      <c r="H48" s="12">
        <v>689</v>
      </c>
      <c r="I48" s="7">
        <v>19</v>
      </c>
      <c r="J48" s="7">
        <v>12</v>
      </c>
      <c r="K48" s="7">
        <v>7</v>
      </c>
      <c r="L48" s="7">
        <v>6</v>
      </c>
    </row>
    <row r="49" spans="1:12" ht="15.6" x14ac:dyDescent="0.3">
      <c r="A49">
        <v>25</v>
      </c>
      <c r="B49" s="53" t="s">
        <v>132</v>
      </c>
      <c r="C49" s="93" t="s">
        <v>134</v>
      </c>
      <c r="D49" s="7">
        <v>150</v>
      </c>
      <c r="E49" s="7">
        <v>198</v>
      </c>
      <c r="F49" s="7">
        <v>161</v>
      </c>
      <c r="G49" s="7">
        <v>177</v>
      </c>
      <c r="H49" s="12">
        <v>686</v>
      </c>
      <c r="I49" s="7">
        <v>14</v>
      </c>
      <c r="J49" s="7">
        <v>14</v>
      </c>
      <c r="K49" s="7">
        <v>10</v>
      </c>
      <c r="L49" s="7">
        <v>3</v>
      </c>
    </row>
    <row r="50" spans="1:12" ht="15.6" x14ac:dyDescent="0.3">
      <c r="A50">
        <v>26</v>
      </c>
      <c r="B50" s="56" t="s">
        <v>137</v>
      </c>
      <c r="C50" s="95" t="s">
        <v>84</v>
      </c>
      <c r="D50" s="7">
        <v>170</v>
      </c>
      <c r="E50" s="7">
        <v>181</v>
      </c>
      <c r="F50" s="7">
        <v>157</v>
      </c>
      <c r="G50" s="7">
        <v>170</v>
      </c>
      <c r="H50" s="12">
        <v>678</v>
      </c>
      <c r="I50" s="7">
        <v>16</v>
      </c>
      <c r="J50" s="7">
        <v>16</v>
      </c>
      <c r="K50" s="7">
        <v>8</v>
      </c>
      <c r="L50" s="7">
        <v>3</v>
      </c>
    </row>
    <row r="51" spans="1:12" ht="15.6" x14ac:dyDescent="0.3">
      <c r="A51">
        <v>27</v>
      </c>
      <c r="B51" s="53" t="s">
        <v>132</v>
      </c>
      <c r="C51" s="92" t="s">
        <v>75</v>
      </c>
      <c r="D51" s="7">
        <v>171</v>
      </c>
      <c r="E51" s="7">
        <v>191</v>
      </c>
      <c r="F51" s="7">
        <v>146</v>
      </c>
      <c r="G51" s="7">
        <v>166</v>
      </c>
      <c r="H51" s="12">
        <v>674</v>
      </c>
      <c r="I51" s="7">
        <v>12</v>
      </c>
      <c r="J51" s="7">
        <v>17</v>
      </c>
      <c r="K51" s="7">
        <v>4</v>
      </c>
      <c r="L51" s="7">
        <v>8</v>
      </c>
    </row>
    <row r="52" spans="1:12" ht="15.6" x14ac:dyDescent="0.3">
      <c r="A52">
        <v>28</v>
      </c>
      <c r="B52" s="51" t="s">
        <v>130</v>
      </c>
      <c r="C52" s="90" t="s">
        <v>62</v>
      </c>
      <c r="D52" s="7">
        <v>125</v>
      </c>
      <c r="E52" s="7">
        <v>159</v>
      </c>
      <c r="F52" s="7">
        <v>192</v>
      </c>
      <c r="G52" s="7">
        <v>192</v>
      </c>
      <c r="H52" s="12">
        <v>668</v>
      </c>
      <c r="I52" s="7">
        <v>13</v>
      </c>
      <c r="J52" s="7">
        <v>15</v>
      </c>
      <c r="K52" s="7">
        <v>7</v>
      </c>
      <c r="L52" s="7">
        <v>6</v>
      </c>
    </row>
    <row r="53" spans="1:12" ht="15.6" x14ac:dyDescent="0.3">
      <c r="A53">
        <v>29</v>
      </c>
      <c r="B53" s="55" t="s">
        <v>135</v>
      </c>
      <c r="C53" s="94" t="s">
        <v>80</v>
      </c>
      <c r="D53" s="7">
        <v>165</v>
      </c>
      <c r="E53" s="7">
        <v>124</v>
      </c>
      <c r="F53" s="7">
        <v>159</v>
      </c>
      <c r="G53" s="7">
        <v>219</v>
      </c>
      <c r="H53" s="12">
        <v>667</v>
      </c>
      <c r="I53" s="7">
        <v>14</v>
      </c>
      <c r="J53" s="7">
        <v>13</v>
      </c>
      <c r="K53" s="7">
        <v>8</v>
      </c>
      <c r="L53" s="7">
        <v>5</v>
      </c>
    </row>
    <row r="54" spans="1:12" ht="15.6" x14ac:dyDescent="0.3">
      <c r="A54">
        <v>30</v>
      </c>
      <c r="B54" s="56" t="s">
        <v>137</v>
      </c>
      <c r="C54" s="95" t="s">
        <v>88</v>
      </c>
      <c r="D54" s="7">
        <v>172</v>
      </c>
      <c r="E54" s="7">
        <v>144</v>
      </c>
      <c r="F54" s="7">
        <v>172</v>
      </c>
      <c r="G54" s="7">
        <v>172</v>
      </c>
      <c r="H54" s="12">
        <v>660</v>
      </c>
      <c r="I54" s="7">
        <v>11</v>
      </c>
      <c r="J54" s="7">
        <v>23</v>
      </c>
      <c r="K54" s="7">
        <v>7</v>
      </c>
      <c r="L54" s="7">
        <v>3</v>
      </c>
    </row>
    <row r="55" spans="1:12" ht="15.6" x14ac:dyDescent="0.3">
      <c r="A55">
        <v>31</v>
      </c>
      <c r="B55" s="56" t="s">
        <v>137</v>
      </c>
      <c r="C55" s="95" t="s">
        <v>139</v>
      </c>
      <c r="D55" s="7">
        <v>143</v>
      </c>
      <c r="E55" s="7">
        <v>165</v>
      </c>
      <c r="F55" s="7">
        <v>188</v>
      </c>
      <c r="G55" s="7">
        <v>157</v>
      </c>
      <c r="H55" s="12">
        <v>653</v>
      </c>
      <c r="I55" s="7">
        <v>13</v>
      </c>
      <c r="J55" s="7">
        <v>14</v>
      </c>
      <c r="K55" s="7">
        <v>6</v>
      </c>
      <c r="L55" s="7">
        <v>7</v>
      </c>
    </row>
    <row r="56" spans="1:12" ht="15.6" x14ac:dyDescent="0.3">
      <c r="A56">
        <v>32</v>
      </c>
      <c r="B56" s="57" t="s">
        <v>140</v>
      </c>
      <c r="C56" s="96" t="s">
        <v>141</v>
      </c>
      <c r="D56" s="7">
        <v>150</v>
      </c>
      <c r="E56" s="7">
        <v>166</v>
      </c>
      <c r="F56" s="7">
        <v>169</v>
      </c>
      <c r="G56" s="7">
        <v>158</v>
      </c>
      <c r="H56" s="12">
        <v>643</v>
      </c>
      <c r="I56" s="7">
        <v>15</v>
      </c>
      <c r="J56" s="7">
        <v>16</v>
      </c>
      <c r="K56" s="7">
        <v>7</v>
      </c>
      <c r="L56" s="7">
        <v>5</v>
      </c>
    </row>
    <row r="57" spans="1:12" ht="15.6" x14ac:dyDescent="0.3">
      <c r="A57">
        <v>33</v>
      </c>
      <c r="B57" s="55" t="s">
        <v>135</v>
      </c>
      <c r="C57" s="94" t="s">
        <v>185</v>
      </c>
      <c r="D57" s="7">
        <v>160</v>
      </c>
      <c r="E57" s="7">
        <v>160</v>
      </c>
      <c r="F57" s="7">
        <v>150</v>
      </c>
      <c r="G57" s="7">
        <v>171</v>
      </c>
      <c r="H57" s="12">
        <v>641</v>
      </c>
      <c r="I57" s="7">
        <v>10</v>
      </c>
      <c r="J57" s="7">
        <v>19</v>
      </c>
      <c r="K57" s="7">
        <v>9</v>
      </c>
      <c r="L57" s="7">
        <v>3</v>
      </c>
    </row>
    <row r="58" spans="1:12" ht="15.6" x14ac:dyDescent="0.3">
      <c r="A58">
        <v>34</v>
      </c>
      <c r="B58" s="57" t="s">
        <v>140</v>
      </c>
      <c r="C58" s="96" t="s">
        <v>93</v>
      </c>
      <c r="D58" s="7">
        <v>185</v>
      </c>
      <c r="E58" s="7">
        <v>172</v>
      </c>
      <c r="F58" s="7">
        <v>136</v>
      </c>
      <c r="G58" s="7">
        <v>142</v>
      </c>
      <c r="H58" s="12">
        <v>635</v>
      </c>
      <c r="I58" s="7">
        <v>15</v>
      </c>
      <c r="J58" s="7">
        <v>11</v>
      </c>
      <c r="K58" s="7">
        <v>11</v>
      </c>
      <c r="L58" s="7">
        <v>4</v>
      </c>
    </row>
    <row r="59" spans="1:12" ht="15.6" x14ac:dyDescent="0.3">
      <c r="A59">
        <v>35</v>
      </c>
      <c r="B59" s="57" t="s">
        <v>140</v>
      </c>
      <c r="C59" s="96" t="s">
        <v>89</v>
      </c>
      <c r="D59" s="7">
        <v>144</v>
      </c>
      <c r="E59" s="7">
        <v>140</v>
      </c>
      <c r="F59" s="7">
        <v>181</v>
      </c>
      <c r="G59" s="7">
        <v>163</v>
      </c>
      <c r="H59" s="12">
        <v>628</v>
      </c>
      <c r="I59" s="7">
        <v>16</v>
      </c>
      <c r="J59" s="7">
        <v>9</v>
      </c>
      <c r="K59" s="7">
        <v>12</v>
      </c>
      <c r="L59" s="7">
        <v>5</v>
      </c>
    </row>
    <row r="60" spans="1:12" ht="15.6" x14ac:dyDescent="0.3">
      <c r="A60">
        <v>36</v>
      </c>
      <c r="B60" s="57" t="s">
        <v>140</v>
      </c>
      <c r="C60" s="96" t="s">
        <v>90</v>
      </c>
      <c r="D60" s="7">
        <v>145</v>
      </c>
      <c r="E60" s="7">
        <v>149</v>
      </c>
      <c r="F60" s="7">
        <v>143</v>
      </c>
      <c r="G60" s="7">
        <v>178</v>
      </c>
      <c r="H60" s="12">
        <v>615</v>
      </c>
      <c r="I60" s="7">
        <v>12</v>
      </c>
      <c r="J60" s="7">
        <v>11</v>
      </c>
      <c r="K60" s="7">
        <v>15</v>
      </c>
      <c r="L60" s="7">
        <v>3</v>
      </c>
    </row>
    <row r="61" spans="1:12" ht="15.6" x14ac:dyDescent="0.3">
      <c r="A61">
        <v>37</v>
      </c>
      <c r="B61" s="136" t="s">
        <v>177</v>
      </c>
      <c r="C61" s="99" t="s">
        <v>196</v>
      </c>
      <c r="D61" s="7">
        <v>128</v>
      </c>
      <c r="E61" s="7">
        <v>183</v>
      </c>
      <c r="F61" s="7">
        <v>162</v>
      </c>
      <c r="G61" s="7">
        <v>140</v>
      </c>
      <c r="H61" s="12">
        <v>613</v>
      </c>
      <c r="I61" s="7">
        <v>10</v>
      </c>
      <c r="J61" s="7">
        <v>16</v>
      </c>
      <c r="K61" s="7">
        <v>14</v>
      </c>
      <c r="L61" s="7">
        <v>0</v>
      </c>
    </row>
    <row r="62" spans="1:12" ht="15.6" x14ac:dyDescent="0.3">
      <c r="A62">
        <v>38</v>
      </c>
      <c r="B62" s="56" t="s">
        <v>137</v>
      </c>
      <c r="C62" s="95" t="s">
        <v>87</v>
      </c>
      <c r="D62" s="7">
        <v>132</v>
      </c>
      <c r="E62" s="7">
        <v>149</v>
      </c>
      <c r="F62" s="7">
        <v>140</v>
      </c>
      <c r="G62" s="7">
        <v>190</v>
      </c>
      <c r="H62" s="12">
        <v>611</v>
      </c>
      <c r="I62" s="7">
        <v>6</v>
      </c>
      <c r="J62" s="7">
        <v>22</v>
      </c>
      <c r="K62" s="7">
        <v>7</v>
      </c>
      <c r="L62" s="7">
        <v>6</v>
      </c>
    </row>
    <row r="63" spans="1:12" ht="15.6" x14ac:dyDescent="0.3">
      <c r="A63">
        <v>39</v>
      </c>
      <c r="B63" s="136" t="s">
        <v>177</v>
      </c>
      <c r="C63" s="99" t="s">
        <v>189</v>
      </c>
      <c r="D63" s="7">
        <v>140</v>
      </c>
      <c r="E63" s="7">
        <v>166</v>
      </c>
      <c r="F63" s="7">
        <v>142</v>
      </c>
      <c r="G63" s="7">
        <v>151</v>
      </c>
      <c r="H63" s="12">
        <v>599</v>
      </c>
      <c r="I63" s="7">
        <v>6</v>
      </c>
      <c r="J63" s="7">
        <v>21</v>
      </c>
      <c r="K63" s="7">
        <v>8</v>
      </c>
      <c r="L63" s="7">
        <v>5</v>
      </c>
    </row>
    <row r="64" spans="1:12" ht="15.6" x14ac:dyDescent="0.3">
      <c r="A64">
        <v>40</v>
      </c>
      <c r="B64" s="56" t="s">
        <v>137</v>
      </c>
      <c r="C64" s="95" t="s">
        <v>86</v>
      </c>
      <c r="D64" s="7">
        <v>107</v>
      </c>
      <c r="E64" s="7">
        <v>186</v>
      </c>
      <c r="F64" s="7">
        <v>181</v>
      </c>
      <c r="G64" s="7">
        <v>119</v>
      </c>
      <c r="H64" s="12">
        <v>593</v>
      </c>
      <c r="I64" s="7">
        <v>9</v>
      </c>
      <c r="J64" s="7">
        <v>14</v>
      </c>
      <c r="K64" s="7">
        <v>10</v>
      </c>
      <c r="L64" s="7">
        <v>8</v>
      </c>
    </row>
    <row r="65" spans="1:12" ht="15.6" x14ac:dyDescent="0.3">
      <c r="A65">
        <v>41</v>
      </c>
      <c r="B65" s="53" t="s">
        <v>132</v>
      </c>
      <c r="C65" s="92" t="s">
        <v>77</v>
      </c>
      <c r="D65" s="7">
        <v>131</v>
      </c>
      <c r="E65" s="7">
        <v>138</v>
      </c>
      <c r="F65" s="7">
        <v>144</v>
      </c>
      <c r="G65" s="7">
        <v>179</v>
      </c>
      <c r="H65" s="12">
        <v>592</v>
      </c>
      <c r="I65" s="7">
        <v>9</v>
      </c>
      <c r="J65" s="7">
        <v>17</v>
      </c>
      <c r="K65" s="7">
        <v>9</v>
      </c>
      <c r="L65" s="7">
        <v>6</v>
      </c>
    </row>
    <row r="66" spans="1:12" ht="15.6" x14ac:dyDescent="0.3">
      <c r="A66">
        <v>42</v>
      </c>
      <c r="B66" s="57" t="s">
        <v>140</v>
      </c>
      <c r="C66" s="96" t="s">
        <v>92</v>
      </c>
      <c r="D66" s="7">
        <v>138</v>
      </c>
      <c r="E66" s="7">
        <v>139</v>
      </c>
      <c r="F66" s="7">
        <v>152</v>
      </c>
      <c r="G66" s="7">
        <v>159</v>
      </c>
      <c r="H66" s="12">
        <v>588</v>
      </c>
      <c r="I66" s="7">
        <v>9</v>
      </c>
      <c r="J66" s="7">
        <v>13</v>
      </c>
      <c r="K66" s="7">
        <v>14</v>
      </c>
      <c r="L66" s="7">
        <v>4</v>
      </c>
    </row>
    <row r="67" spans="1:12" ht="15.6" x14ac:dyDescent="0.3">
      <c r="A67">
        <v>43</v>
      </c>
      <c r="B67" s="56" t="s">
        <v>137</v>
      </c>
      <c r="C67" s="95" t="s">
        <v>85</v>
      </c>
      <c r="D67" s="7">
        <v>138</v>
      </c>
      <c r="E67" s="7">
        <v>148</v>
      </c>
      <c r="F67" s="7">
        <v>148</v>
      </c>
      <c r="G67" s="7">
        <v>150</v>
      </c>
      <c r="H67" s="12">
        <v>584</v>
      </c>
      <c r="I67" s="7">
        <v>6</v>
      </c>
      <c r="J67" s="7">
        <v>19</v>
      </c>
      <c r="K67" s="7">
        <v>12</v>
      </c>
      <c r="L67" s="7">
        <v>3</v>
      </c>
    </row>
    <row r="68" spans="1:12" ht="15.6" x14ac:dyDescent="0.3">
      <c r="A68">
        <v>44</v>
      </c>
      <c r="B68" s="58" t="s">
        <v>143</v>
      </c>
      <c r="C68" s="98" t="s">
        <v>97</v>
      </c>
      <c r="D68" s="7">
        <v>120</v>
      </c>
      <c r="E68" s="7">
        <v>159</v>
      </c>
      <c r="F68" s="7">
        <v>137</v>
      </c>
      <c r="G68" s="7">
        <v>119</v>
      </c>
      <c r="H68" s="12">
        <v>535</v>
      </c>
      <c r="I68" s="7">
        <v>7</v>
      </c>
      <c r="J68" s="7">
        <v>11</v>
      </c>
      <c r="K68" s="7">
        <v>16</v>
      </c>
      <c r="L68" s="7">
        <v>7</v>
      </c>
    </row>
    <row r="69" spans="1:12" ht="15.6" x14ac:dyDescent="0.3">
      <c r="A69">
        <v>45</v>
      </c>
      <c r="B69" s="58" t="s">
        <v>143</v>
      </c>
      <c r="C69" s="98" t="s">
        <v>96</v>
      </c>
      <c r="D69" s="7">
        <v>127</v>
      </c>
      <c r="E69" s="7">
        <v>147</v>
      </c>
      <c r="F69" s="7">
        <v>121</v>
      </c>
      <c r="G69" s="7">
        <v>101</v>
      </c>
      <c r="H69" s="12">
        <v>496</v>
      </c>
      <c r="I69" s="7">
        <v>2</v>
      </c>
      <c r="J69" s="7">
        <v>16</v>
      </c>
      <c r="K69" s="7">
        <v>18</v>
      </c>
      <c r="L69" s="7">
        <v>4</v>
      </c>
    </row>
    <row r="70" spans="1:12" ht="15.6" x14ac:dyDescent="0.3">
      <c r="A70">
        <v>46</v>
      </c>
      <c r="B70" s="58" t="s">
        <v>143</v>
      </c>
      <c r="C70" s="98" t="s">
        <v>95</v>
      </c>
      <c r="D70" s="7">
        <v>120</v>
      </c>
      <c r="E70" s="7">
        <v>134</v>
      </c>
      <c r="F70" s="7">
        <v>113</v>
      </c>
      <c r="G70" s="7">
        <v>101</v>
      </c>
      <c r="H70" s="12">
        <v>468</v>
      </c>
      <c r="I70" s="7">
        <v>4</v>
      </c>
      <c r="J70" s="7">
        <v>11</v>
      </c>
      <c r="K70" s="7">
        <v>22</v>
      </c>
      <c r="L70" s="7">
        <v>3</v>
      </c>
    </row>
    <row r="71" spans="1:12" ht="15.6" x14ac:dyDescent="0.3">
      <c r="A71">
        <v>47</v>
      </c>
      <c r="B71" s="58" t="s">
        <v>143</v>
      </c>
      <c r="C71" s="98" t="s">
        <v>94</v>
      </c>
      <c r="D71" s="7">
        <v>99</v>
      </c>
      <c r="E71" s="7">
        <v>111</v>
      </c>
      <c r="F71" s="7">
        <v>127</v>
      </c>
      <c r="G71" s="7">
        <v>117</v>
      </c>
      <c r="H71" s="12">
        <v>454</v>
      </c>
      <c r="I71" s="7">
        <v>9</v>
      </c>
      <c r="J71" s="7">
        <v>3</v>
      </c>
      <c r="K71" s="7">
        <v>25</v>
      </c>
      <c r="L71" s="7">
        <v>3</v>
      </c>
    </row>
    <row r="72" spans="1:12" ht="15.6" x14ac:dyDescent="0.3">
      <c r="A72">
        <v>48</v>
      </c>
      <c r="B72" s="58" t="s">
        <v>143</v>
      </c>
      <c r="C72" s="98" t="s">
        <v>144</v>
      </c>
      <c r="D72" s="7">
        <v>98</v>
      </c>
      <c r="E72" s="7">
        <v>98</v>
      </c>
      <c r="F72" s="7">
        <v>126</v>
      </c>
      <c r="G72" s="7">
        <v>132</v>
      </c>
      <c r="H72" s="12">
        <v>454</v>
      </c>
      <c r="I72" s="7">
        <v>2</v>
      </c>
      <c r="J72" s="7">
        <v>13</v>
      </c>
      <c r="K72" s="7">
        <v>20</v>
      </c>
      <c r="L72" s="7">
        <v>5</v>
      </c>
    </row>
  </sheetData>
  <sortState xmlns:xlrd2="http://schemas.microsoft.com/office/spreadsheetml/2017/richdata2" ref="B25:L72">
    <sortCondition descending="1" ref="H25:H7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820C-A0F2-41F5-AC1F-C45DC61E813D}">
  <dimension ref="A2:L74"/>
  <sheetViews>
    <sheetView topLeftCell="A15" workbookViewId="0">
      <selection activeCell="B26" sqref="B26:H45"/>
    </sheetView>
  </sheetViews>
  <sheetFormatPr defaultRowHeight="14.4" x14ac:dyDescent="0.3"/>
  <cols>
    <col min="2" max="2" width="3.88671875" bestFit="1" customWidth="1"/>
    <col min="3" max="3" width="22.33203125" bestFit="1" customWidth="1"/>
    <col min="4" max="7" width="6.33203125" customWidth="1"/>
    <col min="9" max="12" width="6.109375" customWidth="1"/>
  </cols>
  <sheetData>
    <row r="2" spans="1:12" x14ac:dyDescent="0.3">
      <c r="D2" t="s">
        <v>197</v>
      </c>
    </row>
    <row r="3" spans="1:12" x14ac:dyDescent="0.3">
      <c r="A3">
        <v>1</v>
      </c>
      <c r="B3" s="60" t="s">
        <v>147</v>
      </c>
      <c r="C3" s="60" t="s">
        <v>36</v>
      </c>
      <c r="D3" s="7">
        <v>192</v>
      </c>
      <c r="E3" s="7">
        <v>174</v>
      </c>
      <c r="F3" s="7">
        <v>204</v>
      </c>
      <c r="G3" s="7">
        <v>213</v>
      </c>
      <c r="H3" s="12">
        <v>783</v>
      </c>
      <c r="I3" s="7">
        <v>22</v>
      </c>
      <c r="J3" s="7">
        <v>15</v>
      </c>
      <c r="K3" s="7">
        <v>3</v>
      </c>
      <c r="L3" s="7">
        <v>5</v>
      </c>
    </row>
    <row r="4" spans="1:12" ht="15.6" x14ac:dyDescent="0.3">
      <c r="A4">
        <v>2</v>
      </c>
      <c r="B4" s="60" t="s">
        <v>147</v>
      </c>
      <c r="C4" s="60" t="s">
        <v>35</v>
      </c>
      <c r="D4" s="7">
        <v>197</v>
      </c>
      <c r="E4" s="7">
        <v>182</v>
      </c>
      <c r="F4" s="7">
        <v>162</v>
      </c>
      <c r="G4" s="7">
        <v>164</v>
      </c>
      <c r="H4" s="12">
        <v>705</v>
      </c>
      <c r="I4" s="7">
        <v>14</v>
      </c>
      <c r="J4" s="7">
        <v>18</v>
      </c>
      <c r="K4" s="7">
        <v>7</v>
      </c>
      <c r="L4" s="7">
        <v>1</v>
      </c>
    </row>
    <row r="5" spans="1:12" ht="15.6" x14ac:dyDescent="0.3">
      <c r="A5">
        <v>3</v>
      </c>
      <c r="B5" s="61" t="s">
        <v>148</v>
      </c>
      <c r="C5" s="61" t="s">
        <v>44</v>
      </c>
      <c r="D5" s="7">
        <v>153</v>
      </c>
      <c r="E5" s="7">
        <v>180</v>
      </c>
      <c r="F5" s="7">
        <v>195</v>
      </c>
      <c r="G5" s="7">
        <v>157</v>
      </c>
      <c r="H5" s="12">
        <v>685</v>
      </c>
      <c r="I5" s="7">
        <v>11</v>
      </c>
      <c r="J5" s="7">
        <v>19</v>
      </c>
      <c r="K5" s="7">
        <v>6</v>
      </c>
      <c r="L5" s="7">
        <v>5</v>
      </c>
    </row>
    <row r="6" spans="1:12" ht="15.6" x14ac:dyDescent="0.3">
      <c r="A6">
        <v>4</v>
      </c>
      <c r="B6" s="60" t="s">
        <v>147</v>
      </c>
      <c r="C6" s="60" t="s">
        <v>39</v>
      </c>
      <c r="D6" s="7">
        <v>145</v>
      </c>
      <c r="E6" s="7">
        <v>152</v>
      </c>
      <c r="F6" s="7">
        <v>157</v>
      </c>
      <c r="G6" s="7">
        <v>206</v>
      </c>
      <c r="H6" s="12">
        <v>660</v>
      </c>
      <c r="I6" s="7">
        <v>15</v>
      </c>
      <c r="J6" s="7">
        <v>12</v>
      </c>
      <c r="K6" s="7">
        <v>5</v>
      </c>
      <c r="L6" s="7">
        <v>9</v>
      </c>
    </row>
    <row r="7" spans="1:12" ht="15.6" x14ac:dyDescent="0.3">
      <c r="A7">
        <v>5</v>
      </c>
      <c r="B7" s="60" t="s">
        <v>147</v>
      </c>
      <c r="C7" s="60" t="s">
        <v>38</v>
      </c>
      <c r="D7" s="7">
        <v>167</v>
      </c>
      <c r="E7" s="7">
        <v>160</v>
      </c>
      <c r="F7" s="7">
        <v>173</v>
      </c>
      <c r="G7" s="7">
        <v>158</v>
      </c>
      <c r="H7" s="12">
        <v>658</v>
      </c>
      <c r="I7" s="7">
        <v>9</v>
      </c>
      <c r="J7" s="7">
        <v>22</v>
      </c>
      <c r="K7" s="7">
        <v>8</v>
      </c>
      <c r="L7" s="7">
        <v>3</v>
      </c>
    </row>
    <row r="8" spans="1:12" ht="15.6" x14ac:dyDescent="0.3">
      <c r="A8">
        <v>6</v>
      </c>
      <c r="B8" s="65" t="s">
        <v>153</v>
      </c>
      <c r="C8" s="65" t="s">
        <v>156</v>
      </c>
      <c r="D8" s="7">
        <v>135</v>
      </c>
      <c r="E8" s="7">
        <v>168</v>
      </c>
      <c r="F8" s="7">
        <v>160</v>
      </c>
      <c r="G8" s="7">
        <v>152</v>
      </c>
      <c r="H8" s="12">
        <v>615</v>
      </c>
      <c r="I8" s="7">
        <v>9</v>
      </c>
      <c r="J8" s="7">
        <v>18</v>
      </c>
      <c r="K8" s="7">
        <v>12</v>
      </c>
      <c r="L8" s="7">
        <v>2</v>
      </c>
    </row>
    <row r="9" spans="1:12" ht="15.6" x14ac:dyDescent="0.3">
      <c r="A9">
        <v>7</v>
      </c>
      <c r="B9" s="61" t="s">
        <v>148</v>
      </c>
      <c r="C9" s="61" t="s">
        <v>40</v>
      </c>
      <c r="D9" s="7">
        <v>168</v>
      </c>
      <c r="E9" s="7">
        <v>148</v>
      </c>
      <c r="F9" s="7">
        <v>137</v>
      </c>
      <c r="G9" s="7">
        <v>150</v>
      </c>
      <c r="H9" s="12">
        <v>603</v>
      </c>
      <c r="I9" s="7">
        <v>8</v>
      </c>
      <c r="J9" s="7">
        <v>16</v>
      </c>
      <c r="K9" s="7">
        <v>10</v>
      </c>
      <c r="L9" s="7">
        <v>7</v>
      </c>
    </row>
    <row r="10" spans="1:12" ht="15.6" x14ac:dyDescent="0.3">
      <c r="A10">
        <v>8</v>
      </c>
      <c r="B10" s="63" t="s">
        <v>150</v>
      </c>
      <c r="C10" s="63" t="s">
        <v>53</v>
      </c>
      <c r="D10" s="7">
        <v>169</v>
      </c>
      <c r="E10" s="7">
        <v>142</v>
      </c>
      <c r="F10" s="7">
        <v>132</v>
      </c>
      <c r="G10" s="7">
        <v>157</v>
      </c>
      <c r="H10" s="12">
        <v>600</v>
      </c>
      <c r="I10" s="7">
        <v>12</v>
      </c>
      <c r="J10" s="7">
        <v>10</v>
      </c>
      <c r="K10" s="7">
        <v>14</v>
      </c>
      <c r="L10" s="7">
        <v>4</v>
      </c>
    </row>
    <row r="11" spans="1:12" ht="15.6" x14ac:dyDescent="0.3">
      <c r="A11">
        <v>9</v>
      </c>
      <c r="B11" s="61" t="s">
        <v>148</v>
      </c>
      <c r="C11" s="61" t="s">
        <v>41</v>
      </c>
      <c r="D11" s="7">
        <v>153</v>
      </c>
      <c r="E11" s="7">
        <v>173</v>
      </c>
      <c r="F11" s="7">
        <v>139</v>
      </c>
      <c r="G11" s="7">
        <v>133</v>
      </c>
      <c r="H11" s="12">
        <v>598</v>
      </c>
      <c r="I11" s="7">
        <v>7</v>
      </c>
      <c r="J11" s="7">
        <v>17</v>
      </c>
      <c r="K11" s="7">
        <v>8</v>
      </c>
      <c r="L11" s="7">
        <v>8</v>
      </c>
    </row>
    <row r="12" spans="1:12" ht="15.6" x14ac:dyDescent="0.3">
      <c r="A12">
        <v>10</v>
      </c>
      <c r="B12" s="61" t="s">
        <v>148</v>
      </c>
      <c r="C12" s="61" t="s">
        <v>42</v>
      </c>
      <c r="D12" s="7">
        <v>148</v>
      </c>
      <c r="E12" s="7">
        <v>160</v>
      </c>
      <c r="F12" s="7">
        <v>144</v>
      </c>
      <c r="G12" s="7">
        <v>143</v>
      </c>
      <c r="H12" s="12">
        <v>595</v>
      </c>
      <c r="I12" s="7">
        <v>6</v>
      </c>
      <c r="J12" s="7">
        <v>20</v>
      </c>
      <c r="K12" s="7">
        <v>8</v>
      </c>
      <c r="L12" s="7">
        <v>7</v>
      </c>
    </row>
    <row r="13" spans="1:12" ht="15.6" x14ac:dyDescent="0.3">
      <c r="A13">
        <v>11</v>
      </c>
      <c r="B13" s="62" t="s">
        <v>149</v>
      </c>
      <c r="C13" s="62" t="s">
        <v>48</v>
      </c>
      <c r="D13" s="7">
        <v>139</v>
      </c>
      <c r="E13" s="7">
        <v>154</v>
      </c>
      <c r="F13" s="7">
        <v>142</v>
      </c>
      <c r="G13" s="7">
        <v>135</v>
      </c>
      <c r="H13" s="12">
        <v>570</v>
      </c>
      <c r="I13" s="7">
        <v>8</v>
      </c>
      <c r="J13" s="7">
        <v>15</v>
      </c>
      <c r="K13" s="7">
        <v>10</v>
      </c>
      <c r="L13" s="7">
        <v>8</v>
      </c>
    </row>
    <row r="14" spans="1:12" ht="15.6" x14ac:dyDescent="0.3">
      <c r="A14">
        <v>12</v>
      </c>
      <c r="B14" s="63" t="s">
        <v>150</v>
      </c>
      <c r="C14" s="63" t="s">
        <v>151</v>
      </c>
      <c r="D14" s="7">
        <v>136</v>
      </c>
      <c r="E14" s="7">
        <v>143</v>
      </c>
      <c r="F14" s="7">
        <v>156</v>
      </c>
      <c r="G14" s="7">
        <v>129</v>
      </c>
      <c r="H14" s="12">
        <v>564</v>
      </c>
      <c r="I14" s="7">
        <v>4</v>
      </c>
      <c r="J14" s="7">
        <v>18</v>
      </c>
      <c r="K14" s="7">
        <v>13</v>
      </c>
      <c r="L14" s="7">
        <v>5</v>
      </c>
    </row>
    <row r="15" spans="1:12" ht="15.6" x14ac:dyDescent="0.3">
      <c r="A15">
        <v>13</v>
      </c>
      <c r="B15" s="63" t="s">
        <v>150</v>
      </c>
      <c r="C15" s="63" t="s">
        <v>52</v>
      </c>
      <c r="D15" s="7">
        <v>148</v>
      </c>
      <c r="E15" s="7">
        <v>159</v>
      </c>
      <c r="F15" s="7">
        <v>130</v>
      </c>
      <c r="G15" s="7">
        <v>123</v>
      </c>
      <c r="H15" s="12">
        <v>560</v>
      </c>
      <c r="I15" s="7">
        <v>11</v>
      </c>
      <c r="J15" s="7">
        <v>9</v>
      </c>
      <c r="K15" s="7">
        <v>11</v>
      </c>
      <c r="L15" s="7">
        <v>9</v>
      </c>
    </row>
    <row r="16" spans="1:12" ht="15.6" x14ac:dyDescent="0.3">
      <c r="A16">
        <v>14</v>
      </c>
      <c r="B16" s="61" t="s">
        <v>148</v>
      </c>
      <c r="C16" s="61" t="s">
        <v>43</v>
      </c>
      <c r="D16" s="7">
        <v>127</v>
      </c>
      <c r="E16" s="7">
        <v>139</v>
      </c>
      <c r="F16" s="7">
        <v>144</v>
      </c>
      <c r="G16" s="7">
        <v>145</v>
      </c>
      <c r="H16" s="12">
        <v>555</v>
      </c>
      <c r="I16" s="7">
        <v>8</v>
      </c>
      <c r="J16" s="7">
        <v>13</v>
      </c>
      <c r="K16" s="7">
        <v>17</v>
      </c>
      <c r="L16" s="7">
        <v>2</v>
      </c>
    </row>
    <row r="17" spans="1:12" ht="15.6" x14ac:dyDescent="0.3">
      <c r="A17">
        <v>15</v>
      </c>
      <c r="B17" s="66" t="s">
        <v>153</v>
      </c>
      <c r="C17" s="66" t="s">
        <v>191</v>
      </c>
      <c r="D17" s="7">
        <v>138</v>
      </c>
      <c r="E17" s="7">
        <v>151</v>
      </c>
      <c r="F17" s="7">
        <v>143</v>
      </c>
      <c r="G17" s="7">
        <v>112</v>
      </c>
      <c r="H17" s="12">
        <v>544</v>
      </c>
      <c r="I17" s="7">
        <v>5</v>
      </c>
      <c r="J17" s="7">
        <v>17</v>
      </c>
      <c r="K17" s="7">
        <v>15</v>
      </c>
      <c r="L17" s="7">
        <v>3</v>
      </c>
    </row>
    <row r="18" spans="1:12" ht="15.6" x14ac:dyDescent="0.3">
      <c r="A18">
        <v>16</v>
      </c>
      <c r="B18" s="63" t="s">
        <v>150</v>
      </c>
      <c r="C18" s="63" t="s">
        <v>50</v>
      </c>
      <c r="D18" s="7">
        <v>114</v>
      </c>
      <c r="E18" s="7">
        <v>158</v>
      </c>
      <c r="F18" s="7">
        <v>137</v>
      </c>
      <c r="G18" s="7">
        <v>126</v>
      </c>
      <c r="H18" s="12">
        <v>535</v>
      </c>
      <c r="I18" s="7">
        <v>4</v>
      </c>
      <c r="J18" s="7">
        <v>16</v>
      </c>
      <c r="K18" s="7">
        <v>16</v>
      </c>
      <c r="L18" s="7">
        <v>5</v>
      </c>
    </row>
    <row r="19" spans="1:12" ht="15.6" x14ac:dyDescent="0.3">
      <c r="A19">
        <v>17</v>
      </c>
      <c r="B19" s="63" t="s">
        <v>150</v>
      </c>
      <c r="C19" s="63" t="s">
        <v>152</v>
      </c>
      <c r="D19" s="7">
        <v>135</v>
      </c>
      <c r="E19" s="7">
        <v>135</v>
      </c>
      <c r="F19" s="7">
        <v>111</v>
      </c>
      <c r="G19" s="7">
        <v>122</v>
      </c>
      <c r="H19" s="12">
        <v>503</v>
      </c>
      <c r="I19" s="7">
        <v>5</v>
      </c>
      <c r="J19" s="7">
        <v>12</v>
      </c>
      <c r="K19" s="7">
        <v>19</v>
      </c>
      <c r="L19" s="7">
        <v>4</v>
      </c>
    </row>
    <row r="20" spans="1:12" ht="15.6" x14ac:dyDescent="0.3">
      <c r="A20">
        <v>18</v>
      </c>
      <c r="B20" s="66" t="s">
        <v>153</v>
      </c>
      <c r="C20" s="66" t="s">
        <v>155</v>
      </c>
      <c r="D20" s="7">
        <v>119</v>
      </c>
      <c r="E20" s="7">
        <v>98</v>
      </c>
      <c r="F20" s="7">
        <v>142</v>
      </c>
      <c r="G20" s="7">
        <v>137</v>
      </c>
      <c r="H20" s="12">
        <v>496</v>
      </c>
      <c r="I20" s="7">
        <v>5</v>
      </c>
      <c r="J20" s="7">
        <v>13</v>
      </c>
      <c r="K20" s="7">
        <v>20</v>
      </c>
      <c r="L20" s="7">
        <v>3</v>
      </c>
    </row>
    <row r="21" spans="1:12" ht="15.6" x14ac:dyDescent="0.3">
      <c r="A21">
        <v>19</v>
      </c>
      <c r="B21" s="66" t="s">
        <v>153</v>
      </c>
      <c r="C21" s="66" t="s">
        <v>157</v>
      </c>
      <c r="D21" s="7">
        <v>120</v>
      </c>
      <c r="E21" s="7">
        <v>120</v>
      </c>
      <c r="F21" s="7">
        <v>99</v>
      </c>
      <c r="G21" s="7">
        <v>133</v>
      </c>
      <c r="H21" s="12">
        <v>472</v>
      </c>
      <c r="I21" s="7">
        <v>5</v>
      </c>
      <c r="J21" s="7">
        <v>13</v>
      </c>
      <c r="K21" s="7">
        <v>20</v>
      </c>
      <c r="L21" s="7">
        <v>2</v>
      </c>
    </row>
    <row r="22" spans="1:12" ht="15.6" x14ac:dyDescent="0.3">
      <c r="A22">
        <v>20</v>
      </c>
      <c r="B22" s="62" t="s">
        <v>149</v>
      </c>
      <c r="C22" s="62" t="s">
        <v>49</v>
      </c>
      <c r="D22" s="7">
        <v>107</v>
      </c>
      <c r="E22" s="7">
        <v>128</v>
      </c>
      <c r="F22" s="7">
        <v>114</v>
      </c>
      <c r="G22" s="7">
        <v>110</v>
      </c>
      <c r="H22" s="12">
        <v>459</v>
      </c>
      <c r="I22" s="7">
        <v>3</v>
      </c>
      <c r="J22" s="7">
        <v>11</v>
      </c>
      <c r="K22" s="7">
        <v>24</v>
      </c>
      <c r="L22" s="7">
        <v>2</v>
      </c>
    </row>
    <row r="23" spans="1:12" ht="15.6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.6" x14ac:dyDescent="0.3">
      <c r="B24" s="148"/>
      <c r="C24" s="149"/>
    </row>
    <row r="25" spans="1:12" ht="15.6" x14ac:dyDescent="0.3">
      <c r="B25" s="79"/>
      <c r="C25" s="99"/>
      <c r="D25" t="s">
        <v>198</v>
      </c>
    </row>
    <row r="26" spans="1:12" ht="15.6" x14ac:dyDescent="0.3">
      <c r="A26">
        <v>1</v>
      </c>
      <c r="B26" s="50" t="s">
        <v>129</v>
      </c>
      <c r="C26" s="89" t="s">
        <v>58</v>
      </c>
      <c r="D26" s="7">
        <v>189</v>
      </c>
      <c r="E26" s="7">
        <v>202</v>
      </c>
      <c r="F26" s="7">
        <v>235</v>
      </c>
      <c r="G26" s="7">
        <v>222</v>
      </c>
      <c r="H26" s="12">
        <v>848</v>
      </c>
      <c r="I26" s="7">
        <v>22</v>
      </c>
      <c r="J26" s="7">
        <v>16</v>
      </c>
      <c r="K26" s="7">
        <v>2</v>
      </c>
      <c r="L26" s="7">
        <v>2</v>
      </c>
    </row>
    <row r="27" spans="1:12" ht="15.6" x14ac:dyDescent="0.3">
      <c r="A27">
        <v>2</v>
      </c>
      <c r="B27" s="50" t="s">
        <v>129</v>
      </c>
      <c r="C27" s="89" t="s">
        <v>59</v>
      </c>
      <c r="D27" s="7">
        <v>236</v>
      </c>
      <c r="E27" s="7">
        <v>207</v>
      </c>
      <c r="F27" s="7">
        <v>223</v>
      </c>
      <c r="G27" s="7">
        <v>167</v>
      </c>
      <c r="H27" s="12">
        <v>833</v>
      </c>
      <c r="I27" s="7">
        <v>24</v>
      </c>
      <c r="J27" s="7">
        <v>13</v>
      </c>
      <c r="K27" s="7">
        <v>3</v>
      </c>
      <c r="L27" s="7">
        <v>3</v>
      </c>
    </row>
    <row r="28" spans="1:12" ht="15.6" x14ac:dyDescent="0.3">
      <c r="A28">
        <v>3</v>
      </c>
      <c r="B28" s="55" t="s">
        <v>135</v>
      </c>
      <c r="C28" s="94" t="s">
        <v>136</v>
      </c>
      <c r="D28" s="7">
        <v>185</v>
      </c>
      <c r="E28" s="7">
        <v>194</v>
      </c>
      <c r="F28" s="7">
        <v>245</v>
      </c>
      <c r="G28" s="7">
        <v>191</v>
      </c>
      <c r="H28" s="12">
        <v>815</v>
      </c>
      <c r="I28" s="7">
        <v>22</v>
      </c>
      <c r="J28" s="7">
        <v>14</v>
      </c>
      <c r="K28" s="7">
        <v>3</v>
      </c>
      <c r="L28" s="7">
        <v>4</v>
      </c>
    </row>
    <row r="29" spans="1:12" ht="15.6" x14ac:dyDescent="0.3">
      <c r="A29">
        <v>4</v>
      </c>
      <c r="B29" s="50" t="s">
        <v>129</v>
      </c>
      <c r="C29" s="89" t="s">
        <v>61</v>
      </c>
      <c r="D29" s="7">
        <v>213</v>
      </c>
      <c r="E29" s="7">
        <v>206</v>
      </c>
      <c r="F29" s="7">
        <v>200</v>
      </c>
      <c r="G29" s="7">
        <v>191</v>
      </c>
      <c r="H29" s="12">
        <v>810</v>
      </c>
      <c r="I29" s="7">
        <v>21</v>
      </c>
      <c r="J29" s="7">
        <v>16</v>
      </c>
      <c r="K29" s="7">
        <v>4</v>
      </c>
      <c r="L29" s="7">
        <v>1</v>
      </c>
    </row>
    <row r="30" spans="1:12" ht="15.6" x14ac:dyDescent="0.3">
      <c r="A30">
        <v>5</v>
      </c>
      <c r="B30" s="50" t="s">
        <v>129</v>
      </c>
      <c r="C30" s="89" t="s">
        <v>190</v>
      </c>
      <c r="D30" s="7">
        <v>224</v>
      </c>
      <c r="E30" s="7">
        <v>201</v>
      </c>
      <c r="F30" s="7">
        <v>191</v>
      </c>
      <c r="G30" s="7">
        <v>193</v>
      </c>
      <c r="H30" s="12">
        <v>809</v>
      </c>
      <c r="I30" s="7">
        <v>18</v>
      </c>
      <c r="J30" s="7">
        <v>22</v>
      </c>
      <c r="K30" s="7">
        <v>1</v>
      </c>
      <c r="L30" s="7">
        <v>1</v>
      </c>
    </row>
    <row r="31" spans="1:12" ht="15.6" x14ac:dyDescent="0.3">
      <c r="A31">
        <v>6</v>
      </c>
      <c r="B31" s="50" t="s">
        <v>129</v>
      </c>
      <c r="C31" s="89" t="s">
        <v>57</v>
      </c>
      <c r="D31" s="7">
        <v>207</v>
      </c>
      <c r="E31" s="7">
        <v>206</v>
      </c>
      <c r="F31" s="7">
        <v>172</v>
      </c>
      <c r="G31" s="7">
        <v>220</v>
      </c>
      <c r="H31" s="12">
        <v>805</v>
      </c>
      <c r="I31" s="7">
        <v>18</v>
      </c>
      <c r="J31" s="7">
        <v>21</v>
      </c>
      <c r="K31" s="7">
        <v>2</v>
      </c>
      <c r="L31" s="7">
        <v>2</v>
      </c>
    </row>
    <row r="32" spans="1:12" ht="15.6" x14ac:dyDescent="0.3">
      <c r="A32">
        <v>7</v>
      </c>
      <c r="B32" s="51" t="s">
        <v>130</v>
      </c>
      <c r="C32" s="90" t="s">
        <v>65</v>
      </c>
      <c r="D32" s="7">
        <v>255</v>
      </c>
      <c r="E32" s="7">
        <v>168</v>
      </c>
      <c r="F32" s="7">
        <v>234</v>
      </c>
      <c r="G32" s="7">
        <v>135</v>
      </c>
      <c r="H32" s="12">
        <v>792</v>
      </c>
      <c r="I32" s="7">
        <v>19</v>
      </c>
      <c r="J32" s="7">
        <v>15</v>
      </c>
      <c r="K32" s="7">
        <v>5</v>
      </c>
      <c r="L32" s="7">
        <v>2</v>
      </c>
    </row>
    <row r="33" spans="1:12" ht="15.6" x14ac:dyDescent="0.3">
      <c r="A33">
        <v>8</v>
      </c>
      <c r="B33" s="52" t="s">
        <v>131</v>
      </c>
      <c r="C33" s="91" t="s">
        <v>71</v>
      </c>
      <c r="D33" s="7">
        <v>224</v>
      </c>
      <c r="E33" s="7">
        <v>207</v>
      </c>
      <c r="F33" s="7">
        <v>203</v>
      </c>
      <c r="G33" s="7">
        <v>154</v>
      </c>
      <c r="H33" s="12">
        <v>788</v>
      </c>
      <c r="I33" s="7">
        <v>19</v>
      </c>
      <c r="J33" s="7">
        <v>18</v>
      </c>
      <c r="K33" s="7">
        <v>3</v>
      </c>
      <c r="L33" s="7">
        <v>2</v>
      </c>
    </row>
    <row r="34" spans="1:12" ht="15.6" x14ac:dyDescent="0.3">
      <c r="A34">
        <v>9</v>
      </c>
      <c r="B34" s="52" t="s">
        <v>131</v>
      </c>
      <c r="C34" s="91" t="s">
        <v>72</v>
      </c>
      <c r="D34" s="7">
        <v>194</v>
      </c>
      <c r="E34" s="7">
        <v>186</v>
      </c>
      <c r="F34" s="7">
        <v>214</v>
      </c>
      <c r="G34" s="7">
        <v>189</v>
      </c>
      <c r="H34" s="12">
        <v>783</v>
      </c>
      <c r="I34" s="7">
        <v>23</v>
      </c>
      <c r="J34" s="7">
        <v>13</v>
      </c>
      <c r="K34" s="7">
        <v>4</v>
      </c>
      <c r="L34" s="7">
        <v>3</v>
      </c>
    </row>
    <row r="35" spans="1:12" ht="15.6" x14ac:dyDescent="0.3">
      <c r="A35">
        <v>10</v>
      </c>
      <c r="B35" s="51" t="s">
        <v>130</v>
      </c>
      <c r="C35" s="147" t="s">
        <v>66</v>
      </c>
      <c r="D35" s="7">
        <v>187</v>
      </c>
      <c r="E35" s="7">
        <v>171</v>
      </c>
      <c r="F35" s="7">
        <v>203</v>
      </c>
      <c r="G35" s="7">
        <v>204</v>
      </c>
      <c r="H35" s="12">
        <v>765</v>
      </c>
      <c r="I35" s="7">
        <v>23</v>
      </c>
      <c r="J35" s="7">
        <v>13</v>
      </c>
      <c r="K35" s="7">
        <v>6</v>
      </c>
      <c r="L35" s="7">
        <v>2</v>
      </c>
    </row>
    <row r="36" spans="1:12" ht="15.6" x14ac:dyDescent="0.3">
      <c r="A36">
        <v>11</v>
      </c>
      <c r="B36" s="56" t="s">
        <v>137</v>
      </c>
      <c r="C36" s="95" t="s">
        <v>87</v>
      </c>
      <c r="D36" s="7">
        <v>233</v>
      </c>
      <c r="E36" s="7">
        <v>152</v>
      </c>
      <c r="F36" s="7">
        <v>195</v>
      </c>
      <c r="G36" s="7">
        <v>180</v>
      </c>
      <c r="H36" s="12">
        <v>760</v>
      </c>
      <c r="I36" s="7">
        <v>13</v>
      </c>
      <c r="J36" s="7">
        <v>23</v>
      </c>
      <c r="K36" s="7">
        <v>2</v>
      </c>
      <c r="L36" s="7">
        <v>3</v>
      </c>
    </row>
    <row r="37" spans="1:12" ht="15.6" x14ac:dyDescent="0.3">
      <c r="A37">
        <v>12</v>
      </c>
      <c r="B37" s="52" t="s">
        <v>131</v>
      </c>
      <c r="C37" s="91" t="s">
        <v>73</v>
      </c>
      <c r="D37" s="7">
        <v>214</v>
      </c>
      <c r="E37" s="7">
        <v>177</v>
      </c>
      <c r="F37" s="7">
        <v>165</v>
      </c>
      <c r="G37" s="7">
        <v>200</v>
      </c>
      <c r="H37" s="12">
        <v>756</v>
      </c>
      <c r="I37" s="7">
        <v>17</v>
      </c>
      <c r="J37" s="7">
        <v>17</v>
      </c>
      <c r="K37" s="7">
        <v>4</v>
      </c>
      <c r="L37" s="7">
        <v>4</v>
      </c>
    </row>
    <row r="38" spans="1:12" ht="15.6" x14ac:dyDescent="0.3">
      <c r="A38">
        <v>13</v>
      </c>
      <c r="B38" s="51" t="s">
        <v>130</v>
      </c>
      <c r="C38" s="90" t="s">
        <v>67</v>
      </c>
      <c r="D38" s="7">
        <v>212</v>
      </c>
      <c r="E38" s="7">
        <v>193</v>
      </c>
      <c r="F38" s="7">
        <v>171</v>
      </c>
      <c r="G38" s="7">
        <v>178</v>
      </c>
      <c r="H38" s="12">
        <v>754</v>
      </c>
      <c r="I38" s="7">
        <v>14</v>
      </c>
      <c r="J38" s="7">
        <v>22</v>
      </c>
      <c r="K38" s="7">
        <v>3</v>
      </c>
      <c r="L38" s="7">
        <v>2</v>
      </c>
    </row>
    <row r="39" spans="1:12" ht="15.6" x14ac:dyDescent="0.3">
      <c r="A39">
        <v>14</v>
      </c>
      <c r="B39" s="50" t="s">
        <v>129</v>
      </c>
      <c r="C39" s="89" t="s">
        <v>55</v>
      </c>
      <c r="D39" s="7">
        <v>161</v>
      </c>
      <c r="E39" s="7">
        <v>197</v>
      </c>
      <c r="F39" s="7">
        <v>178</v>
      </c>
      <c r="G39" s="7">
        <v>214</v>
      </c>
      <c r="H39" s="12">
        <v>750</v>
      </c>
      <c r="I39" s="7">
        <v>19</v>
      </c>
      <c r="J39" s="7">
        <v>12</v>
      </c>
      <c r="K39" s="7">
        <v>4</v>
      </c>
      <c r="L39" s="7">
        <v>5</v>
      </c>
    </row>
    <row r="40" spans="1:12" ht="16.2" x14ac:dyDescent="0.3">
      <c r="A40">
        <v>15</v>
      </c>
      <c r="B40" s="85" t="s">
        <v>177</v>
      </c>
      <c r="C40" s="99" t="s">
        <v>189</v>
      </c>
      <c r="D40" s="7">
        <v>219</v>
      </c>
      <c r="E40" s="7">
        <v>180</v>
      </c>
      <c r="F40" s="7">
        <v>173</v>
      </c>
      <c r="G40" s="7">
        <v>173</v>
      </c>
      <c r="H40" s="12">
        <v>745</v>
      </c>
      <c r="I40" s="7">
        <v>17</v>
      </c>
      <c r="J40" s="7">
        <v>17</v>
      </c>
      <c r="K40" s="7">
        <v>2</v>
      </c>
      <c r="L40" s="7">
        <v>6</v>
      </c>
    </row>
    <row r="41" spans="1:12" ht="15.6" x14ac:dyDescent="0.3">
      <c r="A41">
        <v>16</v>
      </c>
      <c r="B41" s="53" t="s">
        <v>132</v>
      </c>
      <c r="C41" s="92" t="s">
        <v>77</v>
      </c>
      <c r="D41" s="7">
        <v>166</v>
      </c>
      <c r="E41" s="7">
        <v>207</v>
      </c>
      <c r="F41" s="7">
        <v>164</v>
      </c>
      <c r="G41" s="7">
        <v>194</v>
      </c>
      <c r="H41" s="12">
        <v>731</v>
      </c>
      <c r="I41" s="7">
        <v>22</v>
      </c>
      <c r="J41" s="7">
        <v>12</v>
      </c>
      <c r="K41" s="7">
        <v>7</v>
      </c>
      <c r="L41" s="7">
        <v>3</v>
      </c>
    </row>
    <row r="42" spans="1:12" ht="15.6" x14ac:dyDescent="0.3">
      <c r="A42">
        <v>17</v>
      </c>
      <c r="B42" s="51" t="s">
        <v>130</v>
      </c>
      <c r="C42" s="90" t="s">
        <v>63</v>
      </c>
      <c r="D42" s="7">
        <v>188</v>
      </c>
      <c r="E42" s="7">
        <v>183</v>
      </c>
      <c r="F42" s="7">
        <v>195</v>
      </c>
      <c r="G42" s="7">
        <v>160</v>
      </c>
      <c r="H42" s="12">
        <v>726</v>
      </c>
      <c r="I42" s="7">
        <v>18</v>
      </c>
      <c r="J42" s="7">
        <v>15</v>
      </c>
      <c r="K42" s="7">
        <v>5</v>
      </c>
      <c r="L42" s="7">
        <v>5</v>
      </c>
    </row>
    <row r="43" spans="1:12" ht="15.6" x14ac:dyDescent="0.3">
      <c r="A43">
        <v>18</v>
      </c>
      <c r="B43" s="52" t="s">
        <v>131</v>
      </c>
      <c r="C43" s="91" t="s">
        <v>69</v>
      </c>
      <c r="D43" s="7">
        <v>145</v>
      </c>
      <c r="E43" s="7">
        <v>202</v>
      </c>
      <c r="F43" s="7">
        <v>169</v>
      </c>
      <c r="G43" s="7">
        <v>202</v>
      </c>
      <c r="H43" s="12">
        <v>718</v>
      </c>
      <c r="I43" s="7">
        <v>17</v>
      </c>
      <c r="J43" s="7">
        <v>19</v>
      </c>
      <c r="K43" s="7">
        <v>4</v>
      </c>
      <c r="L43" s="7">
        <v>5</v>
      </c>
    </row>
    <row r="44" spans="1:12" ht="15.6" x14ac:dyDescent="0.3">
      <c r="A44">
        <v>19</v>
      </c>
      <c r="B44" s="108" t="s">
        <v>131</v>
      </c>
      <c r="C44" s="108" t="s">
        <v>68</v>
      </c>
      <c r="D44" s="7">
        <v>191</v>
      </c>
      <c r="E44" s="7">
        <v>218</v>
      </c>
      <c r="F44" s="7">
        <v>157</v>
      </c>
      <c r="G44" s="7">
        <v>147</v>
      </c>
      <c r="H44" s="12">
        <v>713</v>
      </c>
      <c r="I44" s="7">
        <v>15</v>
      </c>
      <c r="J44" s="7">
        <v>14</v>
      </c>
      <c r="K44" s="7">
        <v>8</v>
      </c>
      <c r="L44" s="7">
        <v>3</v>
      </c>
    </row>
    <row r="45" spans="1:12" ht="15.6" x14ac:dyDescent="0.3">
      <c r="A45">
        <v>20</v>
      </c>
      <c r="B45" s="53" t="s">
        <v>132</v>
      </c>
      <c r="C45" s="92" t="s">
        <v>75</v>
      </c>
      <c r="D45" s="7">
        <v>162</v>
      </c>
      <c r="E45" s="7">
        <v>170</v>
      </c>
      <c r="F45" s="7">
        <v>180</v>
      </c>
      <c r="G45" s="7">
        <v>194</v>
      </c>
      <c r="H45" s="12">
        <v>706</v>
      </c>
      <c r="I45" s="7">
        <v>20</v>
      </c>
      <c r="J45" s="7">
        <v>11</v>
      </c>
      <c r="K45" s="7">
        <v>3</v>
      </c>
      <c r="L45" s="7">
        <v>8</v>
      </c>
    </row>
    <row r="46" spans="1:12" ht="15.6" x14ac:dyDescent="0.3">
      <c r="A46">
        <v>21</v>
      </c>
      <c r="B46" s="53" t="s">
        <v>132</v>
      </c>
      <c r="C46" s="92" t="s">
        <v>133</v>
      </c>
      <c r="D46" s="7">
        <v>162</v>
      </c>
      <c r="E46" s="7">
        <v>171</v>
      </c>
      <c r="F46" s="7">
        <v>185</v>
      </c>
      <c r="G46" s="7">
        <v>183</v>
      </c>
      <c r="H46" s="12">
        <v>701</v>
      </c>
      <c r="I46" s="7">
        <v>18</v>
      </c>
      <c r="J46" s="7">
        <v>15</v>
      </c>
      <c r="K46" s="7">
        <v>7</v>
      </c>
      <c r="L46" s="7">
        <v>3</v>
      </c>
    </row>
    <row r="47" spans="1:12" ht="15.6" x14ac:dyDescent="0.3">
      <c r="A47">
        <v>22</v>
      </c>
      <c r="B47" s="51" t="s">
        <v>130</v>
      </c>
      <c r="C47" s="90" t="s">
        <v>62</v>
      </c>
      <c r="D47" s="7">
        <v>185</v>
      </c>
      <c r="E47" s="7">
        <v>182</v>
      </c>
      <c r="F47" s="7">
        <v>181</v>
      </c>
      <c r="G47" s="7">
        <v>151</v>
      </c>
      <c r="H47" s="12">
        <v>699</v>
      </c>
      <c r="I47" s="7">
        <v>14</v>
      </c>
      <c r="J47" s="7">
        <v>21</v>
      </c>
      <c r="K47" s="7">
        <v>5</v>
      </c>
      <c r="L47" s="7">
        <v>2</v>
      </c>
    </row>
    <row r="48" spans="1:12" ht="15.6" x14ac:dyDescent="0.3">
      <c r="A48">
        <v>23</v>
      </c>
      <c r="B48" s="52" t="s">
        <v>131</v>
      </c>
      <c r="C48" s="91" t="s">
        <v>70</v>
      </c>
      <c r="D48" s="7">
        <v>182</v>
      </c>
      <c r="E48" s="7">
        <v>146</v>
      </c>
      <c r="F48" s="7">
        <v>190</v>
      </c>
      <c r="G48" s="7">
        <v>178</v>
      </c>
      <c r="H48" s="12">
        <v>696</v>
      </c>
      <c r="I48" s="7">
        <v>12</v>
      </c>
      <c r="J48" s="7">
        <v>22</v>
      </c>
      <c r="K48" s="7">
        <v>4</v>
      </c>
      <c r="L48" s="7">
        <v>4</v>
      </c>
    </row>
    <row r="49" spans="1:12" ht="15.6" x14ac:dyDescent="0.3">
      <c r="A49">
        <v>24</v>
      </c>
      <c r="B49" s="53" t="s">
        <v>132</v>
      </c>
      <c r="C49" s="92" t="s">
        <v>78</v>
      </c>
      <c r="D49" s="7">
        <v>149</v>
      </c>
      <c r="E49" s="7">
        <v>173</v>
      </c>
      <c r="F49" s="7">
        <v>177</v>
      </c>
      <c r="G49" s="7">
        <v>193</v>
      </c>
      <c r="H49" s="12">
        <v>692</v>
      </c>
      <c r="I49" s="7">
        <v>13</v>
      </c>
      <c r="J49" s="7">
        <v>19</v>
      </c>
      <c r="K49" s="7">
        <v>4</v>
      </c>
      <c r="L49" s="7">
        <v>5</v>
      </c>
    </row>
    <row r="50" spans="1:12" ht="15.6" x14ac:dyDescent="0.3">
      <c r="A50">
        <v>25</v>
      </c>
      <c r="B50" s="53" t="s">
        <v>132</v>
      </c>
      <c r="C50" s="92" t="s">
        <v>76</v>
      </c>
      <c r="D50" s="7">
        <v>174</v>
      </c>
      <c r="E50" s="7">
        <v>155</v>
      </c>
      <c r="F50" s="7">
        <v>176</v>
      </c>
      <c r="G50" s="7">
        <v>179</v>
      </c>
      <c r="H50" s="12">
        <v>684</v>
      </c>
      <c r="I50" s="7">
        <v>11</v>
      </c>
      <c r="J50" s="7">
        <v>20</v>
      </c>
      <c r="K50" s="7">
        <v>4</v>
      </c>
      <c r="L50" s="7">
        <v>6</v>
      </c>
    </row>
    <row r="51" spans="1:12" ht="15.6" x14ac:dyDescent="0.3">
      <c r="A51">
        <v>26</v>
      </c>
      <c r="B51" s="55" t="s">
        <v>135</v>
      </c>
      <c r="C51" s="94" t="s">
        <v>82</v>
      </c>
      <c r="D51" s="7">
        <v>172</v>
      </c>
      <c r="E51" s="7">
        <v>149</v>
      </c>
      <c r="F51" s="7">
        <v>168</v>
      </c>
      <c r="G51" s="7">
        <v>181</v>
      </c>
      <c r="H51" s="12">
        <v>670</v>
      </c>
      <c r="I51" s="7">
        <v>11</v>
      </c>
      <c r="J51" s="7">
        <v>20</v>
      </c>
      <c r="K51" s="7">
        <v>7</v>
      </c>
      <c r="L51" s="7">
        <v>3</v>
      </c>
    </row>
    <row r="52" spans="1:12" ht="15.6" x14ac:dyDescent="0.3">
      <c r="A52">
        <v>27</v>
      </c>
      <c r="B52" s="53" t="s">
        <v>132</v>
      </c>
      <c r="C52" s="93" t="s">
        <v>134</v>
      </c>
      <c r="D52" s="7">
        <v>202</v>
      </c>
      <c r="E52" s="7">
        <v>154</v>
      </c>
      <c r="F52" s="7">
        <v>131</v>
      </c>
      <c r="G52" s="7">
        <v>175</v>
      </c>
      <c r="H52" s="12">
        <v>662</v>
      </c>
      <c r="I52" s="7">
        <v>16</v>
      </c>
      <c r="J52" s="7">
        <v>14</v>
      </c>
      <c r="K52" s="7">
        <v>10</v>
      </c>
      <c r="L52" s="7">
        <v>3</v>
      </c>
    </row>
    <row r="53" spans="1:12" ht="15.6" x14ac:dyDescent="0.3">
      <c r="A53">
        <v>28</v>
      </c>
      <c r="B53" s="56" t="s">
        <v>137</v>
      </c>
      <c r="C53" s="95" t="s">
        <v>88</v>
      </c>
      <c r="D53" s="7">
        <v>181</v>
      </c>
      <c r="E53" s="7">
        <v>134</v>
      </c>
      <c r="F53" s="7">
        <v>182</v>
      </c>
      <c r="G53" s="7">
        <v>158</v>
      </c>
      <c r="H53" s="12">
        <v>655</v>
      </c>
      <c r="I53" s="7">
        <v>17</v>
      </c>
      <c r="J53" s="7">
        <v>12</v>
      </c>
      <c r="K53" s="7">
        <v>8</v>
      </c>
      <c r="L53" s="7">
        <v>5</v>
      </c>
    </row>
    <row r="54" spans="1:12" ht="15.6" x14ac:dyDescent="0.3">
      <c r="A54">
        <v>29</v>
      </c>
      <c r="B54" s="52" t="s">
        <v>131</v>
      </c>
      <c r="C54" s="91" t="s">
        <v>74</v>
      </c>
      <c r="D54" s="7">
        <v>165</v>
      </c>
      <c r="E54" s="7">
        <v>161</v>
      </c>
      <c r="F54" s="7">
        <v>168</v>
      </c>
      <c r="G54" s="7">
        <v>159</v>
      </c>
      <c r="H54" s="12">
        <v>653</v>
      </c>
      <c r="I54" s="7">
        <v>10</v>
      </c>
      <c r="J54" s="7">
        <v>21</v>
      </c>
      <c r="K54" s="7">
        <v>8</v>
      </c>
      <c r="L54" s="7">
        <v>3</v>
      </c>
    </row>
    <row r="55" spans="1:12" ht="15.6" x14ac:dyDescent="0.3">
      <c r="A55">
        <v>30</v>
      </c>
      <c r="B55" s="53" t="s">
        <v>132</v>
      </c>
      <c r="C55" s="92" t="s">
        <v>79</v>
      </c>
      <c r="D55" s="7">
        <v>114</v>
      </c>
      <c r="E55" s="7">
        <v>179</v>
      </c>
      <c r="F55" s="7">
        <v>179</v>
      </c>
      <c r="G55" s="7">
        <v>177</v>
      </c>
      <c r="H55" s="12">
        <v>649</v>
      </c>
      <c r="I55" s="7">
        <v>13</v>
      </c>
      <c r="J55" s="7">
        <v>11</v>
      </c>
      <c r="K55" s="7">
        <v>14</v>
      </c>
      <c r="L55" s="7">
        <v>2</v>
      </c>
    </row>
    <row r="56" spans="1:12" ht="15.6" x14ac:dyDescent="0.3">
      <c r="A56">
        <v>31</v>
      </c>
      <c r="B56" s="55" t="s">
        <v>135</v>
      </c>
      <c r="C56" s="94" t="s">
        <v>83</v>
      </c>
      <c r="D56" s="7">
        <v>162</v>
      </c>
      <c r="E56" s="7">
        <v>146</v>
      </c>
      <c r="F56" s="7">
        <v>158</v>
      </c>
      <c r="G56" s="7">
        <v>179</v>
      </c>
      <c r="H56" s="12">
        <v>645</v>
      </c>
      <c r="I56" s="7">
        <v>12</v>
      </c>
      <c r="J56" s="7">
        <v>19</v>
      </c>
      <c r="K56" s="7">
        <v>9</v>
      </c>
      <c r="L56" s="7">
        <v>3</v>
      </c>
    </row>
    <row r="57" spans="1:12" ht="15.6" x14ac:dyDescent="0.3">
      <c r="A57">
        <v>32</v>
      </c>
      <c r="B57" s="57" t="s">
        <v>140</v>
      </c>
      <c r="C57" s="96" t="s">
        <v>91</v>
      </c>
      <c r="D57" s="7">
        <v>150</v>
      </c>
      <c r="E57" s="7">
        <v>150</v>
      </c>
      <c r="F57" s="7">
        <v>168</v>
      </c>
      <c r="G57" s="7">
        <v>168</v>
      </c>
      <c r="H57" s="12">
        <v>636</v>
      </c>
      <c r="I57" s="7">
        <v>10</v>
      </c>
      <c r="J57" s="7">
        <v>19</v>
      </c>
      <c r="K57" s="7">
        <v>11</v>
      </c>
      <c r="L57" s="7">
        <v>1</v>
      </c>
    </row>
    <row r="58" spans="1:12" ht="15.6" x14ac:dyDescent="0.3">
      <c r="A58">
        <v>33</v>
      </c>
      <c r="B58" s="55" t="s">
        <v>135</v>
      </c>
      <c r="C58" s="94" t="s">
        <v>185</v>
      </c>
      <c r="D58" s="7">
        <v>138</v>
      </c>
      <c r="E58" s="7">
        <v>170</v>
      </c>
      <c r="F58" s="7">
        <v>159</v>
      </c>
      <c r="G58" s="7">
        <v>160</v>
      </c>
      <c r="H58" s="12">
        <v>627</v>
      </c>
      <c r="I58" s="7">
        <v>13</v>
      </c>
      <c r="J58" s="7">
        <v>16</v>
      </c>
      <c r="K58" s="7">
        <v>13</v>
      </c>
      <c r="L58" s="7">
        <v>2</v>
      </c>
    </row>
    <row r="59" spans="1:12" ht="15.6" x14ac:dyDescent="0.3">
      <c r="A59">
        <v>34</v>
      </c>
      <c r="B59" s="56" t="s">
        <v>137</v>
      </c>
      <c r="C59" s="95" t="s">
        <v>85</v>
      </c>
      <c r="D59" s="7">
        <v>140</v>
      </c>
      <c r="E59" s="7">
        <v>153</v>
      </c>
      <c r="F59" s="7">
        <v>143</v>
      </c>
      <c r="G59" s="7">
        <v>191</v>
      </c>
      <c r="H59" s="12">
        <v>627</v>
      </c>
      <c r="I59" s="7">
        <v>6</v>
      </c>
      <c r="J59" s="7">
        <v>22</v>
      </c>
      <c r="K59" s="7">
        <v>8</v>
      </c>
      <c r="L59" s="7">
        <v>5</v>
      </c>
    </row>
    <row r="60" spans="1:12" ht="15.6" x14ac:dyDescent="0.3">
      <c r="A60">
        <v>35</v>
      </c>
      <c r="B60" s="56" t="s">
        <v>137</v>
      </c>
      <c r="C60" s="95" t="s">
        <v>84</v>
      </c>
      <c r="D60" s="7">
        <v>176</v>
      </c>
      <c r="E60" s="7">
        <v>141</v>
      </c>
      <c r="F60" s="7">
        <v>150</v>
      </c>
      <c r="G60" s="7">
        <v>139</v>
      </c>
      <c r="H60" s="12">
        <v>606</v>
      </c>
      <c r="I60" s="7">
        <v>10</v>
      </c>
      <c r="J60" s="7">
        <v>15</v>
      </c>
      <c r="K60" s="7">
        <v>8</v>
      </c>
      <c r="L60" s="7">
        <v>8</v>
      </c>
    </row>
    <row r="61" spans="1:12" ht="15.6" x14ac:dyDescent="0.3">
      <c r="A61">
        <v>36</v>
      </c>
      <c r="B61" s="57" t="s">
        <v>140</v>
      </c>
      <c r="C61" s="96" t="s">
        <v>92</v>
      </c>
      <c r="D61" s="7">
        <v>166</v>
      </c>
      <c r="E61" s="7">
        <v>161</v>
      </c>
      <c r="F61" s="7">
        <v>128</v>
      </c>
      <c r="G61" s="7">
        <v>147</v>
      </c>
      <c r="H61" s="12">
        <v>602</v>
      </c>
      <c r="I61" s="7">
        <v>6</v>
      </c>
      <c r="J61" s="7">
        <v>18</v>
      </c>
      <c r="K61" s="7">
        <v>12</v>
      </c>
      <c r="L61" s="7">
        <v>4</v>
      </c>
    </row>
    <row r="62" spans="1:12" ht="15.6" x14ac:dyDescent="0.3">
      <c r="A62">
        <v>37</v>
      </c>
      <c r="B62" s="57" t="s">
        <v>140</v>
      </c>
      <c r="C62" s="96" t="s">
        <v>93</v>
      </c>
      <c r="D62" s="7">
        <v>139</v>
      </c>
      <c r="E62" s="7">
        <v>149</v>
      </c>
      <c r="F62" s="7">
        <v>148</v>
      </c>
      <c r="G62" s="7">
        <v>156</v>
      </c>
      <c r="H62" s="12">
        <v>592</v>
      </c>
      <c r="I62" s="7">
        <v>11</v>
      </c>
      <c r="J62" s="7">
        <v>13</v>
      </c>
      <c r="K62" s="7">
        <v>15</v>
      </c>
      <c r="L62" s="7">
        <v>2</v>
      </c>
    </row>
    <row r="63" spans="1:12" ht="15.6" x14ac:dyDescent="0.3">
      <c r="A63">
        <v>38</v>
      </c>
      <c r="B63" s="146" t="s">
        <v>137</v>
      </c>
      <c r="C63" s="146" t="s">
        <v>139</v>
      </c>
      <c r="D63" s="7">
        <v>149</v>
      </c>
      <c r="E63" s="7">
        <v>125</v>
      </c>
      <c r="F63" s="7">
        <v>157</v>
      </c>
      <c r="G63" s="7">
        <v>158</v>
      </c>
      <c r="H63" s="12">
        <v>589</v>
      </c>
      <c r="I63" s="7">
        <v>7</v>
      </c>
      <c r="J63" s="7">
        <v>18</v>
      </c>
      <c r="K63" s="7">
        <v>10</v>
      </c>
      <c r="L63" s="7">
        <v>6</v>
      </c>
    </row>
    <row r="64" spans="1:12" ht="15.6" x14ac:dyDescent="0.3">
      <c r="A64">
        <v>39</v>
      </c>
      <c r="B64" s="136" t="s">
        <v>177</v>
      </c>
      <c r="C64" s="99" t="s">
        <v>196</v>
      </c>
      <c r="D64" s="7">
        <v>168</v>
      </c>
      <c r="E64" s="7">
        <v>98</v>
      </c>
      <c r="F64" s="7">
        <v>142</v>
      </c>
      <c r="G64" s="7">
        <v>168</v>
      </c>
      <c r="H64" s="12">
        <v>576</v>
      </c>
      <c r="I64" s="7">
        <v>8</v>
      </c>
      <c r="J64" s="7">
        <v>16</v>
      </c>
      <c r="K64" s="7">
        <v>9</v>
      </c>
      <c r="L64" s="7">
        <v>8</v>
      </c>
    </row>
    <row r="65" spans="1:12" ht="15.6" x14ac:dyDescent="0.3">
      <c r="A65">
        <v>40</v>
      </c>
      <c r="B65" s="56" t="s">
        <v>137</v>
      </c>
      <c r="C65" s="95" t="s">
        <v>86</v>
      </c>
      <c r="D65" s="7">
        <v>167</v>
      </c>
      <c r="E65" s="7">
        <v>142</v>
      </c>
      <c r="F65" s="7">
        <v>119</v>
      </c>
      <c r="G65" s="7">
        <v>143</v>
      </c>
      <c r="H65" s="12">
        <v>571</v>
      </c>
      <c r="I65" s="7">
        <v>8</v>
      </c>
      <c r="J65" s="7">
        <v>16</v>
      </c>
      <c r="K65" s="7">
        <v>10</v>
      </c>
      <c r="L65" s="7">
        <v>6</v>
      </c>
    </row>
    <row r="66" spans="1:12" ht="15.6" x14ac:dyDescent="0.3">
      <c r="A66">
        <v>41</v>
      </c>
      <c r="B66" s="56" t="s">
        <v>137</v>
      </c>
      <c r="C66" s="95" t="s">
        <v>138</v>
      </c>
      <c r="D66" s="7">
        <v>140</v>
      </c>
      <c r="E66" s="7">
        <v>116</v>
      </c>
      <c r="F66" s="7">
        <v>147</v>
      </c>
      <c r="G66" s="7">
        <v>160</v>
      </c>
      <c r="H66" s="12">
        <v>563</v>
      </c>
      <c r="I66" s="7">
        <v>9</v>
      </c>
      <c r="J66" s="7">
        <v>13</v>
      </c>
      <c r="K66" s="7">
        <v>13</v>
      </c>
      <c r="L66" s="7">
        <v>6</v>
      </c>
    </row>
    <row r="67" spans="1:12" ht="15.6" x14ac:dyDescent="0.3">
      <c r="A67">
        <v>42</v>
      </c>
      <c r="B67" s="57" t="s">
        <v>140</v>
      </c>
      <c r="C67" s="96" t="s">
        <v>89</v>
      </c>
      <c r="D67" s="7">
        <v>122</v>
      </c>
      <c r="E67" s="7">
        <v>162</v>
      </c>
      <c r="F67" s="7">
        <v>135</v>
      </c>
      <c r="G67" s="7">
        <v>143</v>
      </c>
      <c r="H67" s="12">
        <v>562</v>
      </c>
      <c r="I67" s="7">
        <v>7</v>
      </c>
      <c r="J67" s="7">
        <v>13</v>
      </c>
      <c r="K67" s="7">
        <v>15</v>
      </c>
      <c r="L67" s="7">
        <v>5</v>
      </c>
    </row>
    <row r="68" spans="1:12" ht="15.6" x14ac:dyDescent="0.3">
      <c r="A68">
        <v>43</v>
      </c>
      <c r="B68" s="57" t="s">
        <v>140</v>
      </c>
      <c r="C68" s="96" t="s">
        <v>142</v>
      </c>
      <c r="D68" s="7">
        <v>131</v>
      </c>
      <c r="E68" s="7">
        <v>160</v>
      </c>
      <c r="F68" s="7">
        <v>145</v>
      </c>
      <c r="G68" s="7">
        <v>126</v>
      </c>
      <c r="H68" s="12">
        <v>562</v>
      </c>
      <c r="I68" s="7">
        <v>5</v>
      </c>
      <c r="J68" s="7">
        <v>18</v>
      </c>
      <c r="K68" s="7">
        <v>12</v>
      </c>
      <c r="L68" s="7">
        <v>5</v>
      </c>
    </row>
    <row r="69" spans="1:12" ht="15.6" x14ac:dyDescent="0.3">
      <c r="A69">
        <v>44</v>
      </c>
      <c r="B69" s="57" t="s">
        <v>140</v>
      </c>
      <c r="C69" s="96" t="s">
        <v>90</v>
      </c>
      <c r="D69" s="7">
        <v>128</v>
      </c>
      <c r="E69" s="7">
        <v>140</v>
      </c>
      <c r="F69" s="7">
        <v>148</v>
      </c>
      <c r="G69" s="7">
        <v>145</v>
      </c>
      <c r="H69" s="12">
        <v>561</v>
      </c>
      <c r="I69" s="7">
        <v>7</v>
      </c>
      <c r="J69" s="7">
        <v>14</v>
      </c>
      <c r="K69" s="7">
        <v>16</v>
      </c>
      <c r="L69" s="7">
        <v>3</v>
      </c>
    </row>
    <row r="70" spans="1:12" ht="15.6" x14ac:dyDescent="0.3">
      <c r="A70">
        <v>45</v>
      </c>
      <c r="B70" s="58" t="s">
        <v>143</v>
      </c>
      <c r="C70" s="98" t="s">
        <v>96</v>
      </c>
      <c r="D70" s="7">
        <v>157</v>
      </c>
      <c r="E70" s="7">
        <v>117</v>
      </c>
      <c r="F70" s="7">
        <v>130</v>
      </c>
      <c r="G70" s="7">
        <v>150</v>
      </c>
      <c r="H70" s="12">
        <v>554</v>
      </c>
      <c r="I70" s="7">
        <v>7</v>
      </c>
      <c r="J70" s="7">
        <v>14</v>
      </c>
      <c r="K70" s="7">
        <v>14</v>
      </c>
      <c r="L70" s="7">
        <v>5</v>
      </c>
    </row>
    <row r="71" spans="1:12" ht="15.6" x14ac:dyDescent="0.3">
      <c r="A71">
        <v>46</v>
      </c>
      <c r="B71" s="58" t="s">
        <v>143</v>
      </c>
      <c r="C71" s="98" t="s">
        <v>94</v>
      </c>
      <c r="D71" s="7">
        <v>147</v>
      </c>
      <c r="E71" s="7">
        <v>124</v>
      </c>
      <c r="F71" s="7">
        <v>149</v>
      </c>
      <c r="G71" s="7">
        <v>129</v>
      </c>
      <c r="H71" s="12">
        <v>549</v>
      </c>
      <c r="I71" s="7">
        <v>9</v>
      </c>
      <c r="J71" s="7">
        <v>12</v>
      </c>
      <c r="K71" s="7">
        <v>17</v>
      </c>
      <c r="L71" s="7">
        <v>3</v>
      </c>
    </row>
    <row r="72" spans="1:12" ht="15.6" x14ac:dyDescent="0.3">
      <c r="A72">
        <v>47</v>
      </c>
      <c r="B72" s="58" t="s">
        <v>143</v>
      </c>
      <c r="C72" s="98" t="s">
        <v>144</v>
      </c>
      <c r="D72" s="7">
        <v>113</v>
      </c>
      <c r="E72" s="7">
        <v>113</v>
      </c>
      <c r="F72" s="7">
        <v>140</v>
      </c>
      <c r="G72" s="7">
        <v>100</v>
      </c>
      <c r="H72" s="12">
        <v>466</v>
      </c>
      <c r="I72" s="7">
        <v>5</v>
      </c>
      <c r="J72" s="7">
        <v>9</v>
      </c>
      <c r="K72" s="7">
        <v>21</v>
      </c>
      <c r="L72" s="7">
        <v>5</v>
      </c>
    </row>
    <row r="73" spans="1:12" ht="15.6" x14ac:dyDescent="0.3">
      <c r="A73">
        <v>48</v>
      </c>
      <c r="B73" s="58" t="s">
        <v>143</v>
      </c>
      <c r="C73" s="98" t="s">
        <v>98</v>
      </c>
      <c r="D73" s="7">
        <v>127</v>
      </c>
      <c r="E73" s="7">
        <v>120</v>
      </c>
      <c r="F73" s="7">
        <v>110</v>
      </c>
      <c r="G73" s="7">
        <v>96</v>
      </c>
      <c r="H73" s="12">
        <v>453</v>
      </c>
      <c r="I73" s="7">
        <v>7</v>
      </c>
      <c r="J73" s="7">
        <v>6</v>
      </c>
      <c r="K73" s="7">
        <v>23</v>
      </c>
      <c r="L73" s="7">
        <v>4</v>
      </c>
    </row>
    <row r="74" spans="1:12" ht="15.6" x14ac:dyDescent="0.3">
      <c r="B74" s="79"/>
      <c r="C74" s="99"/>
    </row>
  </sheetData>
  <sortState xmlns:xlrd2="http://schemas.microsoft.com/office/spreadsheetml/2017/richdata2" ref="B26:L74">
    <sortCondition descending="1" ref="H26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C4D0-7855-456B-B564-32A95352A403}">
  <dimension ref="A2:L74"/>
  <sheetViews>
    <sheetView topLeftCell="A24" workbookViewId="0">
      <selection activeCell="B28" sqref="B28:H46"/>
    </sheetView>
  </sheetViews>
  <sheetFormatPr defaultRowHeight="14.4" x14ac:dyDescent="0.3"/>
  <cols>
    <col min="2" max="2" width="3.6640625" bestFit="1" customWidth="1"/>
    <col min="3" max="3" width="20" bestFit="1" customWidth="1"/>
    <col min="4" max="7" width="5.88671875" style="2" customWidth="1"/>
    <col min="8" max="8" width="8.88671875" style="2"/>
    <col min="9" max="12" width="5.33203125" style="2" customWidth="1"/>
  </cols>
  <sheetData>
    <row r="2" spans="1:12" x14ac:dyDescent="0.3">
      <c r="D2" s="29" t="s">
        <v>193</v>
      </c>
      <c r="G2" s="2" t="s">
        <v>15</v>
      </c>
    </row>
    <row r="3" spans="1:12" x14ac:dyDescent="0.3">
      <c r="A3">
        <v>1</v>
      </c>
      <c r="B3" s="141" t="s">
        <v>147</v>
      </c>
      <c r="C3" s="141" t="s">
        <v>35</v>
      </c>
      <c r="D3" s="2">
        <v>195</v>
      </c>
      <c r="E3" s="2">
        <v>197</v>
      </c>
      <c r="F3" s="2">
        <v>196</v>
      </c>
      <c r="G3" s="2">
        <v>177</v>
      </c>
      <c r="H3" s="29">
        <v>765</v>
      </c>
      <c r="I3" s="2">
        <v>19</v>
      </c>
      <c r="J3" s="2">
        <v>17</v>
      </c>
      <c r="K3" s="2">
        <v>4</v>
      </c>
      <c r="L3" s="2">
        <v>2</v>
      </c>
    </row>
    <row r="4" spans="1:12" ht="15.6" x14ac:dyDescent="0.3">
      <c r="A4">
        <v>2</v>
      </c>
      <c r="B4" s="61" t="s">
        <v>148</v>
      </c>
      <c r="C4" s="121" t="s">
        <v>44</v>
      </c>
      <c r="D4" s="7">
        <v>189</v>
      </c>
      <c r="E4" s="7">
        <v>144</v>
      </c>
      <c r="F4" s="7">
        <v>150</v>
      </c>
      <c r="G4" s="7">
        <v>202</v>
      </c>
      <c r="H4" s="12">
        <v>685</v>
      </c>
      <c r="I4" s="7">
        <v>11</v>
      </c>
      <c r="J4" s="7">
        <v>19</v>
      </c>
      <c r="K4" s="7">
        <v>6</v>
      </c>
      <c r="L4" s="7">
        <v>5</v>
      </c>
    </row>
    <row r="5" spans="1:12" ht="15.6" x14ac:dyDescent="0.3">
      <c r="A5">
        <v>3</v>
      </c>
      <c r="B5" s="60" t="s">
        <v>147</v>
      </c>
      <c r="C5" s="67" t="s">
        <v>37</v>
      </c>
      <c r="D5" s="7">
        <v>192</v>
      </c>
      <c r="E5" s="7">
        <v>133</v>
      </c>
      <c r="F5" s="7">
        <v>162</v>
      </c>
      <c r="G5" s="7">
        <v>192</v>
      </c>
      <c r="H5" s="12">
        <v>679</v>
      </c>
      <c r="I5" s="7">
        <v>15</v>
      </c>
      <c r="J5" s="7">
        <v>16</v>
      </c>
      <c r="K5" s="7">
        <v>6</v>
      </c>
      <c r="L5" s="7">
        <v>6</v>
      </c>
    </row>
    <row r="6" spans="1:12" ht="15.6" x14ac:dyDescent="0.3">
      <c r="A6">
        <v>4</v>
      </c>
      <c r="B6" s="60" t="s">
        <v>147</v>
      </c>
      <c r="C6" s="67" t="s">
        <v>39</v>
      </c>
      <c r="D6" s="7">
        <v>181</v>
      </c>
      <c r="E6" s="7">
        <v>150</v>
      </c>
      <c r="F6" s="7">
        <v>159</v>
      </c>
      <c r="G6" s="7">
        <v>183</v>
      </c>
      <c r="H6" s="12">
        <v>673</v>
      </c>
      <c r="I6" s="7">
        <v>10</v>
      </c>
      <c r="J6" s="7">
        <v>19</v>
      </c>
      <c r="K6" s="7">
        <v>7</v>
      </c>
      <c r="L6" s="7">
        <v>4</v>
      </c>
    </row>
    <row r="7" spans="1:12" ht="15.6" x14ac:dyDescent="0.3">
      <c r="A7">
        <v>5</v>
      </c>
      <c r="B7" s="60" t="s">
        <v>147</v>
      </c>
      <c r="C7" s="67" t="s">
        <v>36</v>
      </c>
      <c r="D7" s="7">
        <v>166</v>
      </c>
      <c r="E7" s="7">
        <v>182</v>
      </c>
      <c r="F7" s="7">
        <v>163</v>
      </c>
      <c r="G7" s="7">
        <v>158</v>
      </c>
      <c r="H7" s="12">
        <v>669</v>
      </c>
      <c r="I7" s="7">
        <v>14</v>
      </c>
      <c r="J7" s="7">
        <v>15</v>
      </c>
      <c r="K7" s="7">
        <v>6</v>
      </c>
      <c r="L7" s="7">
        <v>6</v>
      </c>
    </row>
    <row r="8" spans="1:12" ht="15.6" x14ac:dyDescent="0.3">
      <c r="A8">
        <v>6</v>
      </c>
      <c r="B8" s="60" t="s">
        <v>147</v>
      </c>
      <c r="C8" s="67" t="s">
        <v>38</v>
      </c>
      <c r="D8" s="7">
        <v>168</v>
      </c>
      <c r="E8" s="7">
        <v>154</v>
      </c>
      <c r="F8" s="7">
        <v>170</v>
      </c>
      <c r="G8" s="7">
        <v>171</v>
      </c>
      <c r="H8" s="12">
        <v>663</v>
      </c>
      <c r="I8" s="7">
        <v>11</v>
      </c>
      <c r="J8" s="7">
        <v>18</v>
      </c>
      <c r="K8" s="7">
        <v>5</v>
      </c>
      <c r="L8" s="7">
        <v>7</v>
      </c>
    </row>
    <row r="9" spans="1:12" ht="15.6" x14ac:dyDescent="0.3">
      <c r="A9">
        <v>7</v>
      </c>
      <c r="B9" s="61" t="s">
        <v>148</v>
      </c>
      <c r="C9" s="121" t="s">
        <v>41</v>
      </c>
      <c r="D9" s="7">
        <v>193</v>
      </c>
      <c r="E9" s="7">
        <v>155</v>
      </c>
      <c r="F9" s="7">
        <v>128</v>
      </c>
      <c r="G9" s="7">
        <v>169</v>
      </c>
      <c r="H9" s="12">
        <v>645</v>
      </c>
      <c r="I9" s="7">
        <v>10</v>
      </c>
      <c r="J9" s="7">
        <v>21</v>
      </c>
      <c r="K9" s="7">
        <v>9</v>
      </c>
      <c r="L9" s="7">
        <v>3</v>
      </c>
    </row>
    <row r="10" spans="1:12" ht="15.6" x14ac:dyDescent="0.3">
      <c r="A10">
        <v>8</v>
      </c>
      <c r="B10" s="62" t="s">
        <v>149</v>
      </c>
      <c r="C10" s="122" t="s">
        <v>47</v>
      </c>
      <c r="D10" s="7">
        <v>142</v>
      </c>
      <c r="E10" s="7">
        <v>179</v>
      </c>
      <c r="F10" s="7">
        <v>159</v>
      </c>
      <c r="G10" s="7">
        <v>159</v>
      </c>
      <c r="H10" s="12">
        <v>639</v>
      </c>
      <c r="I10" s="7">
        <v>11</v>
      </c>
      <c r="J10" s="7">
        <v>20</v>
      </c>
      <c r="K10" s="7">
        <v>11</v>
      </c>
      <c r="L10" s="7">
        <v>0</v>
      </c>
    </row>
    <row r="11" spans="1:12" ht="15.6" x14ac:dyDescent="0.3">
      <c r="A11">
        <v>9</v>
      </c>
      <c r="B11" s="61" t="s">
        <v>148</v>
      </c>
      <c r="C11" s="121" t="s">
        <v>42</v>
      </c>
      <c r="D11" s="7">
        <v>147</v>
      </c>
      <c r="E11" s="7">
        <v>143</v>
      </c>
      <c r="F11" s="7">
        <v>171</v>
      </c>
      <c r="G11" s="7">
        <v>163</v>
      </c>
      <c r="H11" s="12">
        <v>624</v>
      </c>
      <c r="I11" s="7">
        <v>9</v>
      </c>
      <c r="J11" s="7">
        <v>18</v>
      </c>
      <c r="K11" s="7">
        <v>8</v>
      </c>
      <c r="L11" s="7">
        <v>5</v>
      </c>
    </row>
    <row r="12" spans="1:12" ht="15.6" x14ac:dyDescent="0.3">
      <c r="A12">
        <v>10</v>
      </c>
      <c r="B12" s="62" t="s">
        <v>149</v>
      </c>
      <c r="C12" s="122" t="s">
        <v>46</v>
      </c>
      <c r="D12" s="7">
        <v>139</v>
      </c>
      <c r="E12" s="7">
        <v>135</v>
      </c>
      <c r="F12" s="7">
        <v>192</v>
      </c>
      <c r="G12" s="7">
        <v>151</v>
      </c>
      <c r="H12" s="12">
        <v>617</v>
      </c>
      <c r="I12" s="7">
        <v>9</v>
      </c>
      <c r="J12" s="7">
        <v>18</v>
      </c>
      <c r="K12" s="7">
        <v>9</v>
      </c>
      <c r="L12" s="7">
        <v>6</v>
      </c>
    </row>
    <row r="13" spans="1:12" ht="15.6" x14ac:dyDescent="0.3">
      <c r="A13">
        <v>11</v>
      </c>
      <c r="B13" s="63" t="s">
        <v>150</v>
      </c>
      <c r="C13" s="131" t="s">
        <v>54</v>
      </c>
      <c r="D13" s="7">
        <v>151</v>
      </c>
      <c r="E13" s="7">
        <v>154</v>
      </c>
      <c r="F13" s="7">
        <v>133</v>
      </c>
      <c r="G13" s="7">
        <v>128</v>
      </c>
      <c r="H13" s="12">
        <v>566</v>
      </c>
      <c r="I13" s="7">
        <v>6</v>
      </c>
      <c r="J13" s="7">
        <v>17</v>
      </c>
      <c r="K13" s="7">
        <v>13</v>
      </c>
      <c r="L13" s="7">
        <v>5</v>
      </c>
    </row>
    <row r="14" spans="1:12" ht="15.6" x14ac:dyDescent="0.3">
      <c r="A14">
        <v>12</v>
      </c>
      <c r="B14" s="65" t="s">
        <v>153</v>
      </c>
      <c r="C14" s="132" t="s">
        <v>156</v>
      </c>
      <c r="D14" s="7">
        <v>152</v>
      </c>
      <c r="E14" s="7">
        <v>114</v>
      </c>
      <c r="F14" s="7">
        <v>147</v>
      </c>
      <c r="G14" s="7">
        <v>153</v>
      </c>
      <c r="H14" s="12">
        <v>566</v>
      </c>
      <c r="I14" s="7">
        <v>4</v>
      </c>
      <c r="J14" s="7">
        <v>18</v>
      </c>
      <c r="K14" s="7">
        <v>11</v>
      </c>
      <c r="L14" s="7">
        <v>7</v>
      </c>
    </row>
    <row r="15" spans="1:12" ht="15.6" x14ac:dyDescent="0.3">
      <c r="A15">
        <v>13</v>
      </c>
      <c r="B15" s="65" t="s">
        <v>153</v>
      </c>
      <c r="C15" s="133" t="s">
        <v>159</v>
      </c>
      <c r="D15" s="7">
        <v>146</v>
      </c>
      <c r="E15" s="7">
        <v>127</v>
      </c>
      <c r="F15" s="7">
        <v>131</v>
      </c>
      <c r="G15" s="7">
        <v>131</v>
      </c>
      <c r="H15" s="12">
        <v>535</v>
      </c>
      <c r="I15" s="7">
        <v>5</v>
      </c>
      <c r="J15" s="7">
        <v>16</v>
      </c>
      <c r="K15" s="7">
        <v>16</v>
      </c>
      <c r="L15" s="7">
        <v>4</v>
      </c>
    </row>
    <row r="16" spans="1:12" ht="15.6" x14ac:dyDescent="0.3">
      <c r="A16">
        <v>14</v>
      </c>
      <c r="B16" s="137" t="s">
        <v>149</v>
      </c>
      <c r="C16" s="137" t="s">
        <v>49</v>
      </c>
      <c r="D16" s="7">
        <v>139</v>
      </c>
      <c r="E16" s="7">
        <v>110</v>
      </c>
      <c r="F16" s="7">
        <v>145</v>
      </c>
      <c r="G16" s="7">
        <v>138</v>
      </c>
      <c r="H16" s="12">
        <v>532</v>
      </c>
      <c r="I16" s="7">
        <v>7</v>
      </c>
      <c r="J16" s="7">
        <v>12</v>
      </c>
      <c r="K16" s="7">
        <v>16</v>
      </c>
      <c r="L16" s="7">
        <v>5</v>
      </c>
    </row>
    <row r="17" spans="1:12" ht="15.6" x14ac:dyDescent="0.3">
      <c r="A17">
        <v>15</v>
      </c>
      <c r="B17" s="66" t="s">
        <v>153</v>
      </c>
      <c r="C17" s="133" t="s">
        <v>191</v>
      </c>
      <c r="D17" s="7">
        <v>114</v>
      </c>
      <c r="E17" s="7">
        <v>152</v>
      </c>
      <c r="F17" s="7">
        <v>116</v>
      </c>
      <c r="G17" s="7">
        <v>146</v>
      </c>
      <c r="H17" s="12">
        <v>528</v>
      </c>
      <c r="I17" s="7">
        <v>6</v>
      </c>
      <c r="J17" s="7">
        <v>14</v>
      </c>
      <c r="K17" s="7">
        <v>17</v>
      </c>
      <c r="L17" s="7">
        <v>3</v>
      </c>
    </row>
    <row r="18" spans="1:12" ht="16.2" x14ac:dyDescent="0.3">
      <c r="A18">
        <v>16</v>
      </c>
      <c r="B18" s="61" t="s">
        <v>148</v>
      </c>
      <c r="C18" s="121" t="s">
        <v>43</v>
      </c>
      <c r="D18" s="7">
        <v>117</v>
      </c>
      <c r="E18" s="7">
        <v>124</v>
      </c>
      <c r="F18" s="7">
        <v>126</v>
      </c>
      <c r="G18" s="7">
        <v>156</v>
      </c>
      <c r="H18" s="12">
        <v>523</v>
      </c>
      <c r="I18" s="7">
        <v>6</v>
      </c>
      <c r="J18" s="7">
        <v>13</v>
      </c>
      <c r="K18" s="7">
        <v>15</v>
      </c>
      <c r="L18" s="7">
        <v>6</v>
      </c>
    </row>
    <row r="19" spans="1:12" ht="15.6" x14ac:dyDescent="0.3">
      <c r="A19">
        <v>17</v>
      </c>
      <c r="B19" s="63" t="s">
        <v>150</v>
      </c>
      <c r="C19" s="131" t="s">
        <v>52</v>
      </c>
      <c r="D19" s="7">
        <v>97</v>
      </c>
      <c r="E19" s="7">
        <v>168</v>
      </c>
      <c r="F19" s="7">
        <v>123</v>
      </c>
      <c r="G19" s="7">
        <v>133</v>
      </c>
      <c r="H19" s="12">
        <v>521</v>
      </c>
      <c r="I19" s="7">
        <v>3</v>
      </c>
      <c r="J19" s="7">
        <v>15</v>
      </c>
      <c r="K19" s="7">
        <v>19</v>
      </c>
      <c r="L19" s="7">
        <v>3</v>
      </c>
    </row>
    <row r="20" spans="1:12" ht="15.6" x14ac:dyDescent="0.3">
      <c r="A20">
        <v>18</v>
      </c>
      <c r="B20" s="62" t="s">
        <v>149</v>
      </c>
      <c r="C20" s="122" t="s">
        <v>48</v>
      </c>
      <c r="D20" s="7">
        <v>108</v>
      </c>
      <c r="E20" s="7">
        <v>139</v>
      </c>
      <c r="F20" s="7">
        <v>143</v>
      </c>
      <c r="G20" s="7">
        <v>129</v>
      </c>
      <c r="H20" s="12">
        <v>519</v>
      </c>
      <c r="I20" s="7">
        <v>6</v>
      </c>
      <c r="J20" s="7">
        <v>12</v>
      </c>
      <c r="K20" s="7">
        <v>17</v>
      </c>
      <c r="L20" s="7">
        <v>5</v>
      </c>
    </row>
    <row r="21" spans="1:12" ht="15.6" x14ac:dyDescent="0.3">
      <c r="A21">
        <v>19</v>
      </c>
      <c r="B21" s="63" t="s">
        <v>150</v>
      </c>
      <c r="C21" s="131" t="s">
        <v>50</v>
      </c>
      <c r="D21" s="7">
        <v>173</v>
      </c>
      <c r="E21" s="7">
        <v>130</v>
      </c>
      <c r="F21" s="7">
        <v>106</v>
      </c>
      <c r="G21" s="7">
        <v>104</v>
      </c>
      <c r="H21" s="12">
        <v>513</v>
      </c>
      <c r="I21" s="7">
        <v>8</v>
      </c>
      <c r="J21" s="7">
        <v>11</v>
      </c>
      <c r="K21" s="7">
        <v>14</v>
      </c>
      <c r="L21" s="7">
        <v>9</v>
      </c>
    </row>
    <row r="22" spans="1:12" ht="15.6" x14ac:dyDescent="0.3">
      <c r="A22">
        <v>20</v>
      </c>
      <c r="B22" s="65" t="s">
        <v>153</v>
      </c>
      <c r="C22" s="132" t="s">
        <v>158</v>
      </c>
      <c r="D22" s="7">
        <v>122</v>
      </c>
      <c r="E22" s="7">
        <v>155</v>
      </c>
      <c r="F22" s="7">
        <v>91</v>
      </c>
      <c r="G22" s="7">
        <v>129</v>
      </c>
      <c r="H22" s="12">
        <v>497</v>
      </c>
      <c r="I22" s="7">
        <v>8</v>
      </c>
      <c r="J22" s="7">
        <v>8</v>
      </c>
      <c r="K22" s="7">
        <v>24</v>
      </c>
      <c r="L22" s="7">
        <v>0</v>
      </c>
    </row>
    <row r="23" spans="1:12" ht="15.6" x14ac:dyDescent="0.3">
      <c r="A23">
        <v>21</v>
      </c>
      <c r="B23" s="63" t="s">
        <v>150</v>
      </c>
      <c r="C23" s="131" t="s">
        <v>53</v>
      </c>
      <c r="D23" s="7">
        <v>107</v>
      </c>
      <c r="E23" s="7">
        <v>115</v>
      </c>
      <c r="F23" s="7">
        <v>148</v>
      </c>
      <c r="G23" s="7">
        <v>123</v>
      </c>
      <c r="H23" s="12">
        <v>493</v>
      </c>
      <c r="I23" s="7">
        <v>6</v>
      </c>
      <c r="J23" s="7">
        <v>12</v>
      </c>
      <c r="K23" s="7">
        <v>19</v>
      </c>
      <c r="L23" s="7">
        <v>6</v>
      </c>
    </row>
    <row r="24" spans="1:12" ht="15.6" x14ac:dyDescent="0.3">
      <c r="A24">
        <v>22</v>
      </c>
      <c r="B24" s="63" t="s">
        <v>150</v>
      </c>
      <c r="C24" s="131" t="s">
        <v>151</v>
      </c>
      <c r="D24" s="7">
        <v>133</v>
      </c>
      <c r="E24" s="7">
        <v>118</v>
      </c>
      <c r="F24" s="7">
        <v>127</v>
      </c>
      <c r="G24" s="7">
        <v>106</v>
      </c>
      <c r="H24" s="12">
        <v>484</v>
      </c>
      <c r="I24" s="7">
        <v>4</v>
      </c>
      <c r="J24" s="7">
        <v>12</v>
      </c>
      <c r="K24" s="7">
        <v>19</v>
      </c>
      <c r="L24" s="7">
        <v>6</v>
      </c>
    </row>
    <row r="25" spans="1:12" ht="15.6" x14ac:dyDescent="0.3">
      <c r="B25" s="6"/>
      <c r="C25" s="142"/>
      <c r="D25" s="7"/>
      <c r="E25" s="7"/>
      <c r="F25" s="7"/>
      <c r="G25" s="7"/>
      <c r="H25" s="7"/>
      <c r="I25" s="7"/>
      <c r="J25" s="7"/>
      <c r="K25" s="7"/>
      <c r="L25" s="7"/>
    </row>
    <row r="26" spans="1:12" ht="15.6" x14ac:dyDescent="0.3">
      <c r="B26" s="138"/>
      <c r="C26" s="139"/>
      <c r="D26" s="75"/>
      <c r="E26" s="75"/>
      <c r="F26" s="75"/>
      <c r="G26" s="75"/>
      <c r="H26" s="140"/>
      <c r="I26" s="75"/>
      <c r="J26" s="75"/>
      <c r="K26" s="75"/>
      <c r="L26" s="75"/>
    </row>
    <row r="27" spans="1:12" ht="15.6" x14ac:dyDescent="0.3">
      <c r="B27" s="31"/>
      <c r="C27" s="31"/>
      <c r="D27" s="2" t="s">
        <v>194</v>
      </c>
      <c r="G27" s="2" t="s">
        <v>195</v>
      </c>
      <c r="H27" s="29"/>
    </row>
    <row r="28" spans="1:12" ht="15.6" x14ac:dyDescent="0.3">
      <c r="A28">
        <v>1</v>
      </c>
      <c r="B28" s="50" t="s">
        <v>129</v>
      </c>
      <c r="C28" s="50" t="s">
        <v>55</v>
      </c>
      <c r="D28" s="7">
        <v>267</v>
      </c>
      <c r="E28" s="7">
        <v>183</v>
      </c>
      <c r="F28" s="7">
        <v>203</v>
      </c>
      <c r="G28" s="7">
        <v>258</v>
      </c>
      <c r="H28" s="12">
        <v>911</v>
      </c>
      <c r="I28" s="7">
        <v>28</v>
      </c>
      <c r="J28" s="7">
        <v>10</v>
      </c>
      <c r="K28" s="7">
        <v>4</v>
      </c>
      <c r="L28" s="7">
        <v>1</v>
      </c>
    </row>
    <row r="29" spans="1:12" ht="15.6" x14ac:dyDescent="0.3">
      <c r="A29">
        <v>2</v>
      </c>
      <c r="B29" s="50" t="s">
        <v>129</v>
      </c>
      <c r="C29" s="50" t="s">
        <v>190</v>
      </c>
      <c r="D29" s="7">
        <v>224</v>
      </c>
      <c r="E29" s="7">
        <v>254</v>
      </c>
      <c r="F29" s="7">
        <v>188</v>
      </c>
      <c r="G29" s="7">
        <v>188</v>
      </c>
      <c r="H29" s="12">
        <v>854</v>
      </c>
      <c r="I29" s="7">
        <v>27</v>
      </c>
      <c r="J29" s="7">
        <v>10</v>
      </c>
      <c r="K29" s="7">
        <v>1</v>
      </c>
      <c r="L29" s="7">
        <v>6</v>
      </c>
    </row>
    <row r="30" spans="1:12" ht="15.6" x14ac:dyDescent="0.3">
      <c r="A30">
        <v>3</v>
      </c>
      <c r="B30" s="50" t="s">
        <v>129</v>
      </c>
      <c r="C30" s="50" t="s">
        <v>56</v>
      </c>
      <c r="D30" s="7">
        <v>172</v>
      </c>
      <c r="E30" s="7">
        <v>228</v>
      </c>
      <c r="F30" s="7">
        <v>278</v>
      </c>
      <c r="G30" s="7">
        <v>171</v>
      </c>
      <c r="H30" s="12">
        <v>849</v>
      </c>
      <c r="I30" s="7">
        <v>25</v>
      </c>
      <c r="J30" s="7">
        <v>13</v>
      </c>
      <c r="K30" s="7">
        <v>5</v>
      </c>
      <c r="L30" s="7">
        <v>1</v>
      </c>
    </row>
    <row r="31" spans="1:12" ht="15.6" x14ac:dyDescent="0.3">
      <c r="A31">
        <v>4</v>
      </c>
      <c r="B31" s="51" t="s">
        <v>130</v>
      </c>
      <c r="C31" s="90" t="s">
        <v>62</v>
      </c>
      <c r="D31" s="7">
        <v>169</v>
      </c>
      <c r="E31" s="7">
        <v>223</v>
      </c>
      <c r="F31" s="7">
        <v>245</v>
      </c>
      <c r="G31" s="7">
        <v>195</v>
      </c>
      <c r="H31" s="12">
        <v>832</v>
      </c>
      <c r="I31" s="7">
        <v>26</v>
      </c>
      <c r="J31" s="7">
        <v>10</v>
      </c>
      <c r="K31" s="7">
        <v>3</v>
      </c>
      <c r="L31" s="7">
        <v>5</v>
      </c>
    </row>
    <row r="32" spans="1:12" ht="15.6" x14ac:dyDescent="0.3">
      <c r="A32">
        <v>5</v>
      </c>
      <c r="B32" s="51" t="s">
        <v>130</v>
      </c>
      <c r="C32" s="90" t="s">
        <v>60</v>
      </c>
      <c r="D32" s="7">
        <v>238</v>
      </c>
      <c r="E32" s="7">
        <v>213</v>
      </c>
      <c r="F32" s="7">
        <v>201</v>
      </c>
      <c r="G32" s="7">
        <v>170</v>
      </c>
      <c r="H32" s="12">
        <v>822</v>
      </c>
      <c r="I32" s="7">
        <v>18</v>
      </c>
      <c r="J32" s="7">
        <v>18</v>
      </c>
      <c r="K32" s="7">
        <v>2</v>
      </c>
      <c r="L32" s="7">
        <v>2</v>
      </c>
    </row>
    <row r="33" spans="1:12" ht="15.6" x14ac:dyDescent="0.3">
      <c r="A33">
        <v>6</v>
      </c>
      <c r="B33" s="50" t="s">
        <v>129</v>
      </c>
      <c r="C33" s="89" t="s">
        <v>58</v>
      </c>
      <c r="D33" s="7">
        <v>211</v>
      </c>
      <c r="E33" s="7">
        <v>226</v>
      </c>
      <c r="F33" s="7">
        <v>180</v>
      </c>
      <c r="G33" s="7">
        <v>181</v>
      </c>
      <c r="H33" s="12">
        <v>798</v>
      </c>
      <c r="I33" s="7">
        <v>18</v>
      </c>
      <c r="J33" s="7">
        <v>17</v>
      </c>
      <c r="K33" s="7">
        <v>4</v>
      </c>
      <c r="L33" s="7">
        <v>2</v>
      </c>
    </row>
    <row r="34" spans="1:12" ht="15.6" x14ac:dyDescent="0.3">
      <c r="A34">
        <v>7</v>
      </c>
      <c r="B34" s="50" t="s">
        <v>129</v>
      </c>
      <c r="C34" s="89" t="s">
        <v>57</v>
      </c>
      <c r="D34" s="7">
        <v>233</v>
      </c>
      <c r="E34" s="7">
        <v>170</v>
      </c>
      <c r="F34" s="7">
        <v>226</v>
      </c>
      <c r="G34" s="7">
        <v>168</v>
      </c>
      <c r="H34" s="12">
        <v>797</v>
      </c>
      <c r="I34" s="7">
        <v>24</v>
      </c>
      <c r="J34" s="7">
        <v>11</v>
      </c>
      <c r="K34" s="7">
        <v>4</v>
      </c>
      <c r="L34" s="7">
        <v>5</v>
      </c>
    </row>
    <row r="35" spans="1:12" ht="15.6" x14ac:dyDescent="0.3">
      <c r="A35">
        <v>8</v>
      </c>
      <c r="B35" s="50" t="s">
        <v>129</v>
      </c>
      <c r="C35" s="89" t="s">
        <v>59</v>
      </c>
      <c r="D35" s="7">
        <v>178</v>
      </c>
      <c r="E35" s="7">
        <v>215</v>
      </c>
      <c r="F35" s="7">
        <v>171</v>
      </c>
      <c r="G35" s="7">
        <v>200</v>
      </c>
      <c r="H35" s="12">
        <v>764</v>
      </c>
      <c r="I35" s="7">
        <v>17</v>
      </c>
      <c r="J35" s="7">
        <v>20</v>
      </c>
      <c r="K35" s="7">
        <v>3</v>
      </c>
      <c r="L35" s="7">
        <v>2</v>
      </c>
    </row>
    <row r="36" spans="1:12" ht="15.6" x14ac:dyDescent="0.3">
      <c r="A36">
        <v>9</v>
      </c>
      <c r="B36" s="52" t="s">
        <v>131</v>
      </c>
      <c r="C36" s="91" t="s">
        <v>68</v>
      </c>
      <c r="D36" s="7">
        <v>192</v>
      </c>
      <c r="E36" s="7">
        <v>197</v>
      </c>
      <c r="F36" s="7">
        <v>186</v>
      </c>
      <c r="G36" s="7">
        <v>181</v>
      </c>
      <c r="H36" s="12">
        <v>756</v>
      </c>
      <c r="I36" s="7">
        <v>13</v>
      </c>
      <c r="J36" s="7">
        <v>23</v>
      </c>
      <c r="K36" s="7">
        <v>3</v>
      </c>
      <c r="L36" s="7">
        <v>2</v>
      </c>
    </row>
    <row r="37" spans="1:12" ht="15.6" x14ac:dyDescent="0.3">
      <c r="A37">
        <v>10</v>
      </c>
      <c r="B37" s="55" t="s">
        <v>135</v>
      </c>
      <c r="C37" s="94" t="s">
        <v>81</v>
      </c>
      <c r="D37" s="7">
        <v>189</v>
      </c>
      <c r="E37" s="7">
        <v>204</v>
      </c>
      <c r="F37" s="7">
        <v>202</v>
      </c>
      <c r="G37" s="7">
        <v>145</v>
      </c>
      <c r="H37" s="12">
        <v>740</v>
      </c>
      <c r="I37" s="7">
        <v>18</v>
      </c>
      <c r="J37" s="7">
        <v>15</v>
      </c>
      <c r="K37" s="7">
        <v>8</v>
      </c>
      <c r="L37" s="7">
        <v>3</v>
      </c>
    </row>
    <row r="38" spans="1:12" ht="15.6" x14ac:dyDescent="0.3">
      <c r="A38">
        <v>11</v>
      </c>
      <c r="B38" s="51" t="s">
        <v>130</v>
      </c>
      <c r="C38" s="90" t="s">
        <v>63</v>
      </c>
      <c r="D38" s="7">
        <v>191</v>
      </c>
      <c r="E38" s="7">
        <v>154</v>
      </c>
      <c r="F38" s="7">
        <v>199</v>
      </c>
      <c r="G38" s="7">
        <v>184</v>
      </c>
      <c r="H38" s="12">
        <v>728</v>
      </c>
      <c r="I38" s="7">
        <v>15</v>
      </c>
      <c r="J38" s="7">
        <v>17</v>
      </c>
      <c r="K38" s="7">
        <v>5</v>
      </c>
      <c r="L38" s="7">
        <v>4</v>
      </c>
    </row>
    <row r="39" spans="1:12" ht="15.6" x14ac:dyDescent="0.3">
      <c r="A39">
        <v>12</v>
      </c>
      <c r="B39" s="51" t="s">
        <v>130</v>
      </c>
      <c r="C39" s="90" t="s">
        <v>66</v>
      </c>
      <c r="D39" s="7">
        <v>159</v>
      </c>
      <c r="E39" s="7">
        <v>212</v>
      </c>
      <c r="F39" s="7">
        <v>201</v>
      </c>
      <c r="G39" s="7">
        <v>155</v>
      </c>
      <c r="H39" s="12">
        <v>727</v>
      </c>
      <c r="I39" s="7">
        <v>16</v>
      </c>
      <c r="J39" s="7">
        <v>20</v>
      </c>
      <c r="K39" s="7">
        <v>5</v>
      </c>
      <c r="L39" s="7">
        <v>2</v>
      </c>
    </row>
    <row r="40" spans="1:12" ht="15.6" x14ac:dyDescent="0.3">
      <c r="A40">
        <v>13</v>
      </c>
      <c r="B40" s="50" t="s">
        <v>129</v>
      </c>
      <c r="C40" s="89" t="s">
        <v>61</v>
      </c>
      <c r="D40" s="7">
        <v>181</v>
      </c>
      <c r="E40" s="7">
        <v>202</v>
      </c>
      <c r="F40" s="7">
        <v>146</v>
      </c>
      <c r="G40" s="7">
        <v>191</v>
      </c>
      <c r="H40" s="12">
        <v>720</v>
      </c>
      <c r="I40" s="7">
        <v>14</v>
      </c>
      <c r="J40" s="7">
        <v>18</v>
      </c>
      <c r="K40" s="7">
        <v>5</v>
      </c>
      <c r="L40" s="7">
        <v>5</v>
      </c>
    </row>
    <row r="41" spans="1:12" ht="16.2" x14ac:dyDescent="0.3">
      <c r="A41">
        <v>14</v>
      </c>
      <c r="B41" s="85" t="s">
        <v>177</v>
      </c>
      <c r="C41" s="99" t="s">
        <v>189</v>
      </c>
      <c r="D41" s="7">
        <v>166</v>
      </c>
      <c r="E41" s="7">
        <v>163</v>
      </c>
      <c r="F41" s="7">
        <v>220</v>
      </c>
      <c r="G41" s="7">
        <v>163</v>
      </c>
      <c r="H41" s="12">
        <v>712</v>
      </c>
      <c r="I41" s="7">
        <v>10</v>
      </c>
      <c r="J41" s="7">
        <v>24</v>
      </c>
      <c r="K41" s="7">
        <v>4</v>
      </c>
      <c r="L41" s="7">
        <v>3</v>
      </c>
    </row>
    <row r="42" spans="1:12" ht="15.6" x14ac:dyDescent="0.3">
      <c r="A42">
        <v>15</v>
      </c>
      <c r="B42" s="52" t="s">
        <v>131</v>
      </c>
      <c r="C42" s="91" t="s">
        <v>71</v>
      </c>
      <c r="D42" s="7">
        <v>135</v>
      </c>
      <c r="E42" s="7">
        <v>176</v>
      </c>
      <c r="F42" s="7">
        <v>158</v>
      </c>
      <c r="G42" s="7">
        <v>236</v>
      </c>
      <c r="H42" s="12">
        <v>705</v>
      </c>
      <c r="I42" s="7">
        <v>15</v>
      </c>
      <c r="J42" s="7">
        <v>17</v>
      </c>
      <c r="K42" s="7">
        <v>5</v>
      </c>
      <c r="L42" s="7">
        <v>5</v>
      </c>
    </row>
    <row r="43" spans="1:12" ht="15.6" x14ac:dyDescent="0.3">
      <c r="A43">
        <v>16</v>
      </c>
      <c r="B43" s="51" t="s">
        <v>130</v>
      </c>
      <c r="C43" s="90" t="s">
        <v>65</v>
      </c>
      <c r="D43" s="7">
        <v>141</v>
      </c>
      <c r="E43" s="7">
        <v>204</v>
      </c>
      <c r="F43" s="7">
        <v>186</v>
      </c>
      <c r="G43" s="7">
        <v>170</v>
      </c>
      <c r="H43" s="12">
        <v>701</v>
      </c>
      <c r="I43" s="7">
        <v>18</v>
      </c>
      <c r="J43" s="7">
        <v>15</v>
      </c>
      <c r="K43" s="7">
        <v>4</v>
      </c>
      <c r="L43" s="7">
        <v>6</v>
      </c>
    </row>
    <row r="44" spans="1:12" ht="15.6" x14ac:dyDescent="0.3">
      <c r="A44">
        <v>17</v>
      </c>
      <c r="B44" s="52" t="s">
        <v>131</v>
      </c>
      <c r="C44" s="91" t="s">
        <v>72</v>
      </c>
      <c r="D44" s="7">
        <v>153</v>
      </c>
      <c r="E44" s="7">
        <v>179</v>
      </c>
      <c r="F44" s="7">
        <v>200</v>
      </c>
      <c r="G44" s="7">
        <v>169</v>
      </c>
      <c r="H44" s="12">
        <v>701</v>
      </c>
      <c r="I44" s="7">
        <v>16</v>
      </c>
      <c r="J44" s="7">
        <v>16</v>
      </c>
      <c r="K44" s="7">
        <v>4</v>
      </c>
      <c r="L44" s="7">
        <v>6</v>
      </c>
    </row>
    <row r="45" spans="1:12" ht="15.6" x14ac:dyDescent="0.3">
      <c r="A45">
        <v>18</v>
      </c>
      <c r="B45" s="53" t="s">
        <v>132</v>
      </c>
      <c r="C45" s="92" t="s">
        <v>133</v>
      </c>
      <c r="D45" s="7">
        <v>150</v>
      </c>
      <c r="E45" s="7">
        <v>193</v>
      </c>
      <c r="F45" s="7">
        <v>153</v>
      </c>
      <c r="G45" s="7">
        <v>205</v>
      </c>
      <c r="H45" s="12">
        <v>701</v>
      </c>
      <c r="I45" s="7">
        <v>18</v>
      </c>
      <c r="J45" s="7">
        <v>15</v>
      </c>
      <c r="K45" s="7">
        <v>4</v>
      </c>
      <c r="L45" s="7">
        <v>7</v>
      </c>
    </row>
    <row r="46" spans="1:12" ht="15.6" x14ac:dyDescent="0.3">
      <c r="A46">
        <v>19</v>
      </c>
      <c r="B46" s="53" t="s">
        <v>132</v>
      </c>
      <c r="C46" s="93" t="s">
        <v>134</v>
      </c>
      <c r="D46" s="7">
        <v>158</v>
      </c>
      <c r="E46" s="7">
        <v>177</v>
      </c>
      <c r="F46" s="7">
        <v>188</v>
      </c>
      <c r="G46" s="7">
        <v>177</v>
      </c>
      <c r="H46" s="12">
        <v>700</v>
      </c>
      <c r="I46" s="7">
        <v>17</v>
      </c>
      <c r="J46" s="7">
        <v>16</v>
      </c>
      <c r="K46" s="7">
        <v>6</v>
      </c>
      <c r="L46" s="7">
        <v>5</v>
      </c>
    </row>
    <row r="47" spans="1:12" ht="15.6" x14ac:dyDescent="0.3">
      <c r="A47">
        <v>20</v>
      </c>
      <c r="B47" s="52" t="s">
        <v>131</v>
      </c>
      <c r="C47" s="91" t="s">
        <v>70</v>
      </c>
      <c r="D47" s="7">
        <v>165</v>
      </c>
      <c r="E47" s="7">
        <v>151</v>
      </c>
      <c r="F47" s="7">
        <v>199</v>
      </c>
      <c r="G47" s="7">
        <v>171</v>
      </c>
      <c r="H47" s="12">
        <v>686</v>
      </c>
      <c r="I47" s="7">
        <v>14</v>
      </c>
      <c r="J47" s="7">
        <v>20</v>
      </c>
      <c r="K47" s="7">
        <v>7</v>
      </c>
      <c r="L47" s="7">
        <v>2</v>
      </c>
    </row>
    <row r="48" spans="1:12" ht="15.6" x14ac:dyDescent="0.3">
      <c r="A48">
        <v>21</v>
      </c>
      <c r="B48" s="56" t="s">
        <v>137</v>
      </c>
      <c r="C48" s="95" t="s">
        <v>87</v>
      </c>
      <c r="D48" s="7">
        <v>138</v>
      </c>
      <c r="E48" s="7">
        <v>170</v>
      </c>
      <c r="F48" s="7">
        <v>172</v>
      </c>
      <c r="G48" s="7">
        <v>196</v>
      </c>
      <c r="H48" s="12">
        <v>676</v>
      </c>
      <c r="I48" s="7">
        <v>15</v>
      </c>
      <c r="J48" s="7">
        <v>16</v>
      </c>
      <c r="K48" s="7">
        <v>7</v>
      </c>
      <c r="L48" s="7">
        <v>5</v>
      </c>
    </row>
    <row r="49" spans="1:12" ht="15.6" x14ac:dyDescent="0.3">
      <c r="A49">
        <v>22</v>
      </c>
      <c r="B49" s="53" t="s">
        <v>132</v>
      </c>
      <c r="C49" s="92" t="s">
        <v>78</v>
      </c>
      <c r="D49" s="7">
        <v>177</v>
      </c>
      <c r="E49" s="7">
        <v>162</v>
      </c>
      <c r="F49" s="7">
        <v>147</v>
      </c>
      <c r="G49" s="7">
        <v>188</v>
      </c>
      <c r="H49" s="12">
        <v>674</v>
      </c>
      <c r="I49" s="7">
        <v>9</v>
      </c>
      <c r="J49" s="7">
        <v>23</v>
      </c>
      <c r="K49" s="7">
        <v>6</v>
      </c>
      <c r="L49" s="7">
        <v>3</v>
      </c>
    </row>
    <row r="50" spans="1:12" ht="15.6" x14ac:dyDescent="0.3">
      <c r="A50">
        <v>23</v>
      </c>
      <c r="B50" s="56" t="s">
        <v>137</v>
      </c>
      <c r="C50" s="95" t="s">
        <v>138</v>
      </c>
      <c r="D50" s="7">
        <v>183</v>
      </c>
      <c r="E50" s="7">
        <v>148</v>
      </c>
      <c r="F50" s="7">
        <v>180</v>
      </c>
      <c r="G50" s="7">
        <v>162</v>
      </c>
      <c r="H50" s="12">
        <v>673</v>
      </c>
      <c r="I50" s="7">
        <v>11</v>
      </c>
      <c r="J50" s="7">
        <v>20</v>
      </c>
      <c r="K50" s="7">
        <v>5</v>
      </c>
      <c r="L50" s="7">
        <v>5</v>
      </c>
    </row>
    <row r="51" spans="1:12" ht="15.6" x14ac:dyDescent="0.3">
      <c r="A51">
        <v>24</v>
      </c>
      <c r="B51" s="53" t="s">
        <v>132</v>
      </c>
      <c r="C51" s="92" t="s">
        <v>77</v>
      </c>
      <c r="D51" s="7">
        <v>175</v>
      </c>
      <c r="E51" s="7">
        <v>171</v>
      </c>
      <c r="F51" s="7">
        <v>128</v>
      </c>
      <c r="G51" s="7">
        <v>189</v>
      </c>
      <c r="H51" s="12">
        <v>663</v>
      </c>
      <c r="I51" s="7">
        <v>14</v>
      </c>
      <c r="J51" s="7">
        <v>14</v>
      </c>
      <c r="K51" s="7">
        <v>7</v>
      </c>
      <c r="L51" s="7">
        <v>6</v>
      </c>
    </row>
    <row r="52" spans="1:12" ht="15.6" x14ac:dyDescent="0.3">
      <c r="A52">
        <v>25</v>
      </c>
      <c r="B52" s="55" t="s">
        <v>135</v>
      </c>
      <c r="C52" s="94" t="s">
        <v>185</v>
      </c>
      <c r="D52" s="7">
        <v>158</v>
      </c>
      <c r="E52" s="7">
        <v>189</v>
      </c>
      <c r="F52" s="7">
        <v>167</v>
      </c>
      <c r="G52" s="7">
        <v>138</v>
      </c>
      <c r="H52" s="12">
        <v>652</v>
      </c>
      <c r="I52" s="7">
        <v>9</v>
      </c>
      <c r="J52" s="7">
        <v>20</v>
      </c>
      <c r="K52" s="7">
        <v>6</v>
      </c>
      <c r="L52" s="7">
        <v>6</v>
      </c>
    </row>
    <row r="53" spans="1:12" ht="15.6" x14ac:dyDescent="0.3">
      <c r="A53">
        <v>26</v>
      </c>
      <c r="B53" s="55" t="s">
        <v>135</v>
      </c>
      <c r="C53" s="94" t="s">
        <v>80</v>
      </c>
      <c r="D53" s="7">
        <v>154</v>
      </c>
      <c r="E53" s="7">
        <v>184</v>
      </c>
      <c r="F53" s="7">
        <v>145</v>
      </c>
      <c r="G53" s="7">
        <v>168</v>
      </c>
      <c r="H53" s="12">
        <v>651</v>
      </c>
      <c r="I53" s="7">
        <v>12</v>
      </c>
      <c r="J53" s="7">
        <v>15</v>
      </c>
      <c r="K53" s="7">
        <v>9</v>
      </c>
      <c r="L53" s="7">
        <v>5</v>
      </c>
    </row>
    <row r="54" spans="1:12" ht="15.6" x14ac:dyDescent="0.3">
      <c r="A54">
        <v>27</v>
      </c>
      <c r="B54" s="53" t="s">
        <v>132</v>
      </c>
      <c r="C54" s="92" t="s">
        <v>75</v>
      </c>
      <c r="D54" s="7">
        <v>194</v>
      </c>
      <c r="E54" s="7">
        <v>150</v>
      </c>
      <c r="F54" s="7">
        <v>156</v>
      </c>
      <c r="G54" s="7">
        <v>149</v>
      </c>
      <c r="H54" s="12">
        <v>649</v>
      </c>
      <c r="I54" s="7">
        <v>11</v>
      </c>
      <c r="J54" s="7">
        <v>18</v>
      </c>
      <c r="K54" s="7">
        <v>11</v>
      </c>
      <c r="L54" s="7">
        <v>1</v>
      </c>
    </row>
    <row r="55" spans="1:12" ht="15.6" x14ac:dyDescent="0.3">
      <c r="A55">
        <v>28</v>
      </c>
      <c r="B55" s="53" t="s">
        <v>132</v>
      </c>
      <c r="C55" s="92" t="s">
        <v>76</v>
      </c>
      <c r="D55" s="7">
        <v>137</v>
      </c>
      <c r="E55" s="7">
        <v>154</v>
      </c>
      <c r="F55" s="7">
        <v>208</v>
      </c>
      <c r="G55" s="7">
        <v>148</v>
      </c>
      <c r="H55" s="12">
        <v>647</v>
      </c>
      <c r="I55" s="7">
        <v>10</v>
      </c>
      <c r="J55" s="7">
        <v>19</v>
      </c>
      <c r="K55" s="7">
        <v>11</v>
      </c>
      <c r="L55" s="7">
        <v>2</v>
      </c>
    </row>
    <row r="56" spans="1:12" ht="15.6" x14ac:dyDescent="0.3">
      <c r="A56">
        <v>29</v>
      </c>
      <c r="B56" s="56" t="s">
        <v>137</v>
      </c>
      <c r="C56" s="95" t="s">
        <v>139</v>
      </c>
      <c r="D56" s="7">
        <v>158</v>
      </c>
      <c r="E56" s="7">
        <v>157</v>
      </c>
      <c r="F56" s="7">
        <v>158</v>
      </c>
      <c r="G56" s="7">
        <v>174</v>
      </c>
      <c r="H56" s="12">
        <v>647</v>
      </c>
      <c r="I56" s="7">
        <v>14</v>
      </c>
      <c r="J56" s="7">
        <v>16</v>
      </c>
      <c r="K56" s="7">
        <v>11</v>
      </c>
      <c r="L56" s="7">
        <v>2</v>
      </c>
    </row>
    <row r="57" spans="1:12" ht="15.6" x14ac:dyDescent="0.3">
      <c r="A57">
        <v>30</v>
      </c>
      <c r="B57" s="52" t="s">
        <v>131</v>
      </c>
      <c r="C57" s="91" t="s">
        <v>74</v>
      </c>
      <c r="D57" s="7">
        <v>147</v>
      </c>
      <c r="E57" s="7">
        <v>168</v>
      </c>
      <c r="F57" s="7">
        <v>169</v>
      </c>
      <c r="G57" s="7">
        <v>150</v>
      </c>
      <c r="H57" s="12">
        <v>634</v>
      </c>
      <c r="I57" s="7">
        <v>12</v>
      </c>
      <c r="J57" s="7">
        <v>17</v>
      </c>
      <c r="K57" s="7">
        <v>11</v>
      </c>
      <c r="L57" s="7">
        <v>2</v>
      </c>
    </row>
    <row r="58" spans="1:12" ht="15.6" x14ac:dyDescent="0.3">
      <c r="A58">
        <v>31</v>
      </c>
      <c r="B58" s="55" t="s">
        <v>135</v>
      </c>
      <c r="C58" s="94" t="s">
        <v>83</v>
      </c>
      <c r="D58" s="7">
        <v>178</v>
      </c>
      <c r="E58" s="7">
        <v>142</v>
      </c>
      <c r="F58" s="7">
        <v>143</v>
      </c>
      <c r="G58" s="7">
        <v>171</v>
      </c>
      <c r="H58" s="12">
        <v>634</v>
      </c>
      <c r="I58" s="7">
        <v>12</v>
      </c>
      <c r="J58" s="7">
        <v>17</v>
      </c>
      <c r="K58" s="7">
        <v>10</v>
      </c>
      <c r="L58" s="7">
        <v>3</v>
      </c>
    </row>
    <row r="59" spans="1:12" ht="15.6" x14ac:dyDescent="0.3">
      <c r="A59">
        <v>32</v>
      </c>
      <c r="B59" s="56" t="s">
        <v>137</v>
      </c>
      <c r="C59" s="95" t="s">
        <v>85</v>
      </c>
      <c r="D59" s="7">
        <v>152</v>
      </c>
      <c r="E59" s="7">
        <v>149</v>
      </c>
      <c r="F59" s="7">
        <v>173</v>
      </c>
      <c r="G59" s="7">
        <v>153</v>
      </c>
      <c r="H59" s="12">
        <v>627</v>
      </c>
      <c r="I59" s="7">
        <v>10</v>
      </c>
      <c r="J59" s="7">
        <v>17</v>
      </c>
      <c r="K59" s="7">
        <v>8</v>
      </c>
      <c r="L59" s="7">
        <v>5</v>
      </c>
    </row>
    <row r="60" spans="1:12" ht="15.6" x14ac:dyDescent="0.3">
      <c r="A60">
        <v>33</v>
      </c>
      <c r="B60" s="55" t="s">
        <v>135</v>
      </c>
      <c r="C60" s="94" t="s">
        <v>82</v>
      </c>
      <c r="D60" s="7">
        <v>164</v>
      </c>
      <c r="E60" s="7">
        <v>129</v>
      </c>
      <c r="F60" s="7">
        <v>150</v>
      </c>
      <c r="G60" s="7">
        <v>179</v>
      </c>
      <c r="H60" s="12">
        <v>622</v>
      </c>
      <c r="I60" s="7">
        <v>13</v>
      </c>
      <c r="J60" s="7">
        <v>14</v>
      </c>
      <c r="K60" s="7">
        <v>11</v>
      </c>
      <c r="L60" s="7">
        <v>4</v>
      </c>
    </row>
    <row r="61" spans="1:12" ht="15.6" x14ac:dyDescent="0.3">
      <c r="A61">
        <v>34</v>
      </c>
      <c r="B61" s="57" t="s">
        <v>140</v>
      </c>
      <c r="C61" s="96" t="s">
        <v>89</v>
      </c>
      <c r="D61" s="7">
        <v>153</v>
      </c>
      <c r="E61" s="7">
        <v>137</v>
      </c>
      <c r="F61" s="7">
        <v>148</v>
      </c>
      <c r="G61" s="7">
        <v>171</v>
      </c>
      <c r="H61" s="12">
        <v>609</v>
      </c>
      <c r="I61" s="7">
        <v>6</v>
      </c>
      <c r="J61" s="7">
        <v>21</v>
      </c>
      <c r="K61" s="7">
        <v>12</v>
      </c>
      <c r="L61" s="7">
        <v>2</v>
      </c>
    </row>
    <row r="62" spans="1:12" ht="15.6" x14ac:dyDescent="0.3">
      <c r="A62">
        <v>35</v>
      </c>
      <c r="B62" s="56" t="s">
        <v>137</v>
      </c>
      <c r="C62" s="95" t="s">
        <v>86</v>
      </c>
      <c r="D62" s="7">
        <v>147</v>
      </c>
      <c r="E62" s="7">
        <v>156</v>
      </c>
      <c r="F62" s="7">
        <v>179</v>
      </c>
      <c r="G62" s="7">
        <v>122</v>
      </c>
      <c r="H62" s="12">
        <v>604</v>
      </c>
      <c r="I62" s="7">
        <v>7</v>
      </c>
      <c r="J62" s="7">
        <v>18</v>
      </c>
      <c r="K62" s="7">
        <v>11</v>
      </c>
      <c r="L62" s="7">
        <v>4</v>
      </c>
    </row>
    <row r="63" spans="1:12" ht="15.6" x14ac:dyDescent="0.3">
      <c r="A63">
        <v>36</v>
      </c>
      <c r="B63" s="55" t="s">
        <v>135</v>
      </c>
      <c r="C63" s="94" t="s">
        <v>136</v>
      </c>
      <c r="D63" s="7">
        <v>169</v>
      </c>
      <c r="E63" s="7">
        <v>125</v>
      </c>
      <c r="F63" s="7">
        <v>138</v>
      </c>
      <c r="G63" s="7">
        <v>170</v>
      </c>
      <c r="H63" s="12">
        <v>602</v>
      </c>
      <c r="I63" s="7">
        <v>9</v>
      </c>
      <c r="J63" s="7">
        <v>15</v>
      </c>
      <c r="K63" s="7">
        <v>12</v>
      </c>
      <c r="L63" s="7">
        <v>5</v>
      </c>
    </row>
    <row r="64" spans="1:12" ht="15.6" x14ac:dyDescent="0.3">
      <c r="A64">
        <v>37</v>
      </c>
      <c r="B64" s="57" t="s">
        <v>140</v>
      </c>
      <c r="C64" s="96" t="s">
        <v>92</v>
      </c>
      <c r="D64" s="7">
        <v>162</v>
      </c>
      <c r="E64" s="7">
        <v>139</v>
      </c>
      <c r="F64" s="7">
        <v>155</v>
      </c>
      <c r="G64" s="7">
        <v>139</v>
      </c>
      <c r="H64" s="12">
        <v>595</v>
      </c>
      <c r="I64" s="7">
        <v>7</v>
      </c>
      <c r="J64" s="7">
        <v>19</v>
      </c>
      <c r="K64" s="7">
        <v>9</v>
      </c>
      <c r="L64" s="7">
        <v>5</v>
      </c>
    </row>
    <row r="65" spans="1:12" ht="15.6" x14ac:dyDescent="0.3">
      <c r="A65">
        <v>38</v>
      </c>
      <c r="B65" s="56" t="s">
        <v>137</v>
      </c>
      <c r="C65" s="95" t="s">
        <v>88</v>
      </c>
      <c r="D65" s="7">
        <v>178</v>
      </c>
      <c r="E65" s="7">
        <v>134</v>
      </c>
      <c r="F65" s="7">
        <v>128</v>
      </c>
      <c r="G65" s="7">
        <v>146</v>
      </c>
      <c r="H65" s="12">
        <v>586</v>
      </c>
      <c r="I65" s="7">
        <v>10</v>
      </c>
      <c r="J65" s="7">
        <v>14</v>
      </c>
      <c r="K65" s="7">
        <v>10</v>
      </c>
      <c r="L65" s="7">
        <v>8</v>
      </c>
    </row>
    <row r="66" spans="1:12" ht="15.6" x14ac:dyDescent="0.3">
      <c r="A66">
        <v>39</v>
      </c>
      <c r="B66" s="58" t="s">
        <v>143</v>
      </c>
      <c r="C66" s="98" t="s">
        <v>95</v>
      </c>
      <c r="D66" s="7">
        <v>163</v>
      </c>
      <c r="E66" s="7">
        <v>138</v>
      </c>
      <c r="F66" s="7">
        <v>136</v>
      </c>
      <c r="G66" s="7">
        <v>122</v>
      </c>
      <c r="H66" s="12">
        <v>559</v>
      </c>
      <c r="I66" s="7">
        <v>7</v>
      </c>
      <c r="J66" s="7">
        <v>15</v>
      </c>
      <c r="K66" s="7">
        <v>15</v>
      </c>
      <c r="L66" s="7">
        <v>4</v>
      </c>
    </row>
    <row r="67" spans="1:12" ht="15.6" x14ac:dyDescent="0.3">
      <c r="A67">
        <v>40</v>
      </c>
      <c r="B67" s="57" t="s">
        <v>140</v>
      </c>
      <c r="C67" s="96" t="s">
        <v>141</v>
      </c>
      <c r="D67" s="7">
        <v>136</v>
      </c>
      <c r="E67" s="7">
        <v>109</v>
      </c>
      <c r="F67" s="7">
        <v>156</v>
      </c>
      <c r="G67" s="7">
        <v>149</v>
      </c>
      <c r="H67" s="12">
        <v>550</v>
      </c>
      <c r="I67" s="7">
        <v>8</v>
      </c>
      <c r="J67" s="7">
        <v>11</v>
      </c>
      <c r="K67" s="7">
        <v>19</v>
      </c>
      <c r="L67" s="7">
        <v>2</v>
      </c>
    </row>
    <row r="68" spans="1:12" ht="15.6" x14ac:dyDescent="0.3">
      <c r="A68">
        <v>41</v>
      </c>
      <c r="B68" s="57" t="s">
        <v>140</v>
      </c>
      <c r="C68" s="96" t="s">
        <v>93</v>
      </c>
      <c r="D68" s="7">
        <v>129</v>
      </c>
      <c r="E68" s="7">
        <v>137</v>
      </c>
      <c r="F68" s="7">
        <v>145</v>
      </c>
      <c r="G68" s="7">
        <v>123</v>
      </c>
      <c r="H68" s="12">
        <v>534</v>
      </c>
      <c r="I68" s="7">
        <v>3</v>
      </c>
      <c r="J68" s="7">
        <v>19</v>
      </c>
      <c r="K68" s="7">
        <v>15</v>
      </c>
      <c r="L68" s="7">
        <v>3</v>
      </c>
    </row>
    <row r="69" spans="1:12" ht="15.6" x14ac:dyDescent="0.3">
      <c r="A69">
        <v>42</v>
      </c>
      <c r="B69" s="57" t="s">
        <v>140</v>
      </c>
      <c r="C69" s="96" t="s">
        <v>90</v>
      </c>
      <c r="D69" s="7">
        <v>123</v>
      </c>
      <c r="E69" s="7">
        <v>140</v>
      </c>
      <c r="F69" s="7">
        <v>127</v>
      </c>
      <c r="G69" s="7">
        <v>120</v>
      </c>
      <c r="H69" s="12">
        <v>510</v>
      </c>
      <c r="I69" s="7">
        <v>5</v>
      </c>
      <c r="J69" s="7">
        <v>13</v>
      </c>
      <c r="K69" s="7">
        <v>20</v>
      </c>
      <c r="L69" s="7">
        <v>2</v>
      </c>
    </row>
    <row r="70" spans="1:12" ht="15.6" x14ac:dyDescent="0.3">
      <c r="A70">
        <v>43</v>
      </c>
      <c r="B70" s="136" t="s">
        <v>177</v>
      </c>
      <c r="C70" s="99" t="s">
        <v>192</v>
      </c>
      <c r="D70" s="7">
        <v>108</v>
      </c>
      <c r="E70" s="7">
        <v>125</v>
      </c>
      <c r="F70" s="7">
        <v>129</v>
      </c>
      <c r="G70" s="7">
        <v>123</v>
      </c>
      <c r="H70" s="12">
        <v>485</v>
      </c>
      <c r="I70" s="7">
        <v>7</v>
      </c>
      <c r="J70" s="7">
        <v>9</v>
      </c>
      <c r="K70" s="7">
        <v>20</v>
      </c>
      <c r="L70" s="7">
        <v>4</v>
      </c>
    </row>
    <row r="71" spans="1:12" ht="15.6" x14ac:dyDescent="0.3">
      <c r="A71">
        <v>44</v>
      </c>
      <c r="B71" s="57" t="s">
        <v>140</v>
      </c>
      <c r="C71" s="96" t="s">
        <v>91</v>
      </c>
      <c r="D71" s="7">
        <v>125</v>
      </c>
      <c r="E71" s="7">
        <v>126</v>
      </c>
      <c r="F71" s="7">
        <v>101</v>
      </c>
      <c r="G71" s="7">
        <v>109</v>
      </c>
      <c r="H71" s="12">
        <v>461</v>
      </c>
      <c r="I71" s="7">
        <v>3</v>
      </c>
      <c r="J71" s="7">
        <v>13</v>
      </c>
      <c r="K71" s="7">
        <v>22</v>
      </c>
      <c r="L71" s="7">
        <v>3</v>
      </c>
    </row>
    <row r="72" spans="1:12" ht="15.6" x14ac:dyDescent="0.3">
      <c r="A72">
        <v>45</v>
      </c>
      <c r="B72" s="58" t="s">
        <v>143</v>
      </c>
      <c r="C72" s="98" t="s">
        <v>94</v>
      </c>
      <c r="D72" s="7">
        <v>123</v>
      </c>
      <c r="E72" s="7">
        <v>111</v>
      </c>
      <c r="F72" s="7">
        <v>118</v>
      </c>
      <c r="G72" s="7">
        <v>107</v>
      </c>
      <c r="H72" s="12">
        <v>459</v>
      </c>
      <c r="I72" s="7">
        <v>4</v>
      </c>
      <c r="J72" s="7">
        <v>9</v>
      </c>
      <c r="K72" s="7">
        <v>23</v>
      </c>
      <c r="L72" s="7">
        <v>4</v>
      </c>
    </row>
    <row r="73" spans="1:12" ht="15.6" x14ac:dyDescent="0.3">
      <c r="A73">
        <v>46</v>
      </c>
      <c r="B73" s="58" t="s">
        <v>143</v>
      </c>
      <c r="C73" s="98" t="s">
        <v>98</v>
      </c>
      <c r="D73" s="7">
        <v>113</v>
      </c>
      <c r="E73" s="7">
        <v>116</v>
      </c>
      <c r="F73" s="7">
        <v>114</v>
      </c>
      <c r="G73" s="7">
        <v>81</v>
      </c>
      <c r="H73" s="12">
        <v>424</v>
      </c>
      <c r="I73" s="7">
        <v>5</v>
      </c>
      <c r="J73" s="7">
        <v>6</v>
      </c>
      <c r="K73" s="7">
        <v>25</v>
      </c>
      <c r="L73" s="7">
        <v>4</v>
      </c>
    </row>
    <row r="74" spans="1:12" ht="15.6" x14ac:dyDescent="0.3">
      <c r="B74" s="79"/>
      <c r="C74" s="99"/>
      <c r="D74" s="7"/>
      <c r="E74" s="7"/>
      <c r="F74" s="7"/>
      <c r="G74" s="7"/>
      <c r="H74" s="12"/>
      <c r="I74" s="7"/>
      <c r="J74" s="7"/>
      <c r="K74" s="7"/>
      <c r="L74" s="7"/>
    </row>
  </sheetData>
  <sortState xmlns:xlrd2="http://schemas.microsoft.com/office/spreadsheetml/2017/richdata2" ref="B28:L74">
    <sortCondition descending="1" ref="H28:H7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EAD0-1033-4A97-BB0C-377F9D1253A5}">
  <dimension ref="A2:L71"/>
  <sheetViews>
    <sheetView topLeftCell="A17" workbookViewId="0">
      <selection activeCell="B25" sqref="B25:H39"/>
    </sheetView>
  </sheetViews>
  <sheetFormatPr defaultRowHeight="14.4" x14ac:dyDescent="0.3"/>
  <cols>
    <col min="2" max="2" width="3.5546875" bestFit="1" customWidth="1"/>
    <col min="3" max="3" width="20.21875" bestFit="1" customWidth="1"/>
    <col min="4" max="7" width="6.109375" customWidth="1"/>
    <col min="9" max="12" width="5.21875" customWidth="1"/>
  </cols>
  <sheetData>
    <row r="2" spans="1:12" x14ac:dyDescent="0.3">
      <c r="C2" s="21" t="s">
        <v>11</v>
      </c>
      <c r="D2" t="s">
        <v>0</v>
      </c>
    </row>
    <row r="3" spans="1:12" ht="15.6" x14ac:dyDescent="0.3">
      <c r="A3">
        <v>1</v>
      </c>
      <c r="B3" s="60" t="s">
        <v>147</v>
      </c>
      <c r="C3" s="67" t="s">
        <v>36</v>
      </c>
      <c r="D3" s="7">
        <v>185</v>
      </c>
      <c r="E3" s="7">
        <v>150</v>
      </c>
      <c r="F3" s="7">
        <v>203</v>
      </c>
      <c r="G3" s="7">
        <v>167</v>
      </c>
      <c r="H3" s="12">
        <v>705</v>
      </c>
      <c r="I3" s="7">
        <v>16</v>
      </c>
      <c r="J3" s="7">
        <v>19</v>
      </c>
      <c r="K3" s="7">
        <v>7</v>
      </c>
      <c r="L3" s="7">
        <v>2</v>
      </c>
    </row>
    <row r="4" spans="1:12" ht="15.6" x14ac:dyDescent="0.3">
      <c r="A4">
        <v>2</v>
      </c>
      <c r="B4" s="60" t="s">
        <v>147</v>
      </c>
      <c r="C4" s="67" t="s">
        <v>39</v>
      </c>
      <c r="D4" s="7">
        <v>140</v>
      </c>
      <c r="E4" s="7">
        <v>159</v>
      </c>
      <c r="F4" s="7">
        <v>217</v>
      </c>
      <c r="G4" s="7">
        <v>188</v>
      </c>
      <c r="H4" s="12">
        <v>704</v>
      </c>
      <c r="I4" s="7">
        <v>15</v>
      </c>
      <c r="J4" s="7">
        <v>17</v>
      </c>
      <c r="K4" s="7">
        <v>7</v>
      </c>
      <c r="L4" s="7">
        <v>3</v>
      </c>
    </row>
    <row r="5" spans="1:12" ht="15.6" x14ac:dyDescent="0.3">
      <c r="A5">
        <v>3</v>
      </c>
      <c r="B5" s="61" t="s">
        <v>148</v>
      </c>
      <c r="C5" s="121" t="s">
        <v>42</v>
      </c>
      <c r="D5" s="7">
        <v>177</v>
      </c>
      <c r="E5" s="7">
        <v>197</v>
      </c>
      <c r="F5" s="7">
        <v>196</v>
      </c>
      <c r="G5" s="7">
        <v>132</v>
      </c>
      <c r="H5" s="12">
        <v>702</v>
      </c>
      <c r="I5" s="7">
        <v>13</v>
      </c>
      <c r="J5" s="7">
        <v>19</v>
      </c>
      <c r="K5" s="7">
        <v>9</v>
      </c>
      <c r="L5" s="7">
        <v>0</v>
      </c>
    </row>
    <row r="6" spans="1:12" ht="15.6" x14ac:dyDescent="0.3">
      <c r="A6">
        <v>4</v>
      </c>
      <c r="B6" s="60" t="s">
        <v>147</v>
      </c>
      <c r="C6" s="67" t="s">
        <v>38</v>
      </c>
      <c r="D6" s="7">
        <v>160</v>
      </c>
      <c r="E6" s="7">
        <v>159</v>
      </c>
      <c r="F6" s="7">
        <v>193</v>
      </c>
      <c r="G6" s="7">
        <v>144</v>
      </c>
      <c r="H6" s="12">
        <v>656</v>
      </c>
      <c r="I6" s="7">
        <v>9</v>
      </c>
      <c r="J6" s="7">
        <v>22</v>
      </c>
      <c r="K6" s="7">
        <v>5</v>
      </c>
      <c r="L6" s="7">
        <v>6</v>
      </c>
    </row>
    <row r="7" spans="1:12" ht="15.6" x14ac:dyDescent="0.3">
      <c r="A7">
        <v>5</v>
      </c>
      <c r="B7" s="130" t="s">
        <v>148</v>
      </c>
      <c r="C7" s="130" t="s">
        <v>40</v>
      </c>
      <c r="D7" s="7">
        <v>136</v>
      </c>
      <c r="E7" s="7">
        <v>152</v>
      </c>
      <c r="F7" s="7">
        <v>158</v>
      </c>
      <c r="G7" s="7">
        <v>192</v>
      </c>
      <c r="H7" s="12">
        <v>638</v>
      </c>
      <c r="I7" s="7">
        <v>6</v>
      </c>
      <c r="J7" s="7">
        <v>23</v>
      </c>
      <c r="K7" s="7">
        <v>8</v>
      </c>
      <c r="L7" s="7">
        <v>4</v>
      </c>
    </row>
    <row r="8" spans="1:12" ht="15.6" x14ac:dyDescent="0.3">
      <c r="A8">
        <v>6</v>
      </c>
      <c r="B8" s="60" t="s">
        <v>147</v>
      </c>
      <c r="C8" s="67" t="s">
        <v>37</v>
      </c>
      <c r="D8" s="7">
        <v>136</v>
      </c>
      <c r="E8" s="7">
        <v>158</v>
      </c>
      <c r="F8" s="7">
        <v>159</v>
      </c>
      <c r="G8" s="7">
        <v>176</v>
      </c>
      <c r="H8" s="12">
        <v>629</v>
      </c>
      <c r="I8" s="7">
        <v>8</v>
      </c>
      <c r="J8" s="7">
        <v>18</v>
      </c>
      <c r="K8" s="7">
        <v>5</v>
      </c>
      <c r="L8" s="7">
        <v>9</v>
      </c>
    </row>
    <row r="9" spans="1:12" ht="15.6" x14ac:dyDescent="0.3">
      <c r="A9">
        <v>7</v>
      </c>
      <c r="B9" s="61" t="s">
        <v>148</v>
      </c>
      <c r="C9" s="121" t="s">
        <v>43</v>
      </c>
      <c r="D9" s="7">
        <v>157</v>
      </c>
      <c r="E9" s="7">
        <v>138</v>
      </c>
      <c r="F9" s="7">
        <v>170</v>
      </c>
      <c r="G9" s="7">
        <v>161</v>
      </c>
      <c r="H9" s="12">
        <v>626</v>
      </c>
      <c r="I9" s="7">
        <v>11</v>
      </c>
      <c r="J9" s="7">
        <v>19</v>
      </c>
      <c r="K9" s="7">
        <v>8</v>
      </c>
      <c r="L9" s="7">
        <v>5</v>
      </c>
    </row>
    <row r="10" spans="1:12" ht="15.6" x14ac:dyDescent="0.3">
      <c r="A10">
        <v>8</v>
      </c>
      <c r="B10" s="61" t="s">
        <v>148</v>
      </c>
      <c r="C10" s="121" t="s">
        <v>44</v>
      </c>
      <c r="D10" s="7">
        <v>179</v>
      </c>
      <c r="E10" s="7">
        <v>156</v>
      </c>
      <c r="F10" s="7">
        <v>115</v>
      </c>
      <c r="G10" s="7">
        <v>176</v>
      </c>
      <c r="H10" s="12">
        <v>626</v>
      </c>
      <c r="I10" s="7">
        <v>7</v>
      </c>
      <c r="J10" s="7">
        <v>21</v>
      </c>
      <c r="K10" s="7">
        <v>5</v>
      </c>
      <c r="L10" s="7">
        <v>9</v>
      </c>
    </row>
    <row r="11" spans="1:12" ht="15.6" x14ac:dyDescent="0.3">
      <c r="A11">
        <v>9</v>
      </c>
      <c r="B11" s="62" t="s">
        <v>149</v>
      </c>
      <c r="C11" s="122" t="s">
        <v>47</v>
      </c>
      <c r="D11" s="7">
        <v>190</v>
      </c>
      <c r="E11" s="7">
        <v>148</v>
      </c>
      <c r="F11" s="7">
        <v>125</v>
      </c>
      <c r="G11" s="7">
        <v>149</v>
      </c>
      <c r="H11" s="12">
        <v>612</v>
      </c>
      <c r="I11" s="7">
        <v>10</v>
      </c>
      <c r="J11" s="7">
        <v>14</v>
      </c>
      <c r="K11" s="7">
        <v>9</v>
      </c>
      <c r="L11" s="7">
        <v>7</v>
      </c>
    </row>
    <row r="12" spans="1:12" ht="15.6" x14ac:dyDescent="0.3">
      <c r="A12">
        <v>10</v>
      </c>
      <c r="B12" s="62" t="s">
        <v>149</v>
      </c>
      <c r="C12" s="122" t="s">
        <v>45</v>
      </c>
      <c r="D12" s="7">
        <v>145</v>
      </c>
      <c r="E12" s="7">
        <v>165</v>
      </c>
      <c r="F12" s="7">
        <v>127</v>
      </c>
      <c r="G12" s="7">
        <v>150</v>
      </c>
      <c r="H12" s="12">
        <v>587</v>
      </c>
      <c r="I12" s="7">
        <v>9</v>
      </c>
      <c r="J12" s="7">
        <v>12</v>
      </c>
      <c r="K12" s="7">
        <v>12</v>
      </c>
      <c r="L12" s="7">
        <v>7</v>
      </c>
    </row>
    <row r="13" spans="1:12" ht="15.6" x14ac:dyDescent="0.3">
      <c r="A13">
        <v>11</v>
      </c>
      <c r="B13" s="62" t="s">
        <v>149</v>
      </c>
      <c r="C13" s="122" t="s">
        <v>46</v>
      </c>
      <c r="D13" s="7">
        <v>126</v>
      </c>
      <c r="E13" s="7">
        <v>164</v>
      </c>
      <c r="F13" s="7">
        <v>126</v>
      </c>
      <c r="G13" s="7">
        <v>171</v>
      </c>
      <c r="H13" s="12">
        <v>587</v>
      </c>
      <c r="I13" s="7">
        <v>8</v>
      </c>
      <c r="J13" s="7">
        <v>16</v>
      </c>
      <c r="K13" s="7">
        <v>13</v>
      </c>
      <c r="L13" s="7">
        <v>5</v>
      </c>
    </row>
    <row r="14" spans="1:12" ht="15.6" x14ac:dyDescent="0.3">
      <c r="A14">
        <v>12</v>
      </c>
      <c r="B14" s="63" t="s">
        <v>150</v>
      </c>
      <c r="C14" s="131" t="s">
        <v>53</v>
      </c>
      <c r="D14" s="7">
        <v>163</v>
      </c>
      <c r="E14" s="7">
        <v>148</v>
      </c>
      <c r="F14" s="7">
        <v>115</v>
      </c>
      <c r="G14" s="7">
        <v>142</v>
      </c>
      <c r="H14" s="12">
        <v>568</v>
      </c>
      <c r="I14" s="7">
        <v>11</v>
      </c>
      <c r="J14" s="7">
        <v>12</v>
      </c>
      <c r="K14" s="7">
        <v>16</v>
      </c>
      <c r="L14" s="7">
        <v>3</v>
      </c>
    </row>
    <row r="15" spans="1:12" ht="15.6" x14ac:dyDescent="0.3">
      <c r="A15">
        <v>13</v>
      </c>
      <c r="B15" s="62" t="s">
        <v>149</v>
      </c>
      <c r="C15" s="122" t="s">
        <v>50</v>
      </c>
      <c r="D15" s="7">
        <v>158</v>
      </c>
      <c r="E15" s="7">
        <v>140</v>
      </c>
      <c r="F15" s="7">
        <v>141</v>
      </c>
      <c r="G15" s="7">
        <v>128</v>
      </c>
      <c r="H15" s="12">
        <v>567</v>
      </c>
      <c r="I15" s="7">
        <v>8</v>
      </c>
      <c r="J15" s="7">
        <v>14</v>
      </c>
      <c r="K15" s="7">
        <v>9</v>
      </c>
      <c r="L15" s="7">
        <v>9</v>
      </c>
    </row>
    <row r="16" spans="1:12" ht="15.6" x14ac:dyDescent="0.3">
      <c r="A16">
        <v>14</v>
      </c>
      <c r="B16" s="63" t="s">
        <v>150</v>
      </c>
      <c r="C16" s="131" t="s">
        <v>51</v>
      </c>
      <c r="D16" s="7">
        <v>146</v>
      </c>
      <c r="E16" s="7">
        <v>114</v>
      </c>
      <c r="F16" s="7">
        <v>150</v>
      </c>
      <c r="G16" s="7">
        <v>146</v>
      </c>
      <c r="H16" s="12">
        <v>556</v>
      </c>
      <c r="I16" s="7">
        <v>4</v>
      </c>
      <c r="J16" s="7">
        <v>19</v>
      </c>
      <c r="K16" s="7">
        <v>12</v>
      </c>
      <c r="L16" s="7">
        <v>5</v>
      </c>
    </row>
    <row r="17" spans="1:12" ht="15.6" x14ac:dyDescent="0.3">
      <c r="A17">
        <v>15</v>
      </c>
      <c r="B17" s="63" t="s">
        <v>150</v>
      </c>
      <c r="C17" s="131" t="s">
        <v>54</v>
      </c>
      <c r="D17" s="7">
        <v>165</v>
      </c>
      <c r="E17" s="7">
        <v>111</v>
      </c>
      <c r="F17" s="7">
        <v>121</v>
      </c>
      <c r="G17" s="7">
        <v>149</v>
      </c>
      <c r="H17" s="12">
        <v>546</v>
      </c>
      <c r="I17" s="7">
        <v>8</v>
      </c>
      <c r="J17" s="7">
        <v>12</v>
      </c>
      <c r="K17" s="7">
        <v>17</v>
      </c>
      <c r="L17" s="7">
        <v>3</v>
      </c>
    </row>
    <row r="18" spans="1:12" ht="15.6" x14ac:dyDescent="0.3">
      <c r="A18">
        <v>16</v>
      </c>
      <c r="B18" s="65" t="s">
        <v>153</v>
      </c>
      <c r="C18" s="132" t="s">
        <v>156</v>
      </c>
      <c r="D18" s="7">
        <v>131</v>
      </c>
      <c r="E18" s="7">
        <v>147</v>
      </c>
      <c r="F18" s="7">
        <v>135</v>
      </c>
      <c r="G18" s="7">
        <v>130</v>
      </c>
      <c r="H18" s="12">
        <v>543</v>
      </c>
      <c r="I18" s="7">
        <v>4</v>
      </c>
      <c r="J18" s="7">
        <v>18</v>
      </c>
      <c r="K18" s="7">
        <v>13</v>
      </c>
      <c r="L18" s="7">
        <v>5</v>
      </c>
    </row>
    <row r="19" spans="1:12" ht="15.6" x14ac:dyDescent="0.3">
      <c r="A19">
        <v>17</v>
      </c>
      <c r="B19" s="63" t="s">
        <v>150</v>
      </c>
      <c r="C19" s="131" t="s">
        <v>152</v>
      </c>
      <c r="D19" s="7">
        <v>138</v>
      </c>
      <c r="E19" s="7">
        <v>133</v>
      </c>
      <c r="F19" s="7">
        <v>120</v>
      </c>
      <c r="G19" s="7">
        <v>118</v>
      </c>
      <c r="H19" s="12">
        <v>509</v>
      </c>
      <c r="I19" s="7">
        <v>3</v>
      </c>
      <c r="J19" s="7">
        <v>17</v>
      </c>
      <c r="K19" s="7">
        <v>16</v>
      </c>
      <c r="L19" s="7">
        <v>5</v>
      </c>
    </row>
    <row r="20" spans="1:12" ht="15.6" x14ac:dyDescent="0.3">
      <c r="A20">
        <v>18</v>
      </c>
      <c r="B20" s="65" t="s">
        <v>153</v>
      </c>
      <c r="C20" s="133" t="s">
        <v>159</v>
      </c>
      <c r="D20" s="7">
        <v>100</v>
      </c>
      <c r="E20" s="7">
        <v>129</v>
      </c>
      <c r="F20" s="7">
        <v>146</v>
      </c>
      <c r="G20" s="7">
        <v>132</v>
      </c>
      <c r="H20" s="12">
        <v>507</v>
      </c>
      <c r="I20" s="7">
        <v>8</v>
      </c>
      <c r="J20" s="7">
        <v>11</v>
      </c>
      <c r="K20" s="7">
        <v>21</v>
      </c>
      <c r="L20" s="7">
        <v>1</v>
      </c>
    </row>
    <row r="21" spans="1:12" ht="15.6" x14ac:dyDescent="0.3">
      <c r="A21">
        <v>19</v>
      </c>
      <c r="B21" s="65" t="s">
        <v>153</v>
      </c>
      <c r="C21" s="132" t="s">
        <v>158</v>
      </c>
      <c r="D21" s="7">
        <v>120</v>
      </c>
      <c r="E21" s="7">
        <v>110</v>
      </c>
      <c r="F21" s="7">
        <v>130</v>
      </c>
      <c r="G21" s="7">
        <v>146</v>
      </c>
      <c r="H21" s="12">
        <v>506</v>
      </c>
      <c r="I21" s="7">
        <v>8</v>
      </c>
      <c r="J21" s="7">
        <v>11</v>
      </c>
      <c r="K21" s="7">
        <v>21</v>
      </c>
      <c r="L21" s="7">
        <v>1</v>
      </c>
    </row>
    <row r="22" spans="1:12" ht="15.6" x14ac:dyDescent="0.3">
      <c r="A22">
        <v>20</v>
      </c>
      <c r="B22" s="65" t="s">
        <v>153</v>
      </c>
      <c r="C22" s="133" t="s">
        <v>157</v>
      </c>
      <c r="D22" s="7">
        <v>110</v>
      </c>
      <c r="E22" s="7">
        <v>115</v>
      </c>
      <c r="F22" s="7">
        <v>102</v>
      </c>
      <c r="G22" s="7">
        <v>126</v>
      </c>
      <c r="H22" s="12">
        <v>453</v>
      </c>
      <c r="I22" s="7">
        <v>4</v>
      </c>
      <c r="J22" s="7">
        <v>8</v>
      </c>
      <c r="K22" s="7">
        <v>24</v>
      </c>
      <c r="L22" s="7">
        <v>4</v>
      </c>
    </row>
    <row r="23" spans="1:12" ht="15.6" x14ac:dyDescent="0.3">
      <c r="B23" s="79"/>
      <c r="C23" s="99"/>
    </row>
    <row r="24" spans="1:12" ht="15.6" x14ac:dyDescent="0.3">
      <c r="B24" s="79"/>
      <c r="C24" s="99" t="s">
        <v>8</v>
      </c>
      <c r="D24" t="s">
        <v>0</v>
      </c>
    </row>
    <row r="25" spans="1:12" ht="15.6" x14ac:dyDescent="0.3">
      <c r="A25">
        <v>1</v>
      </c>
      <c r="B25" s="50" t="s">
        <v>129</v>
      </c>
      <c r="C25" s="89" t="s">
        <v>55</v>
      </c>
      <c r="D25" s="7">
        <v>245</v>
      </c>
      <c r="E25" s="7">
        <v>247</v>
      </c>
      <c r="F25" s="7">
        <v>239</v>
      </c>
      <c r="G25" s="7">
        <v>159</v>
      </c>
      <c r="H25" s="12">
        <v>890</v>
      </c>
      <c r="I25" s="7">
        <v>26</v>
      </c>
      <c r="J25" s="7">
        <v>12</v>
      </c>
      <c r="K25" s="7">
        <v>2</v>
      </c>
      <c r="L25" s="7">
        <v>3</v>
      </c>
    </row>
    <row r="26" spans="1:12" ht="15.6" x14ac:dyDescent="0.3">
      <c r="A26">
        <v>2</v>
      </c>
      <c r="B26" s="50" t="s">
        <v>129</v>
      </c>
      <c r="C26" s="89" t="s">
        <v>57</v>
      </c>
      <c r="D26" s="7">
        <v>210</v>
      </c>
      <c r="E26" s="7">
        <v>257</v>
      </c>
      <c r="F26" s="7">
        <v>215</v>
      </c>
      <c r="G26" s="7">
        <v>201</v>
      </c>
      <c r="H26" s="12">
        <v>883</v>
      </c>
      <c r="I26" s="7">
        <v>24</v>
      </c>
      <c r="J26" s="7">
        <v>14</v>
      </c>
      <c r="K26" s="7">
        <v>4</v>
      </c>
      <c r="L26" s="7">
        <v>0</v>
      </c>
    </row>
    <row r="27" spans="1:12" ht="15.6" x14ac:dyDescent="0.3">
      <c r="A27">
        <v>3</v>
      </c>
      <c r="B27" s="50" t="s">
        <v>129</v>
      </c>
      <c r="C27" s="89" t="s">
        <v>56</v>
      </c>
      <c r="D27" s="7">
        <v>191</v>
      </c>
      <c r="E27" s="7">
        <v>226</v>
      </c>
      <c r="F27" s="7">
        <v>221</v>
      </c>
      <c r="G27" s="7">
        <v>223</v>
      </c>
      <c r="H27" s="12">
        <v>861</v>
      </c>
      <c r="I27" s="7">
        <v>29</v>
      </c>
      <c r="J27" s="7">
        <v>8</v>
      </c>
      <c r="K27" s="7">
        <v>5</v>
      </c>
      <c r="L27" s="7">
        <v>2</v>
      </c>
    </row>
    <row r="28" spans="1:12" ht="15.6" x14ac:dyDescent="0.3">
      <c r="A28">
        <v>4</v>
      </c>
      <c r="B28" s="51" t="s">
        <v>130</v>
      </c>
      <c r="C28" s="90" t="s">
        <v>65</v>
      </c>
      <c r="D28" s="7">
        <v>224</v>
      </c>
      <c r="E28" s="7">
        <v>181</v>
      </c>
      <c r="F28" s="7">
        <v>192</v>
      </c>
      <c r="G28" s="7">
        <v>212</v>
      </c>
      <c r="H28" s="12">
        <v>809</v>
      </c>
      <c r="I28" s="7">
        <v>18</v>
      </c>
      <c r="J28" s="7">
        <v>21</v>
      </c>
      <c r="K28" s="7">
        <v>2</v>
      </c>
      <c r="L28" s="7">
        <v>1</v>
      </c>
    </row>
    <row r="29" spans="1:12" ht="15.6" x14ac:dyDescent="0.3">
      <c r="A29">
        <v>5</v>
      </c>
      <c r="B29" s="52" t="s">
        <v>131</v>
      </c>
      <c r="C29" s="91" t="s">
        <v>68</v>
      </c>
      <c r="D29" s="7">
        <v>159</v>
      </c>
      <c r="E29" s="7">
        <v>183</v>
      </c>
      <c r="F29" s="7">
        <v>203</v>
      </c>
      <c r="G29" s="7">
        <v>243</v>
      </c>
      <c r="H29" s="12">
        <v>788</v>
      </c>
      <c r="I29" s="7">
        <v>21</v>
      </c>
      <c r="J29" s="7">
        <v>17</v>
      </c>
      <c r="K29" s="7">
        <v>5</v>
      </c>
      <c r="L29" s="7">
        <v>1</v>
      </c>
    </row>
    <row r="30" spans="1:12" ht="15.6" x14ac:dyDescent="0.3">
      <c r="A30">
        <v>6</v>
      </c>
      <c r="B30" s="52" t="s">
        <v>131</v>
      </c>
      <c r="C30" s="91" t="s">
        <v>72</v>
      </c>
      <c r="D30" s="7">
        <v>180</v>
      </c>
      <c r="E30" s="7">
        <v>216</v>
      </c>
      <c r="F30" s="7">
        <v>222</v>
      </c>
      <c r="G30" s="7">
        <v>158</v>
      </c>
      <c r="H30" s="12">
        <v>776</v>
      </c>
      <c r="I30" s="7">
        <v>21</v>
      </c>
      <c r="J30" s="7">
        <v>13</v>
      </c>
      <c r="K30" s="7">
        <v>6</v>
      </c>
      <c r="L30" s="7">
        <v>2</v>
      </c>
    </row>
    <row r="31" spans="1:12" ht="15.6" x14ac:dyDescent="0.3">
      <c r="A31">
        <v>7</v>
      </c>
      <c r="B31" s="52" t="s">
        <v>131</v>
      </c>
      <c r="C31" s="91" t="s">
        <v>70</v>
      </c>
      <c r="D31" s="7">
        <v>179</v>
      </c>
      <c r="E31" s="7">
        <v>183</v>
      </c>
      <c r="F31" s="7">
        <v>214</v>
      </c>
      <c r="G31" s="7">
        <v>197</v>
      </c>
      <c r="H31" s="12">
        <v>773</v>
      </c>
      <c r="I31" s="7">
        <v>18</v>
      </c>
      <c r="J31" s="7">
        <v>17</v>
      </c>
      <c r="K31" s="7">
        <v>5</v>
      </c>
      <c r="L31" s="7">
        <v>1</v>
      </c>
    </row>
    <row r="32" spans="1:12" ht="15.6" x14ac:dyDescent="0.3">
      <c r="A32">
        <v>8</v>
      </c>
      <c r="B32" s="55" t="s">
        <v>135</v>
      </c>
      <c r="C32" s="94" t="s">
        <v>136</v>
      </c>
      <c r="D32" s="7">
        <v>206</v>
      </c>
      <c r="E32" s="7">
        <v>190</v>
      </c>
      <c r="F32" s="7">
        <v>159</v>
      </c>
      <c r="G32" s="7">
        <v>208</v>
      </c>
      <c r="H32" s="12">
        <v>763</v>
      </c>
      <c r="I32" s="7">
        <v>18</v>
      </c>
      <c r="J32" s="7">
        <v>17</v>
      </c>
      <c r="K32" s="7">
        <v>3</v>
      </c>
      <c r="L32" s="7">
        <v>5</v>
      </c>
    </row>
    <row r="33" spans="1:12" ht="15.6" x14ac:dyDescent="0.3">
      <c r="A33">
        <v>9</v>
      </c>
      <c r="B33" s="50" t="s">
        <v>129</v>
      </c>
      <c r="C33" s="89" t="s">
        <v>58</v>
      </c>
      <c r="D33" s="7">
        <v>191</v>
      </c>
      <c r="E33" s="7">
        <v>192</v>
      </c>
      <c r="F33" s="7">
        <v>180</v>
      </c>
      <c r="G33" s="7">
        <v>196</v>
      </c>
      <c r="H33" s="12">
        <v>759</v>
      </c>
      <c r="I33" s="7">
        <v>21</v>
      </c>
      <c r="J33" s="7">
        <v>12</v>
      </c>
      <c r="K33" s="7">
        <v>5</v>
      </c>
      <c r="L33" s="7">
        <v>4</v>
      </c>
    </row>
    <row r="34" spans="1:12" ht="15.6" x14ac:dyDescent="0.3">
      <c r="A34">
        <v>10</v>
      </c>
      <c r="B34" s="55" t="s">
        <v>135</v>
      </c>
      <c r="C34" s="94" t="s">
        <v>184</v>
      </c>
      <c r="D34" s="7">
        <v>180</v>
      </c>
      <c r="E34" s="7">
        <v>220</v>
      </c>
      <c r="F34" s="7">
        <v>169</v>
      </c>
      <c r="G34" s="7">
        <v>180</v>
      </c>
      <c r="H34" s="12">
        <v>749</v>
      </c>
      <c r="I34" s="7">
        <v>14</v>
      </c>
      <c r="J34" s="7">
        <v>21</v>
      </c>
      <c r="K34" s="7">
        <v>5</v>
      </c>
      <c r="L34" s="7">
        <v>1</v>
      </c>
    </row>
    <row r="35" spans="1:12" ht="15.6" x14ac:dyDescent="0.3">
      <c r="A35">
        <v>11</v>
      </c>
      <c r="B35" s="51" t="s">
        <v>130</v>
      </c>
      <c r="C35" s="90" t="s">
        <v>62</v>
      </c>
      <c r="D35" s="7">
        <v>176</v>
      </c>
      <c r="E35" s="7">
        <v>211</v>
      </c>
      <c r="F35" s="7">
        <v>184</v>
      </c>
      <c r="G35" s="7">
        <v>168</v>
      </c>
      <c r="H35" s="12">
        <v>739</v>
      </c>
      <c r="I35" s="7">
        <v>20</v>
      </c>
      <c r="J35" s="7">
        <v>15</v>
      </c>
      <c r="K35" s="7">
        <v>5</v>
      </c>
      <c r="L35" s="7">
        <v>3</v>
      </c>
    </row>
    <row r="36" spans="1:12" ht="15.6" x14ac:dyDescent="0.3">
      <c r="A36">
        <v>12</v>
      </c>
      <c r="B36" s="50" t="s">
        <v>129</v>
      </c>
      <c r="C36" s="89" t="s">
        <v>59</v>
      </c>
      <c r="D36" s="7">
        <v>194</v>
      </c>
      <c r="E36" s="7">
        <v>202</v>
      </c>
      <c r="F36" s="7">
        <v>167</v>
      </c>
      <c r="G36" s="7">
        <v>171</v>
      </c>
      <c r="H36" s="12">
        <v>734</v>
      </c>
      <c r="I36" s="7">
        <v>17</v>
      </c>
      <c r="J36" s="7">
        <v>15</v>
      </c>
      <c r="K36" s="7">
        <v>5</v>
      </c>
      <c r="L36" s="7">
        <v>4</v>
      </c>
    </row>
    <row r="37" spans="1:12" ht="15.6" x14ac:dyDescent="0.3">
      <c r="A37">
        <v>13</v>
      </c>
      <c r="B37" s="51" t="s">
        <v>130</v>
      </c>
      <c r="C37" s="90" t="s">
        <v>67</v>
      </c>
      <c r="D37" s="7">
        <v>153</v>
      </c>
      <c r="E37" s="7">
        <v>214</v>
      </c>
      <c r="F37" s="7">
        <v>216</v>
      </c>
      <c r="G37" s="7">
        <v>149</v>
      </c>
      <c r="H37" s="12">
        <v>732</v>
      </c>
      <c r="I37" s="7">
        <v>15</v>
      </c>
      <c r="J37" s="7">
        <v>19</v>
      </c>
      <c r="K37" s="7">
        <v>4</v>
      </c>
      <c r="L37" s="7">
        <v>4</v>
      </c>
    </row>
    <row r="38" spans="1:12" ht="15.6" x14ac:dyDescent="0.3">
      <c r="A38">
        <v>14</v>
      </c>
      <c r="B38" s="51" t="s">
        <v>130</v>
      </c>
      <c r="C38" s="90" t="s">
        <v>60</v>
      </c>
      <c r="D38" s="7">
        <v>171</v>
      </c>
      <c r="E38" s="7">
        <v>233</v>
      </c>
      <c r="F38" s="7">
        <v>149</v>
      </c>
      <c r="G38" s="7">
        <v>173</v>
      </c>
      <c r="H38" s="12">
        <v>726</v>
      </c>
      <c r="I38" s="7">
        <v>15</v>
      </c>
      <c r="J38" s="7">
        <v>18</v>
      </c>
      <c r="K38" s="7">
        <v>4</v>
      </c>
      <c r="L38" s="7">
        <v>5</v>
      </c>
    </row>
    <row r="39" spans="1:12" ht="15.6" x14ac:dyDescent="0.3">
      <c r="A39">
        <v>15</v>
      </c>
      <c r="B39" s="51" t="s">
        <v>130</v>
      </c>
      <c r="C39" s="90" t="s">
        <v>63</v>
      </c>
      <c r="D39" s="7">
        <v>195</v>
      </c>
      <c r="E39" s="7">
        <v>165</v>
      </c>
      <c r="F39" s="7">
        <v>186</v>
      </c>
      <c r="G39" s="7">
        <v>179</v>
      </c>
      <c r="H39" s="12">
        <v>725</v>
      </c>
      <c r="I39" s="7">
        <v>18</v>
      </c>
      <c r="J39" s="7">
        <v>16</v>
      </c>
      <c r="K39" s="7">
        <v>7</v>
      </c>
      <c r="L39" s="7">
        <v>1</v>
      </c>
    </row>
    <row r="40" spans="1:12" ht="15.6" x14ac:dyDescent="0.3">
      <c r="A40">
        <v>16</v>
      </c>
      <c r="B40" s="55" t="s">
        <v>135</v>
      </c>
      <c r="C40" s="94" t="s">
        <v>81</v>
      </c>
      <c r="D40" s="7">
        <v>174</v>
      </c>
      <c r="E40" s="7">
        <v>199</v>
      </c>
      <c r="F40" s="7">
        <v>171</v>
      </c>
      <c r="G40" s="7">
        <v>153</v>
      </c>
      <c r="H40" s="12">
        <v>697</v>
      </c>
      <c r="I40" s="7">
        <v>18</v>
      </c>
      <c r="J40" s="7">
        <v>14</v>
      </c>
      <c r="K40" s="7">
        <v>5</v>
      </c>
      <c r="L40" s="7">
        <v>5</v>
      </c>
    </row>
    <row r="41" spans="1:12" ht="15.6" x14ac:dyDescent="0.3">
      <c r="A41">
        <v>17</v>
      </c>
      <c r="B41" s="55" t="s">
        <v>135</v>
      </c>
      <c r="C41" s="94" t="s">
        <v>185</v>
      </c>
      <c r="D41" s="7">
        <v>184</v>
      </c>
      <c r="E41" s="7">
        <v>178</v>
      </c>
      <c r="F41" s="7">
        <v>146</v>
      </c>
      <c r="G41" s="7">
        <v>163</v>
      </c>
      <c r="H41" s="12">
        <v>671</v>
      </c>
      <c r="I41" s="7">
        <v>12</v>
      </c>
      <c r="J41" s="7">
        <v>21</v>
      </c>
      <c r="K41" s="7">
        <v>6</v>
      </c>
      <c r="L41" s="7">
        <v>5</v>
      </c>
    </row>
    <row r="42" spans="1:12" ht="15.6" x14ac:dyDescent="0.3">
      <c r="A42">
        <v>18</v>
      </c>
      <c r="B42" s="53" t="s">
        <v>132</v>
      </c>
      <c r="C42" s="92" t="s">
        <v>133</v>
      </c>
      <c r="D42" s="7">
        <v>168</v>
      </c>
      <c r="E42" s="7">
        <v>168</v>
      </c>
      <c r="F42" s="7">
        <v>193</v>
      </c>
      <c r="G42" s="7">
        <v>139</v>
      </c>
      <c r="H42" s="12">
        <v>668</v>
      </c>
      <c r="I42" s="7">
        <v>13</v>
      </c>
      <c r="J42" s="7">
        <v>16</v>
      </c>
      <c r="K42" s="7">
        <v>8</v>
      </c>
      <c r="L42" s="7">
        <v>4</v>
      </c>
    </row>
    <row r="43" spans="1:12" ht="15.6" x14ac:dyDescent="0.3">
      <c r="A43">
        <v>19</v>
      </c>
      <c r="B43" s="56" t="s">
        <v>137</v>
      </c>
      <c r="C43" s="95" t="s">
        <v>138</v>
      </c>
      <c r="D43" s="7">
        <v>168</v>
      </c>
      <c r="E43" s="7">
        <v>156</v>
      </c>
      <c r="F43" s="7">
        <v>174</v>
      </c>
      <c r="G43" s="7">
        <v>162</v>
      </c>
      <c r="H43" s="12">
        <v>660</v>
      </c>
      <c r="I43" s="7">
        <v>13</v>
      </c>
      <c r="J43" s="7">
        <v>17</v>
      </c>
      <c r="K43" s="7">
        <v>8</v>
      </c>
      <c r="L43" s="7">
        <v>3</v>
      </c>
    </row>
    <row r="44" spans="1:12" ht="15.6" x14ac:dyDescent="0.3">
      <c r="A44">
        <v>20</v>
      </c>
      <c r="B44" s="50" t="s">
        <v>129</v>
      </c>
      <c r="C44" s="89" t="s">
        <v>61</v>
      </c>
      <c r="D44" s="7">
        <v>135</v>
      </c>
      <c r="E44" s="7">
        <v>157</v>
      </c>
      <c r="F44" s="7">
        <v>189</v>
      </c>
      <c r="G44" s="7">
        <v>174</v>
      </c>
      <c r="H44" s="12">
        <v>655</v>
      </c>
      <c r="I44" s="7">
        <v>12</v>
      </c>
      <c r="J44" s="7">
        <v>18</v>
      </c>
      <c r="K44" s="7">
        <v>7</v>
      </c>
      <c r="L44" s="7">
        <v>5</v>
      </c>
    </row>
    <row r="45" spans="1:12" ht="15.6" x14ac:dyDescent="0.3">
      <c r="A45">
        <v>21</v>
      </c>
      <c r="B45" s="53" t="s">
        <v>132</v>
      </c>
      <c r="C45" s="92" t="s">
        <v>77</v>
      </c>
      <c r="D45" s="7">
        <v>176</v>
      </c>
      <c r="E45" s="7">
        <v>162</v>
      </c>
      <c r="F45" s="7">
        <v>136</v>
      </c>
      <c r="G45" s="7">
        <v>177</v>
      </c>
      <c r="H45" s="12">
        <v>651</v>
      </c>
      <c r="I45" s="7">
        <v>10</v>
      </c>
      <c r="J45" s="7">
        <v>21</v>
      </c>
      <c r="K45" s="7">
        <v>6</v>
      </c>
      <c r="L45" s="7">
        <v>5</v>
      </c>
    </row>
    <row r="46" spans="1:12" ht="15.6" x14ac:dyDescent="0.3">
      <c r="A46">
        <v>22</v>
      </c>
      <c r="B46" s="57" t="s">
        <v>140</v>
      </c>
      <c r="C46" s="96" t="s">
        <v>93</v>
      </c>
      <c r="D46" s="7">
        <v>152</v>
      </c>
      <c r="E46" s="7">
        <v>157</v>
      </c>
      <c r="F46" s="7">
        <v>169</v>
      </c>
      <c r="G46" s="7">
        <v>166</v>
      </c>
      <c r="H46" s="12">
        <v>644</v>
      </c>
      <c r="I46" s="7">
        <v>5</v>
      </c>
      <c r="J46" s="7">
        <v>26</v>
      </c>
      <c r="K46" s="7">
        <v>6</v>
      </c>
      <c r="L46" s="7">
        <v>3</v>
      </c>
    </row>
    <row r="47" spans="1:12" ht="15.6" x14ac:dyDescent="0.3">
      <c r="A47">
        <v>23</v>
      </c>
      <c r="B47" s="53" t="s">
        <v>132</v>
      </c>
      <c r="C47" s="93" t="s">
        <v>134</v>
      </c>
      <c r="D47" s="7">
        <v>153</v>
      </c>
      <c r="E47" s="7">
        <v>178</v>
      </c>
      <c r="F47" s="7">
        <v>168</v>
      </c>
      <c r="G47" s="7">
        <v>144</v>
      </c>
      <c r="H47" s="12">
        <v>643</v>
      </c>
      <c r="I47" s="7">
        <v>9</v>
      </c>
      <c r="J47" s="7">
        <v>21</v>
      </c>
      <c r="K47" s="7">
        <v>6</v>
      </c>
      <c r="L47" s="7">
        <v>5</v>
      </c>
    </row>
    <row r="48" spans="1:12" ht="15.6" x14ac:dyDescent="0.3">
      <c r="A48">
        <v>24</v>
      </c>
      <c r="B48" s="55" t="s">
        <v>135</v>
      </c>
      <c r="C48" s="94" t="s">
        <v>82</v>
      </c>
      <c r="D48" s="7">
        <v>148</v>
      </c>
      <c r="E48" s="7">
        <v>163</v>
      </c>
      <c r="F48" s="7">
        <v>183</v>
      </c>
      <c r="G48" s="7">
        <v>148</v>
      </c>
      <c r="H48" s="12">
        <v>642</v>
      </c>
      <c r="I48" s="7">
        <v>10</v>
      </c>
      <c r="J48" s="7">
        <v>19</v>
      </c>
      <c r="K48" s="7">
        <v>12</v>
      </c>
      <c r="L48" s="7">
        <v>0</v>
      </c>
    </row>
    <row r="49" spans="1:12" ht="15.6" x14ac:dyDescent="0.3">
      <c r="A49">
        <v>25</v>
      </c>
      <c r="B49" s="55" t="s">
        <v>135</v>
      </c>
      <c r="C49" s="94" t="s">
        <v>80</v>
      </c>
      <c r="D49" s="7">
        <v>170</v>
      </c>
      <c r="E49" s="7">
        <v>193</v>
      </c>
      <c r="F49" s="7">
        <v>131</v>
      </c>
      <c r="G49" s="7">
        <v>147</v>
      </c>
      <c r="H49" s="12">
        <v>641</v>
      </c>
      <c r="I49" s="7">
        <v>11</v>
      </c>
      <c r="J49" s="7">
        <v>15</v>
      </c>
      <c r="K49" s="7">
        <v>13</v>
      </c>
      <c r="L49" s="7">
        <v>3</v>
      </c>
    </row>
    <row r="50" spans="1:12" ht="15.6" x14ac:dyDescent="0.3">
      <c r="A50">
        <v>26</v>
      </c>
      <c r="B50" s="52" t="s">
        <v>131</v>
      </c>
      <c r="C50" s="91" t="s">
        <v>73</v>
      </c>
      <c r="D50" s="7">
        <v>143</v>
      </c>
      <c r="E50" s="7">
        <v>173</v>
      </c>
      <c r="F50" s="7">
        <v>157</v>
      </c>
      <c r="G50" s="7">
        <v>165</v>
      </c>
      <c r="H50" s="12">
        <v>638</v>
      </c>
      <c r="I50" s="7">
        <v>11</v>
      </c>
      <c r="J50" s="7">
        <v>17</v>
      </c>
      <c r="K50" s="7">
        <v>8</v>
      </c>
      <c r="L50" s="7">
        <v>6</v>
      </c>
    </row>
    <row r="51" spans="1:12" ht="15.6" x14ac:dyDescent="0.3">
      <c r="A51">
        <v>27</v>
      </c>
      <c r="B51" s="53" t="s">
        <v>132</v>
      </c>
      <c r="C51" s="92" t="s">
        <v>75</v>
      </c>
      <c r="D51" s="7">
        <v>164</v>
      </c>
      <c r="E51" s="7">
        <v>167</v>
      </c>
      <c r="F51" s="7">
        <v>149</v>
      </c>
      <c r="G51" s="7">
        <v>156</v>
      </c>
      <c r="H51" s="12">
        <v>636</v>
      </c>
      <c r="I51" s="7">
        <v>9</v>
      </c>
      <c r="J51" s="7">
        <v>19</v>
      </c>
      <c r="K51" s="7">
        <v>6</v>
      </c>
      <c r="L51" s="7">
        <v>7</v>
      </c>
    </row>
    <row r="52" spans="1:12" ht="15.6" x14ac:dyDescent="0.3">
      <c r="A52">
        <v>28</v>
      </c>
      <c r="B52" s="55" t="s">
        <v>135</v>
      </c>
      <c r="C52" s="94" t="s">
        <v>83</v>
      </c>
      <c r="D52" s="7">
        <v>156</v>
      </c>
      <c r="E52" s="7">
        <v>162</v>
      </c>
      <c r="F52" s="7">
        <v>150</v>
      </c>
      <c r="G52" s="7">
        <v>167</v>
      </c>
      <c r="H52" s="12">
        <v>635</v>
      </c>
      <c r="I52" s="7">
        <v>13</v>
      </c>
      <c r="J52" s="7">
        <v>14</v>
      </c>
      <c r="K52" s="7">
        <v>10</v>
      </c>
      <c r="L52" s="7">
        <v>4</v>
      </c>
    </row>
    <row r="53" spans="1:12" ht="15.6" x14ac:dyDescent="0.3">
      <c r="A53">
        <v>29</v>
      </c>
      <c r="B53" s="56" t="s">
        <v>137</v>
      </c>
      <c r="C53" s="95" t="s">
        <v>84</v>
      </c>
      <c r="D53" s="7">
        <v>130</v>
      </c>
      <c r="E53" s="7">
        <v>180</v>
      </c>
      <c r="F53" s="7">
        <v>173</v>
      </c>
      <c r="G53" s="7">
        <v>146</v>
      </c>
      <c r="H53" s="12">
        <v>629</v>
      </c>
      <c r="I53" s="7">
        <v>8</v>
      </c>
      <c r="J53" s="7">
        <v>18</v>
      </c>
      <c r="K53" s="7">
        <v>7</v>
      </c>
      <c r="L53" s="7">
        <v>7</v>
      </c>
    </row>
    <row r="54" spans="1:12" ht="15.6" x14ac:dyDescent="0.3">
      <c r="A54">
        <v>30</v>
      </c>
      <c r="B54" s="53" t="s">
        <v>132</v>
      </c>
      <c r="C54" s="92" t="s">
        <v>79</v>
      </c>
      <c r="D54" s="7">
        <v>192</v>
      </c>
      <c r="E54" s="7">
        <v>149</v>
      </c>
      <c r="F54" s="7">
        <v>150</v>
      </c>
      <c r="G54" s="7">
        <v>130</v>
      </c>
      <c r="H54" s="12">
        <v>621</v>
      </c>
      <c r="I54" s="7">
        <v>15</v>
      </c>
      <c r="J54" s="7">
        <v>10</v>
      </c>
      <c r="K54" s="7">
        <v>14</v>
      </c>
      <c r="L54" s="7">
        <v>1</v>
      </c>
    </row>
    <row r="55" spans="1:12" ht="15.6" x14ac:dyDescent="0.3">
      <c r="A55">
        <v>31</v>
      </c>
      <c r="B55" s="52" t="s">
        <v>131</v>
      </c>
      <c r="C55" s="91" t="s">
        <v>71</v>
      </c>
      <c r="D55" s="7">
        <v>166</v>
      </c>
      <c r="E55" s="7">
        <v>148</v>
      </c>
      <c r="F55" s="7">
        <v>137</v>
      </c>
      <c r="G55" s="7">
        <v>168</v>
      </c>
      <c r="H55" s="12">
        <v>619</v>
      </c>
      <c r="I55" s="7">
        <v>11</v>
      </c>
      <c r="J55" s="7">
        <v>14</v>
      </c>
      <c r="K55" s="7">
        <v>11</v>
      </c>
      <c r="L55" s="7">
        <v>5</v>
      </c>
    </row>
    <row r="56" spans="1:12" ht="15.6" x14ac:dyDescent="0.3">
      <c r="A56">
        <v>32</v>
      </c>
      <c r="B56" s="57" t="s">
        <v>140</v>
      </c>
      <c r="C56" s="96" t="s">
        <v>90</v>
      </c>
      <c r="D56" s="7">
        <v>176</v>
      </c>
      <c r="E56" s="7">
        <v>150</v>
      </c>
      <c r="F56" s="7">
        <v>165</v>
      </c>
      <c r="G56" s="7">
        <v>128</v>
      </c>
      <c r="H56" s="12">
        <v>619</v>
      </c>
      <c r="I56" s="7">
        <v>10</v>
      </c>
      <c r="J56" s="7">
        <v>17</v>
      </c>
      <c r="K56" s="7">
        <v>9</v>
      </c>
      <c r="L56" s="7">
        <v>5</v>
      </c>
    </row>
    <row r="57" spans="1:12" ht="15.6" x14ac:dyDescent="0.3">
      <c r="A57">
        <v>33</v>
      </c>
      <c r="B57" s="56" t="s">
        <v>137</v>
      </c>
      <c r="C57" s="95" t="s">
        <v>87</v>
      </c>
      <c r="D57" s="7">
        <v>116</v>
      </c>
      <c r="E57" s="7">
        <v>147</v>
      </c>
      <c r="F57" s="7">
        <v>191</v>
      </c>
      <c r="G57" s="7">
        <v>163</v>
      </c>
      <c r="H57" s="12">
        <v>617</v>
      </c>
      <c r="I57" s="7">
        <v>8</v>
      </c>
      <c r="J57" s="7">
        <v>18</v>
      </c>
      <c r="K57" s="7">
        <v>10</v>
      </c>
      <c r="L57" s="7">
        <v>4</v>
      </c>
    </row>
    <row r="58" spans="1:12" ht="15.6" x14ac:dyDescent="0.3">
      <c r="A58">
        <v>34</v>
      </c>
      <c r="B58" s="56" t="s">
        <v>137</v>
      </c>
      <c r="C58" s="95" t="s">
        <v>88</v>
      </c>
      <c r="D58" s="7">
        <v>178</v>
      </c>
      <c r="E58" s="7">
        <v>140</v>
      </c>
      <c r="F58" s="7">
        <v>145</v>
      </c>
      <c r="G58" s="7">
        <v>152</v>
      </c>
      <c r="H58" s="12">
        <v>615</v>
      </c>
      <c r="I58" s="7">
        <v>11</v>
      </c>
      <c r="J58" s="7">
        <v>13</v>
      </c>
      <c r="K58" s="7">
        <v>10</v>
      </c>
      <c r="L58" s="7">
        <v>7</v>
      </c>
    </row>
    <row r="59" spans="1:12" ht="15.6" x14ac:dyDescent="0.3">
      <c r="A59">
        <v>35</v>
      </c>
      <c r="B59" s="56" t="s">
        <v>137</v>
      </c>
      <c r="C59" s="95" t="s">
        <v>85</v>
      </c>
      <c r="D59" s="7">
        <v>108</v>
      </c>
      <c r="E59" s="7">
        <v>152</v>
      </c>
      <c r="F59" s="7">
        <v>194</v>
      </c>
      <c r="G59" s="7">
        <v>156</v>
      </c>
      <c r="H59" s="12">
        <v>610</v>
      </c>
      <c r="I59" s="7">
        <v>7</v>
      </c>
      <c r="J59" s="7">
        <v>19</v>
      </c>
      <c r="K59" s="7">
        <v>12</v>
      </c>
      <c r="L59" s="7">
        <v>3</v>
      </c>
    </row>
    <row r="60" spans="1:12" ht="15.6" x14ac:dyDescent="0.3">
      <c r="A60">
        <v>36</v>
      </c>
      <c r="B60" s="51" t="s">
        <v>130</v>
      </c>
      <c r="C60" s="90" t="s">
        <v>66</v>
      </c>
      <c r="D60" s="7">
        <v>160</v>
      </c>
      <c r="E60" s="7">
        <v>154</v>
      </c>
      <c r="F60" s="7">
        <v>144</v>
      </c>
      <c r="G60" s="7">
        <v>143</v>
      </c>
      <c r="H60" s="12">
        <v>601</v>
      </c>
      <c r="I60" s="7">
        <v>10</v>
      </c>
      <c r="J60" s="7">
        <v>18</v>
      </c>
      <c r="K60" s="7">
        <v>9</v>
      </c>
      <c r="L60" s="7">
        <v>6</v>
      </c>
    </row>
    <row r="61" spans="1:12" ht="15.6" x14ac:dyDescent="0.3">
      <c r="A61">
        <v>37</v>
      </c>
      <c r="B61" s="53" t="s">
        <v>132</v>
      </c>
      <c r="C61" s="92" t="s">
        <v>76</v>
      </c>
      <c r="D61" s="7">
        <v>169</v>
      </c>
      <c r="E61" s="7">
        <v>160</v>
      </c>
      <c r="F61" s="7">
        <v>127</v>
      </c>
      <c r="G61" s="7">
        <v>144</v>
      </c>
      <c r="H61" s="12">
        <v>600</v>
      </c>
      <c r="I61" s="7">
        <v>8</v>
      </c>
      <c r="J61" s="7">
        <v>17</v>
      </c>
      <c r="K61" s="7">
        <v>10</v>
      </c>
      <c r="L61" s="7">
        <v>5</v>
      </c>
    </row>
    <row r="62" spans="1:12" ht="15.6" x14ac:dyDescent="0.3">
      <c r="A62">
        <v>38</v>
      </c>
      <c r="B62" s="57" t="s">
        <v>140</v>
      </c>
      <c r="C62" s="96" t="s">
        <v>89</v>
      </c>
      <c r="D62" s="7">
        <v>145</v>
      </c>
      <c r="E62" s="7">
        <v>134</v>
      </c>
      <c r="F62" s="7">
        <v>161</v>
      </c>
      <c r="G62" s="7">
        <v>145</v>
      </c>
      <c r="H62" s="12">
        <v>585</v>
      </c>
      <c r="I62" s="7">
        <v>10</v>
      </c>
      <c r="J62" s="7">
        <v>13</v>
      </c>
      <c r="K62" s="7">
        <v>15</v>
      </c>
      <c r="L62" s="7">
        <v>3</v>
      </c>
    </row>
    <row r="63" spans="1:12" ht="15.6" x14ac:dyDescent="0.3">
      <c r="A63">
        <v>39</v>
      </c>
      <c r="B63" s="58" t="s">
        <v>143</v>
      </c>
      <c r="C63" s="98" t="s">
        <v>95</v>
      </c>
      <c r="D63" s="7">
        <v>118</v>
      </c>
      <c r="E63" s="7">
        <v>127</v>
      </c>
      <c r="F63" s="7">
        <v>133</v>
      </c>
      <c r="G63" s="7">
        <v>173</v>
      </c>
      <c r="H63" s="12">
        <v>551</v>
      </c>
      <c r="I63" s="7">
        <v>7</v>
      </c>
      <c r="J63" s="7">
        <v>14</v>
      </c>
      <c r="K63" s="7">
        <v>12</v>
      </c>
      <c r="L63" s="7">
        <v>8</v>
      </c>
    </row>
    <row r="64" spans="1:12" ht="15.6" x14ac:dyDescent="0.3">
      <c r="A64">
        <v>40</v>
      </c>
      <c r="B64" s="57" t="s">
        <v>140</v>
      </c>
      <c r="C64" s="96" t="s">
        <v>142</v>
      </c>
      <c r="D64" s="7">
        <v>134</v>
      </c>
      <c r="E64" s="7">
        <v>134</v>
      </c>
      <c r="F64" s="7">
        <v>139</v>
      </c>
      <c r="G64" s="7">
        <v>141</v>
      </c>
      <c r="H64" s="12">
        <v>548</v>
      </c>
      <c r="I64" s="7">
        <v>9</v>
      </c>
      <c r="J64" s="7">
        <v>13</v>
      </c>
      <c r="K64" s="7">
        <v>13</v>
      </c>
      <c r="L64" s="7">
        <v>7</v>
      </c>
    </row>
    <row r="65" spans="1:12" ht="15.6" x14ac:dyDescent="0.3">
      <c r="A65">
        <v>41</v>
      </c>
      <c r="B65" s="57" t="s">
        <v>140</v>
      </c>
      <c r="C65" s="96" t="s">
        <v>91</v>
      </c>
      <c r="D65" s="7">
        <v>129</v>
      </c>
      <c r="E65" s="7">
        <v>153</v>
      </c>
      <c r="F65" s="7">
        <v>112</v>
      </c>
      <c r="G65" s="7">
        <v>133</v>
      </c>
      <c r="H65" s="12">
        <v>527</v>
      </c>
      <c r="I65" s="7">
        <v>7</v>
      </c>
      <c r="J65" s="7">
        <v>14</v>
      </c>
      <c r="K65" s="7">
        <v>13</v>
      </c>
      <c r="L65" s="7">
        <v>6</v>
      </c>
    </row>
    <row r="66" spans="1:12" ht="15.6" x14ac:dyDescent="0.3">
      <c r="A66">
        <v>42</v>
      </c>
      <c r="B66" s="58" t="s">
        <v>143</v>
      </c>
      <c r="C66" s="98" t="s">
        <v>96</v>
      </c>
      <c r="D66" s="7">
        <v>124</v>
      </c>
      <c r="E66" s="7">
        <v>121</v>
      </c>
      <c r="F66" s="7">
        <v>130</v>
      </c>
      <c r="G66" s="7">
        <v>129</v>
      </c>
      <c r="H66" s="12">
        <v>504</v>
      </c>
      <c r="I66" s="7">
        <v>4</v>
      </c>
      <c r="J66" s="7">
        <v>14</v>
      </c>
      <c r="K66" s="7">
        <v>18</v>
      </c>
      <c r="L66" s="7">
        <v>5</v>
      </c>
    </row>
    <row r="67" spans="1:12" ht="15.6" x14ac:dyDescent="0.3">
      <c r="A67">
        <v>43</v>
      </c>
      <c r="B67" s="58" t="s">
        <v>143</v>
      </c>
      <c r="C67" s="98" t="s">
        <v>144</v>
      </c>
      <c r="D67" s="7">
        <v>158</v>
      </c>
      <c r="E67" s="7">
        <v>125</v>
      </c>
      <c r="F67" s="7">
        <v>109</v>
      </c>
      <c r="G67" s="7">
        <v>101</v>
      </c>
      <c r="H67" s="12">
        <v>493</v>
      </c>
      <c r="I67" s="7">
        <v>5</v>
      </c>
      <c r="J67" s="7">
        <v>13</v>
      </c>
      <c r="K67" s="7">
        <v>17</v>
      </c>
      <c r="L67" s="7">
        <v>6</v>
      </c>
    </row>
    <row r="68" spans="1:12" ht="15.6" x14ac:dyDescent="0.3">
      <c r="A68">
        <v>44</v>
      </c>
      <c r="B68" s="58" t="s">
        <v>143</v>
      </c>
      <c r="C68" s="98" t="s">
        <v>97</v>
      </c>
      <c r="D68" s="7">
        <v>112</v>
      </c>
      <c r="E68" s="7">
        <v>115</v>
      </c>
      <c r="F68" s="7">
        <v>127</v>
      </c>
      <c r="G68" s="7">
        <v>128</v>
      </c>
      <c r="H68" s="12">
        <v>482</v>
      </c>
      <c r="I68" s="7">
        <v>5</v>
      </c>
      <c r="J68" s="7">
        <v>10</v>
      </c>
      <c r="K68" s="7">
        <v>18</v>
      </c>
      <c r="L68" s="7">
        <v>8</v>
      </c>
    </row>
    <row r="69" spans="1:12" ht="15.6" x14ac:dyDescent="0.3">
      <c r="A69">
        <v>45</v>
      </c>
      <c r="B69" s="58" t="s">
        <v>143</v>
      </c>
      <c r="C69" s="98" t="s">
        <v>98</v>
      </c>
      <c r="D69" s="7">
        <v>130</v>
      </c>
      <c r="E69" s="7">
        <v>121</v>
      </c>
      <c r="F69" s="7">
        <v>124</v>
      </c>
      <c r="G69" s="7">
        <v>104</v>
      </c>
      <c r="H69" s="12">
        <v>479</v>
      </c>
      <c r="I69" s="7">
        <v>5</v>
      </c>
      <c r="J69" s="7">
        <v>13</v>
      </c>
      <c r="K69" s="7">
        <v>20</v>
      </c>
      <c r="L69" s="7">
        <v>4</v>
      </c>
    </row>
    <row r="70" spans="1:12" ht="15.6" x14ac:dyDescent="0.3">
      <c r="A70">
        <v>46</v>
      </c>
      <c r="B70" s="58" t="s">
        <v>143</v>
      </c>
      <c r="C70" s="98" t="s">
        <v>94</v>
      </c>
      <c r="D70" s="7">
        <v>94</v>
      </c>
      <c r="E70" s="7">
        <v>139</v>
      </c>
      <c r="F70" s="7">
        <v>115</v>
      </c>
      <c r="G70" s="7">
        <v>108</v>
      </c>
      <c r="H70" s="12">
        <v>456</v>
      </c>
      <c r="I70" s="7">
        <v>5</v>
      </c>
      <c r="J70" s="7">
        <v>11</v>
      </c>
      <c r="K70" s="7">
        <v>21</v>
      </c>
      <c r="L70" s="7">
        <v>4</v>
      </c>
    </row>
    <row r="71" spans="1:12" ht="15.6" x14ac:dyDescent="0.3">
      <c r="B71" s="79"/>
      <c r="C71" s="79"/>
    </row>
  </sheetData>
  <sortState xmlns:xlrd2="http://schemas.microsoft.com/office/spreadsheetml/2017/richdata2" ref="B25:L71">
    <sortCondition descending="1" ref="H25:H71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DD5A-EED1-4E9F-9B18-84A4DCE934C9}">
  <dimension ref="B2:L76"/>
  <sheetViews>
    <sheetView topLeftCell="A6" workbookViewId="0">
      <selection activeCell="B3" sqref="B3:H4"/>
    </sheetView>
  </sheetViews>
  <sheetFormatPr defaultRowHeight="14.4" x14ac:dyDescent="0.3"/>
  <cols>
    <col min="1" max="1" width="6.33203125" customWidth="1"/>
    <col min="2" max="2" width="3.5546875" bestFit="1" customWidth="1"/>
    <col min="3" max="3" width="22.33203125" bestFit="1" customWidth="1"/>
    <col min="4" max="7" width="5.5546875" customWidth="1"/>
    <col min="9" max="12" width="5.88671875" customWidth="1"/>
  </cols>
  <sheetData>
    <row r="2" spans="2:12" x14ac:dyDescent="0.3">
      <c r="C2" t="s">
        <v>182</v>
      </c>
    </row>
    <row r="3" spans="2:12" ht="15.6" x14ac:dyDescent="0.3">
      <c r="B3" s="60" t="s">
        <v>147</v>
      </c>
      <c r="C3" s="60" t="s">
        <v>183</v>
      </c>
      <c r="D3" s="7">
        <v>202</v>
      </c>
      <c r="E3" s="7">
        <v>171</v>
      </c>
      <c r="F3" s="7">
        <v>189</v>
      </c>
      <c r="G3" s="7">
        <v>183</v>
      </c>
      <c r="H3" s="12">
        <v>745</v>
      </c>
      <c r="I3" s="6"/>
      <c r="J3" s="6"/>
      <c r="K3" s="6"/>
      <c r="L3" s="6"/>
    </row>
    <row r="4" spans="2:12" ht="15.6" x14ac:dyDescent="0.3">
      <c r="B4" s="61" t="s">
        <v>148</v>
      </c>
      <c r="C4" s="61" t="s">
        <v>43</v>
      </c>
      <c r="D4" s="7">
        <v>162</v>
      </c>
      <c r="E4" s="7">
        <v>185</v>
      </c>
      <c r="F4" s="7">
        <v>177</v>
      </c>
      <c r="G4" s="7">
        <v>200</v>
      </c>
      <c r="H4" s="12">
        <v>724</v>
      </c>
      <c r="I4" s="7">
        <v>12</v>
      </c>
      <c r="J4" s="7">
        <v>23</v>
      </c>
      <c r="K4" s="7">
        <v>2</v>
      </c>
      <c r="L4" s="7">
        <v>5</v>
      </c>
    </row>
    <row r="5" spans="2:12" ht="15.6" x14ac:dyDescent="0.3">
      <c r="B5" s="60" t="s">
        <v>147</v>
      </c>
      <c r="C5" s="60" t="s">
        <v>35</v>
      </c>
      <c r="D5" s="7">
        <v>177</v>
      </c>
      <c r="E5" s="7">
        <v>204</v>
      </c>
      <c r="F5" s="7">
        <v>137</v>
      </c>
      <c r="G5" s="7">
        <v>203</v>
      </c>
      <c r="H5" s="12">
        <v>721</v>
      </c>
      <c r="I5" s="7">
        <v>15</v>
      </c>
      <c r="J5" s="7">
        <v>16</v>
      </c>
      <c r="K5" s="7">
        <v>5</v>
      </c>
      <c r="L5" s="7">
        <v>5</v>
      </c>
    </row>
    <row r="6" spans="2:12" ht="15.6" x14ac:dyDescent="0.3">
      <c r="B6" s="60" t="s">
        <v>147</v>
      </c>
      <c r="C6" s="60" t="s">
        <v>39</v>
      </c>
      <c r="D6" s="7">
        <v>171</v>
      </c>
      <c r="E6" s="7">
        <v>158</v>
      </c>
      <c r="F6" s="7">
        <v>187</v>
      </c>
      <c r="G6" s="7">
        <v>149</v>
      </c>
      <c r="H6" s="12">
        <v>665</v>
      </c>
      <c r="I6" s="7">
        <v>11</v>
      </c>
      <c r="J6" s="7">
        <v>21</v>
      </c>
      <c r="K6" s="7">
        <v>4</v>
      </c>
      <c r="L6" s="7">
        <v>6</v>
      </c>
    </row>
    <row r="7" spans="2:12" ht="15.6" x14ac:dyDescent="0.3">
      <c r="B7" s="60" t="s">
        <v>147</v>
      </c>
      <c r="C7" s="60" t="s">
        <v>37</v>
      </c>
      <c r="D7" s="7">
        <v>142</v>
      </c>
      <c r="E7" s="7">
        <v>208</v>
      </c>
      <c r="F7" s="7">
        <v>177</v>
      </c>
      <c r="G7" s="7">
        <v>138</v>
      </c>
      <c r="H7" s="12">
        <v>665</v>
      </c>
      <c r="I7" s="7">
        <v>7</v>
      </c>
      <c r="J7" s="7">
        <v>25</v>
      </c>
      <c r="K7" s="7">
        <v>5</v>
      </c>
      <c r="L7" s="7">
        <v>5</v>
      </c>
    </row>
    <row r="8" spans="2:12" ht="15.6" x14ac:dyDescent="0.3">
      <c r="B8" s="62" t="s">
        <v>149</v>
      </c>
      <c r="C8" s="62" t="s">
        <v>47</v>
      </c>
      <c r="D8" s="7">
        <v>169</v>
      </c>
      <c r="E8" s="7">
        <v>139</v>
      </c>
      <c r="F8" s="7">
        <v>189</v>
      </c>
      <c r="G8" s="7">
        <v>162</v>
      </c>
      <c r="H8" s="12">
        <v>659</v>
      </c>
      <c r="I8" s="7">
        <v>11</v>
      </c>
      <c r="J8" s="7">
        <v>17</v>
      </c>
      <c r="K8" s="7">
        <v>7</v>
      </c>
      <c r="L8" s="7">
        <v>7</v>
      </c>
    </row>
    <row r="9" spans="2:12" ht="15.6" x14ac:dyDescent="0.3">
      <c r="B9" s="61" t="s">
        <v>148</v>
      </c>
      <c r="C9" s="61" t="s">
        <v>40</v>
      </c>
      <c r="D9" s="7">
        <v>190</v>
      </c>
      <c r="E9" s="7">
        <v>180</v>
      </c>
      <c r="F9" s="7">
        <v>122</v>
      </c>
      <c r="G9" s="7">
        <v>158</v>
      </c>
      <c r="H9" s="12">
        <v>650</v>
      </c>
      <c r="I9" s="7">
        <v>11</v>
      </c>
      <c r="J9" s="7">
        <v>17</v>
      </c>
      <c r="K9" s="7">
        <v>7</v>
      </c>
      <c r="L9" s="7">
        <v>6</v>
      </c>
    </row>
    <row r="10" spans="2:12" ht="15.6" x14ac:dyDescent="0.3">
      <c r="B10" s="60" t="s">
        <v>147</v>
      </c>
      <c r="C10" s="60" t="s">
        <v>38</v>
      </c>
      <c r="D10" s="7">
        <v>191</v>
      </c>
      <c r="E10" s="7">
        <v>158</v>
      </c>
      <c r="F10" s="7">
        <v>140</v>
      </c>
      <c r="G10" s="7">
        <v>160</v>
      </c>
      <c r="H10" s="12">
        <v>649</v>
      </c>
      <c r="I10" s="7">
        <v>11</v>
      </c>
      <c r="J10" s="7">
        <v>16</v>
      </c>
      <c r="K10" s="7">
        <v>6</v>
      </c>
      <c r="L10" s="7">
        <v>7</v>
      </c>
    </row>
    <row r="11" spans="2:12" ht="15.6" x14ac:dyDescent="0.3">
      <c r="B11" s="65" t="s">
        <v>153</v>
      </c>
      <c r="C11" s="65" t="s">
        <v>156</v>
      </c>
      <c r="D11" s="7">
        <v>181</v>
      </c>
      <c r="E11" s="7">
        <v>160</v>
      </c>
      <c r="F11" s="7">
        <v>163</v>
      </c>
      <c r="G11" s="7">
        <v>145</v>
      </c>
      <c r="H11" s="12">
        <v>649</v>
      </c>
      <c r="I11" s="7">
        <v>8</v>
      </c>
      <c r="J11" s="7">
        <v>20</v>
      </c>
      <c r="K11" s="7">
        <v>8</v>
      </c>
      <c r="L11" s="7">
        <v>4</v>
      </c>
    </row>
    <row r="12" spans="2:12" ht="15.6" x14ac:dyDescent="0.3">
      <c r="B12" s="61" t="s">
        <v>148</v>
      </c>
      <c r="C12" s="61" t="s">
        <v>41</v>
      </c>
      <c r="D12" s="7">
        <v>197</v>
      </c>
      <c r="E12" s="7">
        <v>174</v>
      </c>
      <c r="F12" s="7">
        <v>130</v>
      </c>
      <c r="G12" s="7">
        <v>138</v>
      </c>
      <c r="H12" s="12">
        <v>639</v>
      </c>
      <c r="I12" s="7">
        <v>12</v>
      </c>
      <c r="J12" s="7">
        <v>11</v>
      </c>
      <c r="K12" s="7">
        <v>12</v>
      </c>
      <c r="L12" s="7">
        <v>5</v>
      </c>
    </row>
    <row r="13" spans="2:12" ht="15.6" x14ac:dyDescent="0.3">
      <c r="B13" s="61" t="s">
        <v>148</v>
      </c>
      <c r="C13" s="61" t="s">
        <v>44</v>
      </c>
      <c r="D13" s="7">
        <v>146</v>
      </c>
      <c r="E13" s="7">
        <v>157</v>
      </c>
      <c r="F13" s="7">
        <v>172</v>
      </c>
      <c r="G13" s="7">
        <v>149</v>
      </c>
      <c r="H13" s="12">
        <v>624</v>
      </c>
      <c r="I13" s="7">
        <v>9</v>
      </c>
      <c r="J13" s="7">
        <v>18</v>
      </c>
      <c r="K13" s="7">
        <v>9</v>
      </c>
      <c r="L13" s="7">
        <v>4</v>
      </c>
    </row>
    <row r="14" spans="2:12" ht="15.6" x14ac:dyDescent="0.3">
      <c r="B14" s="61" t="s">
        <v>148</v>
      </c>
      <c r="C14" s="61" t="s">
        <v>42</v>
      </c>
      <c r="D14" s="7">
        <v>158</v>
      </c>
      <c r="E14" s="7">
        <v>144</v>
      </c>
      <c r="F14" s="7">
        <v>128</v>
      </c>
      <c r="G14" s="7">
        <v>192</v>
      </c>
      <c r="H14" s="12">
        <v>622</v>
      </c>
      <c r="I14" s="7">
        <v>10</v>
      </c>
      <c r="J14" s="7">
        <v>15</v>
      </c>
      <c r="K14" s="7">
        <v>8</v>
      </c>
      <c r="L14" s="7">
        <v>7</v>
      </c>
    </row>
    <row r="15" spans="2:12" ht="15.6" x14ac:dyDescent="0.3">
      <c r="B15" s="60" t="s">
        <v>147</v>
      </c>
      <c r="C15" s="60" t="s">
        <v>36</v>
      </c>
      <c r="D15" s="7">
        <v>138</v>
      </c>
      <c r="E15" s="7">
        <v>147</v>
      </c>
      <c r="F15" s="7">
        <v>177</v>
      </c>
      <c r="G15" s="7">
        <v>151</v>
      </c>
      <c r="H15" s="12">
        <v>613</v>
      </c>
      <c r="I15" s="7">
        <v>13</v>
      </c>
      <c r="J15" s="7">
        <v>14</v>
      </c>
      <c r="K15" s="7">
        <v>6</v>
      </c>
      <c r="L15" s="7">
        <v>9</v>
      </c>
    </row>
    <row r="16" spans="2:12" ht="15.6" x14ac:dyDescent="0.3">
      <c r="B16" s="62" t="s">
        <v>149</v>
      </c>
      <c r="C16" s="62" t="s">
        <v>46</v>
      </c>
      <c r="D16" s="7">
        <v>151</v>
      </c>
      <c r="E16" s="7">
        <v>122</v>
      </c>
      <c r="F16" s="7">
        <v>154</v>
      </c>
      <c r="G16" s="7">
        <v>183</v>
      </c>
      <c r="H16" s="12">
        <v>610</v>
      </c>
      <c r="I16" s="7">
        <v>6</v>
      </c>
      <c r="J16" s="7">
        <v>20</v>
      </c>
      <c r="K16" s="7">
        <v>11</v>
      </c>
      <c r="L16" s="7">
        <v>3</v>
      </c>
    </row>
    <row r="17" spans="2:12" ht="15.6" x14ac:dyDescent="0.3">
      <c r="B17" s="62" t="s">
        <v>149</v>
      </c>
      <c r="C17" s="62" t="s">
        <v>45</v>
      </c>
      <c r="D17" s="7">
        <v>148</v>
      </c>
      <c r="E17" s="7">
        <v>131</v>
      </c>
      <c r="F17" s="7">
        <v>167</v>
      </c>
      <c r="G17" s="7">
        <v>155</v>
      </c>
      <c r="H17" s="12">
        <v>601</v>
      </c>
      <c r="I17" s="7">
        <v>3</v>
      </c>
      <c r="J17" s="7">
        <v>24</v>
      </c>
      <c r="K17" s="7">
        <v>12</v>
      </c>
      <c r="L17" s="7">
        <v>1</v>
      </c>
    </row>
    <row r="18" spans="2:12" ht="15.6" x14ac:dyDescent="0.3">
      <c r="B18" s="63" t="s">
        <v>150</v>
      </c>
      <c r="C18" s="63" t="s">
        <v>51</v>
      </c>
      <c r="D18" s="7">
        <v>139</v>
      </c>
      <c r="E18" s="7">
        <v>133</v>
      </c>
      <c r="F18" s="7">
        <v>186</v>
      </c>
      <c r="G18" s="7">
        <v>137</v>
      </c>
      <c r="H18" s="12">
        <v>595</v>
      </c>
      <c r="I18" s="7">
        <v>10</v>
      </c>
      <c r="J18" s="7">
        <v>14</v>
      </c>
      <c r="K18" s="7">
        <v>16</v>
      </c>
      <c r="L18" s="7">
        <v>1</v>
      </c>
    </row>
    <row r="19" spans="2:12" ht="15.6" x14ac:dyDescent="0.3">
      <c r="B19" s="62" t="s">
        <v>149</v>
      </c>
      <c r="C19" s="62" t="s">
        <v>48</v>
      </c>
      <c r="D19" s="7">
        <v>145</v>
      </c>
      <c r="E19" s="7">
        <v>163</v>
      </c>
      <c r="F19" s="7">
        <v>149</v>
      </c>
      <c r="G19" s="7">
        <v>125</v>
      </c>
      <c r="H19" s="12">
        <v>582</v>
      </c>
      <c r="I19" s="7">
        <v>7</v>
      </c>
      <c r="J19" s="7">
        <v>20</v>
      </c>
      <c r="K19" s="7">
        <v>10</v>
      </c>
      <c r="L19" s="7">
        <v>7</v>
      </c>
    </row>
    <row r="20" spans="2:12" ht="15.6" x14ac:dyDescent="0.3">
      <c r="B20" s="63" t="s">
        <v>150</v>
      </c>
      <c r="C20" s="63" t="s">
        <v>54</v>
      </c>
      <c r="D20" s="7">
        <v>126</v>
      </c>
      <c r="E20" s="7">
        <v>139</v>
      </c>
      <c r="F20" s="7">
        <v>144</v>
      </c>
      <c r="G20" s="7">
        <v>152</v>
      </c>
      <c r="H20" s="12">
        <v>561</v>
      </c>
      <c r="I20" s="7">
        <v>4</v>
      </c>
      <c r="J20" s="7">
        <v>20</v>
      </c>
      <c r="K20" s="7">
        <v>15</v>
      </c>
      <c r="L20" s="7">
        <v>2</v>
      </c>
    </row>
    <row r="21" spans="2:12" ht="15.6" x14ac:dyDescent="0.3">
      <c r="B21" s="63" t="s">
        <v>150</v>
      </c>
      <c r="C21" s="63" t="s">
        <v>53</v>
      </c>
      <c r="D21" s="7">
        <v>161</v>
      </c>
      <c r="E21" s="7">
        <v>102</v>
      </c>
      <c r="F21" s="7">
        <v>156</v>
      </c>
      <c r="G21" s="7">
        <v>141</v>
      </c>
      <c r="H21" s="12">
        <v>560</v>
      </c>
      <c r="I21" s="7">
        <v>10</v>
      </c>
      <c r="J21" s="7">
        <v>10</v>
      </c>
      <c r="K21" s="7">
        <v>20</v>
      </c>
      <c r="L21" s="7">
        <v>1</v>
      </c>
    </row>
    <row r="22" spans="2:12" ht="15.6" x14ac:dyDescent="0.3">
      <c r="B22" s="66" t="s">
        <v>153</v>
      </c>
      <c r="C22" s="66" t="s">
        <v>160</v>
      </c>
      <c r="D22" s="7">
        <v>135</v>
      </c>
      <c r="E22" s="7">
        <v>131</v>
      </c>
      <c r="F22" s="7">
        <v>165</v>
      </c>
      <c r="G22" s="7">
        <v>125</v>
      </c>
      <c r="H22" s="12">
        <v>556</v>
      </c>
      <c r="I22" s="7">
        <v>7</v>
      </c>
      <c r="J22" s="7">
        <v>16</v>
      </c>
      <c r="K22" s="7">
        <v>16</v>
      </c>
      <c r="L22" s="7">
        <v>2</v>
      </c>
    </row>
    <row r="23" spans="2:12" ht="15.6" x14ac:dyDescent="0.3">
      <c r="B23" s="63" t="s">
        <v>150</v>
      </c>
      <c r="C23" s="63" t="s">
        <v>52</v>
      </c>
      <c r="D23" s="7">
        <v>114</v>
      </c>
      <c r="E23" s="7">
        <v>158</v>
      </c>
      <c r="F23" s="7">
        <v>123</v>
      </c>
      <c r="G23" s="7">
        <v>129</v>
      </c>
      <c r="H23" s="12">
        <v>524</v>
      </c>
      <c r="I23" s="7">
        <v>6</v>
      </c>
      <c r="J23" s="7">
        <v>11</v>
      </c>
      <c r="K23" s="7">
        <v>17</v>
      </c>
      <c r="L23" s="7">
        <v>6</v>
      </c>
    </row>
    <row r="24" spans="2:12" ht="15.6" x14ac:dyDescent="0.3">
      <c r="B24" s="66" t="s">
        <v>153</v>
      </c>
      <c r="C24" s="66" t="s">
        <v>157</v>
      </c>
      <c r="D24" s="7">
        <v>153</v>
      </c>
      <c r="E24" s="7">
        <v>94</v>
      </c>
      <c r="F24" s="7">
        <v>146</v>
      </c>
      <c r="G24" s="7">
        <v>101</v>
      </c>
      <c r="H24" s="12">
        <v>494</v>
      </c>
      <c r="I24" s="7">
        <v>5</v>
      </c>
      <c r="J24" s="7">
        <v>13</v>
      </c>
      <c r="K24" s="7">
        <v>21</v>
      </c>
      <c r="L24" s="7">
        <v>1</v>
      </c>
    </row>
    <row r="25" spans="2:12" ht="15.6" x14ac:dyDescent="0.3">
      <c r="B25" s="66" t="s">
        <v>153</v>
      </c>
      <c r="C25" s="66" t="s">
        <v>155</v>
      </c>
      <c r="D25" s="7">
        <v>114</v>
      </c>
      <c r="E25" s="7">
        <v>92</v>
      </c>
      <c r="F25" s="7">
        <v>127</v>
      </c>
      <c r="G25" s="7">
        <v>136</v>
      </c>
      <c r="H25" s="12">
        <v>469</v>
      </c>
      <c r="I25" s="7">
        <v>6</v>
      </c>
      <c r="J25" s="7">
        <v>8</v>
      </c>
      <c r="K25" s="7">
        <v>23</v>
      </c>
      <c r="L25" s="7">
        <v>4</v>
      </c>
    </row>
    <row r="26" spans="2:12" ht="15.6" x14ac:dyDescent="0.3">
      <c r="B26" s="79"/>
      <c r="C26" s="79"/>
    </row>
    <row r="27" spans="2:12" ht="15.6" x14ac:dyDescent="0.3">
      <c r="B27" s="79"/>
      <c r="C27" s="79"/>
    </row>
    <row r="28" spans="2:12" ht="15.6" x14ac:dyDescent="0.3">
      <c r="B28" s="79"/>
      <c r="C28" s="79"/>
    </row>
    <row r="30" spans="2:12" x14ac:dyDescent="0.3">
      <c r="D30" t="s">
        <v>179</v>
      </c>
    </row>
    <row r="31" spans="2:12" ht="15.6" x14ac:dyDescent="0.3">
      <c r="B31" s="50" t="s">
        <v>180</v>
      </c>
      <c r="C31" s="89" t="s">
        <v>56</v>
      </c>
      <c r="D31" s="7">
        <v>234</v>
      </c>
      <c r="E31" s="7">
        <v>174</v>
      </c>
      <c r="F31" s="7">
        <v>246</v>
      </c>
      <c r="G31" s="7">
        <v>241</v>
      </c>
      <c r="H31" s="12">
        <v>895</v>
      </c>
      <c r="I31" s="7">
        <v>28</v>
      </c>
      <c r="J31" s="7">
        <v>9</v>
      </c>
      <c r="K31" s="7">
        <v>2</v>
      </c>
      <c r="L31" s="7">
        <v>3</v>
      </c>
    </row>
    <row r="32" spans="2:12" ht="15.6" x14ac:dyDescent="0.3">
      <c r="B32" s="51" t="s">
        <v>130</v>
      </c>
      <c r="C32" s="90" t="s">
        <v>63</v>
      </c>
      <c r="D32" s="7">
        <v>229</v>
      </c>
      <c r="E32" s="7">
        <v>194</v>
      </c>
      <c r="F32" s="7">
        <v>212</v>
      </c>
      <c r="G32" s="7">
        <v>191</v>
      </c>
      <c r="H32" s="12">
        <v>826</v>
      </c>
      <c r="I32" s="7">
        <v>22</v>
      </c>
      <c r="J32" s="7">
        <v>15</v>
      </c>
      <c r="K32" s="7">
        <v>2</v>
      </c>
      <c r="L32" s="7">
        <v>4</v>
      </c>
    </row>
    <row r="33" spans="2:12" ht="15.6" x14ac:dyDescent="0.3">
      <c r="B33" s="50" t="s">
        <v>129</v>
      </c>
      <c r="C33" s="89" t="s">
        <v>57</v>
      </c>
      <c r="D33" s="7">
        <v>187</v>
      </c>
      <c r="E33" s="7">
        <v>212</v>
      </c>
      <c r="F33" s="7">
        <v>224</v>
      </c>
      <c r="G33" s="7">
        <v>200</v>
      </c>
      <c r="H33" s="12">
        <v>823</v>
      </c>
      <c r="I33" s="7">
        <v>22</v>
      </c>
      <c r="J33" s="7">
        <v>14</v>
      </c>
      <c r="K33" s="7">
        <v>4</v>
      </c>
      <c r="L33" s="7">
        <v>2</v>
      </c>
    </row>
    <row r="34" spans="2:12" ht="15.6" x14ac:dyDescent="0.3">
      <c r="B34" s="50" t="s">
        <v>129</v>
      </c>
      <c r="C34" s="89" t="s">
        <v>55</v>
      </c>
      <c r="D34" s="7">
        <v>225</v>
      </c>
      <c r="E34" s="7">
        <v>218</v>
      </c>
      <c r="F34" s="7">
        <v>224</v>
      </c>
      <c r="G34" s="7">
        <v>135</v>
      </c>
      <c r="H34" s="12">
        <v>802</v>
      </c>
      <c r="I34" s="7">
        <v>20</v>
      </c>
      <c r="J34" s="7">
        <v>18</v>
      </c>
      <c r="K34" s="7">
        <v>1</v>
      </c>
      <c r="L34" s="7">
        <v>4</v>
      </c>
    </row>
    <row r="35" spans="2:12" ht="15.6" x14ac:dyDescent="0.3">
      <c r="B35" s="52" t="s">
        <v>131</v>
      </c>
      <c r="C35" s="91" t="s">
        <v>74</v>
      </c>
      <c r="D35" s="7">
        <v>232</v>
      </c>
      <c r="E35" s="7">
        <v>229</v>
      </c>
      <c r="F35" s="7">
        <v>161</v>
      </c>
      <c r="G35" s="7">
        <v>167</v>
      </c>
      <c r="H35" s="12">
        <v>789</v>
      </c>
      <c r="I35" s="7">
        <v>17</v>
      </c>
      <c r="J35" s="7">
        <v>18</v>
      </c>
      <c r="K35" s="7">
        <v>3</v>
      </c>
      <c r="L35" s="7">
        <v>3</v>
      </c>
    </row>
    <row r="36" spans="2:12" ht="15.6" x14ac:dyDescent="0.3">
      <c r="B36" s="50" t="s">
        <v>129</v>
      </c>
      <c r="C36" s="89" t="s">
        <v>58</v>
      </c>
      <c r="D36" s="7">
        <v>225</v>
      </c>
      <c r="E36" s="7">
        <v>221</v>
      </c>
      <c r="F36" s="7">
        <v>180</v>
      </c>
      <c r="G36" s="7">
        <v>151</v>
      </c>
      <c r="H36" s="12">
        <v>777</v>
      </c>
      <c r="I36" s="7">
        <v>19</v>
      </c>
      <c r="J36" s="7">
        <v>15</v>
      </c>
      <c r="K36" s="7">
        <v>7</v>
      </c>
      <c r="L36" s="7">
        <v>2</v>
      </c>
    </row>
    <row r="37" spans="2:12" ht="15.6" x14ac:dyDescent="0.3">
      <c r="B37" s="51" t="s">
        <v>130</v>
      </c>
      <c r="C37" s="90" t="s">
        <v>60</v>
      </c>
      <c r="D37" s="7">
        <v>175</v>
      </c>
      <c r="E37" s="7">
        <v>170</v>
      </c>
      <c r="F37" s="7">
        <v>205</v>
      </c>
      <c r="G37" s="7">
        <v>227</v>
      </c>
      <c r="H37" s="12">
        <v>777</v>
      </c>
      <c r="I37" s="7">
        <v>20</v>
      </c>
      <c r="J37" s="7">
        <v>18</v>
      </c>
      <c r="K37" s="7">
        <v>2</v>
      </c>
      <c r="L37" s="7">
        <v>3</v>
      </c>
    </row>
    <row r="38" spans="2:12" ht="15.6" x14ac:dyDescent="0.3">
      <c r="B38" s="51" t="s">
        <v>130</v>
      </c>
      <c r="C38" s="90" t="s">
        <v>66</v>
      </c>
      <c r="D38" s="7">
        <v>160</v>
      </c>
      <c r="E38" s="7">
        <v>185</v>
      </c>
      <c r="F38" s="7">
        <v>193</v>
      </c>
      <c r="G38" s="7">
        <v>227</v>
      </c>
      <c r="H38" s="12">
        <v>765</v>
      </c>
      <c r="I38" s="7">
        <v>20</v>
      </c>
      <c r="J38" s="7">
        <v>14</v>
      </c>
      <c r="K38" s="7">
        <v>7</v>
      </c>
      <c r="L38" s="7">
        <v>0</v>
      </c>
    </row>
    <row r="39" spans="2:12" ht="15.6" x14ac:dyDescent="0.3">
      <c r="B39" s="50" t="s">
        <v>129</v>
      </c>
      <c r="C39" s="89" t="s">
        <v>59</v>
      </c>
      <c r="D39" s="7">
        <v>164</v>
      </c>
      <c r="E39" s="7">
        <v>225</v>
      </c>
      <c r="F39" s="7">
        <v>196</v>
      </c>
      <c r="G39" s="7">
        <v>179</v>
      </c>
      <c r="H39" s="12">
        <v>764</v>
      </c>
      <c r="I39" s="7">
        <v>22</v>
      </c>
      <c r="J39" s="7">
        <v>13</v>
      </c>
      <c r="K39" s="7">
        <v>4</v>
      </c>
      <c r="L39" s="7">
        <v>4</v>
      </c>
    </row>
    <row r="40" spans="2:12" ht="15.6" x14ac:dyDescent="0.3">
      <c r="B40" s="51" t="s">
        <v>130</v>
      </c>
      <c r="C40" s="90" t="s">
        <v>62</v>
      </c>
      <c r="D40" s="7">
        <v>192</v>
      </c>
      <c r="E40" s="7">
        <v>184</v>
      </c>
      <c r="F40" s="7">
        <v>210</v>
      </c>
      <c r="G40" s="7">
        <v>176</v>
      </c>
      <c r="H40" s="12">
        <v>762</v>
      </c>
      <c r="I40" s="7">
        <v>18</v>
      </c>
      <c r="J40" s="7">
        <v>21</v>
      </c>
      <c r="K40" s="7">
        <v>3</v>
      </c>
      <c r="L40" s="7">
        <v>2</v>
      </c>
    </row>
    <row r="41" spans="2:12" ht="15.6" x14ac:dyDescent="0.3">
      <c r="B41" s="52" t="s">
        <v>131</v>
      </c>
      <c r="C41" s="91" t="s">
        <v>69</v>
      </c>
      <c r="D41" s="7">
        <v>192</v>
      </c>
      <c r="E41" s="7">
        <v>188</v>
      </c>
      <c r="F41" s="7">
        <v>207</v>
      </c>
      <c r="G41" s="7">
        <v>170</v>
      </c>
      <c r="H41" s="12">
        <v>757</v>
      </c>
      <c r="I41" s="7">
        <v>20</v>
      </c>
      <c r="J41" s="7">
        <v>15</v>
      </c>
      <c r="K41" s="7">
        <v>4</v>
      </c>
      <c r="L41" s="7">
        <v>3</v>
      </c>
    </row>
    <row r="42" spans="2:12" ht="15.6" x14ac:dyDescent="0.3">
      <c r="B42" s="51" t="s">
        <v>130</v>
      </c>
      <c r="C42" s="90" t="s">
        <v>65</v>
      </c>
      <c r="D42" s="7">
        <v>192</v>
      </c>
      <c r="E42" s="7">
        <v>165</v>
      </c>
      <c r="F42" s="7">
        <v>186</v>
      </c>
      <c r="G42" s="7">
        <v>203</v>
      </c>
      <c r="H42" s="12">
        <v>746</v>
      </c>
      <c r="I42" s="7">
        <v>19</v>
      </c>
      <c r="J42" s="7">
        <v>18</v>
      </c>
      <c r="K42" s="7">
        <v>4</v>
      </c>
      <c r="L42" s="7">
        <v>3</v>
      </c>
    </row>
    <row r="43" spans="2:12" ht="15.6" x14ac:dyDescent="0.3">
      <c r="B43" s="50" t="s">
        <v>129</v>
      </c>
      <c r="C43" s="89" t="s">
        <v>175</v>
      </c>
      <c r="D43" s="7">
        <v>202</v>
      </c>
      <c r="E43" s="7">
        <v>171</v>
      </c>
      <c r="F43" s="7">
        <v>189</v>
      </c>
      <c r="G43" s="7">
        <v>183</v>
      </c>
      <c r="H43" s="12">
        <v>745</v>
      </c>
      <c r="I43" s="7">
        <v>19</v>
      </c>
      <c r="J43" s="7">
        <v>12</v>
      </c>
      <c r="K43" s="7">
        <v>7</v>
      </c>
      <c r="L43" s="7">
        <v>4</v>
      </c>
    </row>
    <row r="44" spans="2:12" ht="15.6" x14ac:dyDescent="0.3">
      <c r="B44" s="53" t="s">
        <v>132</v>
      </c>
      <c r="C44" s="92" t="s">
        <v>78</v>
      </c>
      <c r="D44" s="7">
        <v>191</v>
      </c>
      <c r="E44" s="7">
        <v>190</v>
      </c>
      <c r="F44" s="7">
        <v>199</v>
      </c>
      <c r="G44" s="7">
        <v>165</v>
      </c>
      <c r="H44" s="12">
        <v>745</v>
      </c>
      <c r="I44" s="7">
        <v>14</v>
      </c>
      <c r="J44" s="7">
        <v>22</v>
      </c>
      <c r="K44" s="7">
        <v>0</v>
      </c>
      <c r="L44" s="7">
        <v>6</v>
      </c>
    </row>
    <row r="45" spans="2:12" ht="15.6" x14ac:dyDescent="0.3">
      <c r="B45" s="56" t="s">
        <v>137</v>
      </c>
      <c r="C45" s="95" t="s">
        <v>87</v>
      </c>
      <c r="D45" s="7">
        <v>166</v>
      </c>
      <c r="E45" s="7">
        <v>211</v>
      </c>
      <c r="F45" s="7">
        <v>179</v>
      </c>
      <c r="G45" s="7">
        <v>170</v>
      </c>
      <c r="H45" s="12">
        <v>726</v>
      </c>
      <c r="I45" s="7">
        <v>12</v>
      </c>
      <c r="J45" s="7">
        <v>21</v>
      </c>
      <c r="K45" s="7">
        <v>5</v>
      </c>
      <c r="L45" s="7">
        <v>2</v>
      </c>
    </row>
    <row r="46" spans="2:12" ht="15.6" x14ac:dyDescent="0.3">
      <c r="B46" s="53" t="s">
        <v>132</v>
      </c>
      <c r="C46" s="92" t="s">
        <v>77</v>
      </c>
      <c r="D46" s="7">
        <v>159</v>
      </c>
      <c r="E46" s="7">
        <v>206</v>
      </c>
      <c r="F46" s="7">
        <v>200</v>
      </c>
      <c r="G46" s="7">
        <v>157</v>
      </c>
      <c r="H46" s="12">
        <v>722</v>
      </c>
      <c r="I46" s="7">
        <v>14</v>
      </c>
      <c r="J46" s="7">
        <v>21</v>
      </c>
      <c r="K46" s="7">
        <v>6</v>
      </c>
      <c r="L46" s="7">
        <v>2</v>
      </c>
    </row>
    <row r="47" spans="2:12" ht="15.6" x14ac:dyDescent="0.3">
      <c r="B47" s="55" t="s">
        <v>135</v>
      </c>
      <c r="C47" s="94" t="s">
        <v>136</v>
      </c>
      <c r="D47" s="7">
        <v>236</v>
      </c>
      <c r="E47" s="7">
        <v>132</v>
      </c>
      <c r="F47" s="7">
        <v>158</v>
      </c>
      <c r="G47" s="7">
        <v>183</v>
      </c>
      <c r="H47" s="12">
        <v>709</v>
      </c>
      <c r="I47" s="7">
        <v>17</v>
      </c>
      <c r="J47" s="7">
        <v>12</v>
      </c>
      <c r="K47" s="7">
        <v>5</v>
      </c>
      <c r="L47" s="7">
        <v>7</v>
      </c>
    </row>
    <row r="48" spans="2:12" ht="15.6" x14ac:dyDescent="0.3">
      <c r="B48" s="51" t="s">
        <v>130</v>
      </c>
      <c r="C48" s="90" t="s">
        <v>67</v>
      </c>
      <c r="D48" s="7">
        <v>156</v>
      </c>
      <c r="E48" s="7">
        <v>193</v>
      </c>
      <c r="F48" s="7">
        <v>173</v>
      </c>
      <c r="G48" s="7">
        <v>179</v>
      </c>
      <c r="H48" s="12">
        <v>701</v>
      </c>
      <c r="I48" s="7">
        <v>15</v>
      </c>
      <c r="J48" s="7">
        <v>15</v>
      </c>
      <c r="K48" s="7">
        <v>4</v>
      </c>
      <c r="L48" s="7">
        <v>7</v>
      </c>
    </row>
    <row r="49" spans="2:12" ht="15.6" x14ac:dyDescent="0.3">
      <c r="B49" s="53" t="s">
        <v>132</v>
      </c>
      <c r="C49" s="92" t="s">
        <v>75</v>
      </c>
      <c r="D49" s="7">
        <v>164</v>
      </c>
      <c r="E49" s="7">
        <v>180</v>
      </c>
      <c r="F49" s="7">
        <v>165</v>
      </c>
      <c r="G49" s="7">
        <v>190</v>
      </c>
      <c r="H49" s="12">
        <v>699</v>
      </c>
      <c r="I49" s="7">
        <v>14</v>
      </c>
      <c r="J49" s="7">
        <v>18</v>
      </c>
      <c r="K49" s="7">
        <v>6</v>
      </c>
      <c r="L49" s="7">
        <v>3</v>
      </c>
    </row>
    <row r="50" spans="2:12" ht="15.6" x14ac:dyDescent="0.3">
      <c r="B50" s="52" t="s">
        <v>131</v>
      </c>
      <c r="C50" s="91" t="s">
        <v>71</v>
      </c>
      <c r="D50" s="7">
        <v>177</v>
      </c>
      <c r="E50" s="7">
        <v>125</v>
      </c>
      <c r="F50" s="7">
        <v>194</v>
      </c>
      <c r="G50" s="7">
        <v>195</v>
      </c>
      <c r="H50" s="12">
        <v>691</v>
      </c>
      <c r="I50" s="7">
        <v>11</v>
      </c>
      <c r="J50" s="7">
        <v>22</v>
      </c>
      <c r="K50" s="7">
        <v>4</v>
      </c>
      <c r="L50" s="7">
        <v>4</v>
      </c>
    </row>
    <row r="51" spans="2:12" ht="15.6" x14ac:dyDescent="0.3">
      <c r="B51" s="108" t="s">
        <v>131</v>
      </c>
      <c r="C51" s="108" t="s">
        <v>68</v>
      </c>
      <c r="D51" s="7">
        <v>179</v>
      </c>
      <c r="E51" s="7">
        <v>149</v>
      </c>
      <c r="F51" s="7">
        <v>176</v>
      </c>
      <c r="G51" s="7">
        <v>184</v>
      </c>
      <c r="H51" s="12">
        <v>688</v>
      </c>
      <c r="I51" s="7">
        <v>8</v>
      </c>
      <c r="J51" s="7">
        <v>26</v>
      </c>
      <c r="K51" s="7">
        <v>6</v>
      </c>
      <c r="L51" s="7">
        <v>2</v>
      </c>
    </row>
    <row r="52" spans="2:12" ht="15.6" x14ac:dyDescent="0.3">
      <c r="B52" s="52" t="s">
        <v>131</v>
      </c>
      <c r="C52" s="91" t="s">
        <v>73</v>
      </c>
      <c r="D52" s="7">
        <v>177</v>
      </c>
      <c r="E52" s="7">
        <v>156</v>
      </c>
      <c r="F52" s="7">
        <v>190</v>
      </c>
      <c r="G52" s="7">
        <v>164</v>
      </c>
      <c r="H52" s="12">
        <v>687</v>
      </c>
      <c r="I52" s="7">
        <v>7</v>
      </c>
      <c r="J52" s="7">
        <v>25</v>
      </c>
      <c r="K52" s="7">
        <v>6</v>
      </c>
      <c r="L52" s="7">
        <v>2</v>
      </c>
    </row>
    <row r="53" spans="2:12" ht="15.6" x14ac:dyDescent="0.3">
      <c r="B53" s="52" t="s">
        <v>131</v>
      </c>
      <c r="C53" s="91" t="s">
        <v>72</v>
      </c>
      <c r="D53" s="7">
        <v>154</v>
      </c>
      <c r="E53" s="7">
        <v>187</v>
      </c>
      <c r="F53" s="7">
        <v>182</v>
      </c>
      <c r="G53" s="7">
        <v>156</v>
      </c>
      <c r="H53" s="12">
        <v>679</v>
      </c>
      <c r="I53" s="7">
        <v>14</v>
      </c>
      <c r="J53" s="7">
        <v>17</v>
      </c>
      <c r="K53" s="7">
        <v>6</v>
      </c>
      <c r="L53" s="7">
        <v>5</v>
      </c>
    </row>
    <row r="54" spans="2:12" ht="15.6" x14ac:dyDescent="0.3">
      <c r="B54" s="52" t="s">
        <v>131</v>
      </c>
      <c r="C54" s="91" t="s">
        <v>70</v>
      </c>
      <c r="D54" s="7">
        <v>182</v>
      </c>
      <c r="E54" s="7">
        <v>134</v>
      </c>
      <c r="F54" s="7">
        <v>171</v>
      </c>
      <c r="G54" s="7">
        <v>180</v>
      </c>
      <c r="H54" s="12">
        <v>667</v>
      </c>
      <c r="I54" s="7">
        <v>12</v>
      </c>
      <c r="J54" s="7">
        <v>18</v>
      </c>
      <c r="K54" s="7">
        <v>9</v>
      </c>
      <c r="L54" s="7">
        <v>2</v>
      </c>
    </row>
    <row r="55" spans="2:12" ht="15.6" x14ac:dyDescent="0.3">
      <c r="B55" s="53" t="s">
        <v>132</v>
      </c>
      <c r="C55" s="92" t="s">
        <v>76</v>
      </c>
      <c r="D55" s="7">
        <v>120</v>
      </c>
      <c r="E55" s="7">
        <v>171</v>
      </c>
      <c r="F55" s="7">
        <v>188</v>
      </c>
      <c r="G55" s="7">
        <v>185</v>
      </c>
      <c r="H55" s="12">
        <v>664</v>
      </c>
      <c r="I55" s="7">
        <v>10</v>
      </c>
      <c r="J55" s="7">
        <v>20</v>
      </c>
      <c r="K55" s="7">
        <v>8</v>
      </c>
      <c r="L55" s="7">
        <v>3</v>
      </c>
    </row>
    <row r="56" spans="2:12" ht="15.6" x14ac:dyDescent="0.3">
      <c r="B56" s="55" t="s">
        <v>135</v>
      </c>
      <c r="C56" s="94" t="s">
        <v>176</v>
      </c>
      <c r="D56" s="7">
        <v>179</v>
      </c>
      <c r="E56" s="7">
        <v>147</v>
      </c>
      <c r="F56" s="7">
        <v>162</v>
      </c>
      <c r="G56" s="7">
        <v>154</v>
      </c>
      <c r="H56" s="12">
        <v>642</v>
      </c>
      <c r="I56" s="7">
        <v>7</v>
      </c>
      <c r="J56" s="7">
        <v>22</v>
      </c>
      <c r="K56" s="7">
        <v>9</v>
      </c>
      <c r="L56" s="7">
        <v>3</v>
      </c>
    </row>
    <row r="57" spans="2:12" ht="15.6" x14ac:dyDescent="0.3">
      <c r="B57" s="56" t="s">
        <v>137</v>
      </c>
      <c r="C57" s="95" t="s">
        <v>139</v>
      </c>
      <c r="D57" s="7">
        <v>169</v>
      </c>
      <c r="E57" s="7">
        <v>122</v>
      </c>
      <c r="F57" s="7">
        <v>190</v>
      </c>
      <c r="G57" s="7">
        <v>159</v>
      </c>
      <c r="H57" s="12">
        <v>640</v>
      </c>
      <c r="I57" s="7">
        <v>9</v>
      </c>
      <c r="J57" s="7">
        <v>19</v>
      </c>
      <c r="K57" s="7">
        <v>8</v>
      </c>
      <c r="L57" s="7">
        <v>4</v>
      </c>
    </row>
    <row r="58" spans="2:12" ht="15.6" x14ac:dyDescent="0.3">
      <c r="B58" s="56" t="s">
        <v>137</v>
      </c>
      <c r="C58" s="95" t="s">
        <v>84</v>
      </c>
      <c r="D58" s="7">
        <v>215</v>
      </c>
      <c r="E58" s="7">
        <v>138</v>
      </c>
      <c r="F58" s="7">
        <v>130</v>
      </c>
      <c r="G58" s="7">
        <v>153</v>
      </c>
      <c r="H58" s="12">
        <v>636</v>
      </c>
      <c r="I58" s="7">
        <v>11</v>
      </c>
      <c r="J58" s="7">
        <v>14</v>
      </c>
      <c r="K58" s="7">
        <v>10</v>
      </c>
      <c r="L58" s="7">
        <v>5</v>
      </c>
    </row>
    <row r="59" spans="2:12" ht="15.6" x14ac:dyDescent="0.3">
      <c r="B59" s="57" t="s">
        <v>140</v>
      </c>
      <c r="C59" s="96" t="s">
        <v>89</v>
      </c>
      <c r="D59" s="7">
        <v>161</v>
      </c>
      <c r="E59" s="7">
        <v>157</v>
      </c>
      <c r="F59" s="7">
        <v>158</v>
      </c>
      <c r="G59" s="7">
        <v>160</v>
      </c>
      <c r="H59" s="12">
        <v>636</v>
      </c>
      <c r="I59" s="7">
        <v>12</v>
      </c>
      <c r="J59" s="7">
        <v>12</v>
      </c>
      <c r="K59" s="7">
        <v>14</v>
      </c>
      <c r="L59" s="7">
        <v>2</v>
      </c>
    </row>
    <row r="60" spans="2:12" ht="15.6" x14ac:dyDescent="0.3">
      <c r="B60" s="55" t="s">
        <v>135</v>
      </c>
      <c r="C60" s="94" t="s">
        <v>81</v>
      </c>
      <c r="D60" s="7">
        <v>136</v>
      </c>
      <c r="E60" s="7">
        <v>177</v>
      </c>
      <c r="F60" s="7">
        <v>164</v>
      </c>
      <c r="G60" s="7">
        <v>147</v>
      </c>
      <c r="H60" s="12">
        <v>624</v>
      </c>
      <c r="I60" s="7">
        <v>13</v>
      </c>
      <c r="J60" s="7">
        <v>10</v>
      </c>
      <c r="K60" s="7">
        <v>12</v>
      </c>
      <c r="L60" s="7">
        <v>5</v>
      </c>
    </row>
    <row r="61" spans="2:12" ht="15.6" x14ac:dyDescent="0.3">
      <c r="B61" s="56" t="s">
        <v>137</v>
      </c>
      <c r="C61" s="95" t="s">
        <v>86</v>
      </c>
      <c r="D61" s="7">
        <v>137</v>
      </c>
      <c r="E61" s="7">
        <v>144</v>
      </c>
      <c r="F61" s="7">
        <v>186</v>
      </c>
      <c r="G61" s="7">
        <v>145</v>
      </c>
      <c r="H61" s="12">
        <v>612</v>
      </c>
      <c r="I61" s="7">
        <v>10</v>
      </c>
      <c r="J61" s="7">
        <v>17</v>
      </c>
      <c r="K61" s="7">
        <v>10</v>
      </c>
      <c r="L61" s="7">
        <v>4</v>
      </c>
    </row>
    <row r="62" spans="2:12" ht="15.6" x14ac:dyDescent="0.3">
      <c r="B62" s="58" t="s">
        <v>143</v>
      </c>
      <c r="C62" s="98" t="s">
        <v>144</v>
      </c>
      <c r="D62" s="7">
        <v>147</v>
      </c>
      <c r="E62" s="7">
        <v>157</v>
      </c>
      <c r="F62" s="7">
        <v>147</v>
      </c>
      <c r="G62" s="7">
        <v>160</v>
      </c>
      <c r="H62" s="12">
        <v>611</v>
      </c>
      <c r="I62" s="7">
        <v>8</v>
      </c>
      <c r="J62" s="7">
        <v>20</v>
      </c>
      <c r="K62" s="7">
        <v>12</v>
      </c>
      <c r="L62" s="7">
        <v>2</v>
      </c>
    </row>
    <row r="63" spans="2:12" ht="16.2" x14ac:dyDescent="0.3">
      <c r="B63" s="85" t="s">
        <v>177</v>
      </c>
      <c r="C63" s="99" t="s">
        <v>178</v>
      </c>
      <c r="D63" s="7">
        <v>144</v>
      </c>
      <c r="E63" s="7">
        <v>131</v>
      </c>
      <c r="F63" s="7">
        <v>144</v>
      </c>
      <c r="G63" s="7">
        <v>192</v>
      </c>
      <c r="H63" s="12">
        <v>611</v>
      </c>
      <c r="I63" s="7">
        <v>7</v>
      </c>
      <c r="J63" s="7">
        <v>22</v>
      </c>
      <c r="K63" s="7">
        <v>11</v>
      </c>
      <c r="L63" s="7">
        <v>1</v>
      </c>
    </row>
    <row r="64" spans="2:12" ht="15.6" x14ac:dyDescent="0.3">
      <c r="B64" s="57" t="s">
        <v>140</v>
      </c>
      <c r="C64" s="96" t="s">
        <v>141</v>
      </c>
      <c r="D64" s="7">
        <v>153</v>
      </c>
      <c r="E64" s="7">
        <v>145</v>
      </c>
      <c r="F64" s="7">
        <v>148</v>
      </c>
      <c r="G64" s="7">
        <v>161</v>
      </c>
      <c r="H64" s="12">
        <v>607</v>
      </c>
      <c r="I64" s="7">
        <v>4</v>
      </c>
      <c r="J64" s="7">
        <v>23</v>
      </c>
      <c r="K64" s="7">
        <v>10</v>
      </c>
      <c r="L64" s="7">
        <v>3</v>
      </c>
    </row>
    <row r="65" spans="2:12" ht="15.6" x14ac:dyDescent="0.3">
      <c r="B65" s="56" t="s">
        <v>137</v>
      </c>
      <c r="C65" s="95" t="s">
        <v>88</v>
      </c>
      <c r="D65" s="7">
        <v>120</v>
      </c>
      <c r="E65" s="7">
        <v>159</v>
      </c>
      <c r="F65" s="7">
        <v>151</v>
      </c>
      <c r="G65" s="7">
        <v>169</v>
      </c>
      <c r="H65" s="12">
        <v>599</v>
      </c>
      <c r="I65" s="7">
        <v>8</v>
      </c>
      <c r="J65" s="7">
        <v>15</v>
      </c>
      <c r="K65" s="7">
        <v>13</v>
      </c>
      <c r="L65" s="7">
        <v>4</v>
      </c>
    </row>
    <row r="66" spans="2:12" ht="15.6" x14ac:dyDescent="0.3">
      <c r="B66" s="57" t="s">
        <v>140</v>
      </c>
      <c r="C66" s="97" t="s">
        <v>92</v>
      </c>
      <c r="D66" s="7">
        <v>137</v>
      </c>
      <c r="E66" s="7">
        <v>123</v>
      </c>
      <c r="F66" s="7">
        <v>133</v>
      </c>
      <c r="G66" s="7">
        <v>200</v>
      </c>
      <c r="H66" s="12">
        <v>593</v>
      </c>
      <c r="I66" s="7">
        <v>11</v>
      </c>
      <c r="J66" s="7">
        <v>11</v>
      </c>
      <c r="K66" s="7">
        <v>12</v>
      </c>
      <c r="L66" s="7">
        <v>8</v>
      </c>
    </row>
    <row r="67" spans="2:12" ht="15.6" x14ac:dyDescent="0.3">
      <c r="B67" s="56" t="s">
        <v>137</v>
      </c>
      <c r="C67" s="95" t="s">
        <v>85</v>
      </c>
      <c r="D67" s="7">
        <v>168</v>
      </c>
      <c r="E67" s="7">
        <v>126</v>
      </c>
      <c r="F67" s="7">
        <v>157</v>
      </c>
      <c r="G67" s="7">
        <v>134</v>
      </c>
      <c r="H67" s="12">
        <v>585</v>
      </c>
      <c r="I67" s="7">
        <v>5</v>
      </c>
      <c r="J67" s="7">
        <v>19</v>
      </c>
      <c r="K67" s="7">
        <v>11</v>
      </c>
      <c r="L67" s="7">
        <v>5</v>
      </c>
    </row>
    <row r="68" spans="2:12" ht="15.6" x14ac:dyDescent="0.3">
      <c r="B68" s="53" t="s">
        <v>132</v>
      </c>
      <c r="C68" s="93" t="s">
        <v>134</v>
      </c>
      <c r="D68" s="7">
        <v>122</v>
      </c>
      <c r="E68" s="7">
        <v>139</v>
      </c>
      <c r="F68" s="7">
        <v>133</v>
      </c>
      <c r="G68" s="7">
        <v>166</v>
      </c>
      <c r="H68" s="12">
        <v>560</v>
      </c>
      <c r="I68" s="7">
        <v>8</v>
      </c>
      <c r="J68" s="7">
        <v>16</v>
      </c>
      <c r="K68" s="7">
        <v>11</v>
      </c>
      <c r="L68" s="7">
        <v>6</v>
      </c>
    </row>
    <row r="69" spans="2:12" ht="15.6" x14ac:dyDescent="0.3">
      <c r="B69" s="55" t="s">
        <v>135</v>
      </c>
      <c r="C69" s="94" t="s">
        <v>83</v>
      </c>
      <c r="D69" s="7">
        <v>133</v>
      </c>
      <c r="E69" s="7">
        <v>117</v>
      </c>
      <c r="F69" s="7">
        <v>148</v>
      </c>
      <c r="G69" s="7">
        <v>151</v>
      </c>
      <c r="H69" s="12">
        <v>549</v>
      </c>
      <c r="I69" s="7">
        <v>7</v>
      </c>
      <c r="J69" s="7">
        <v>12</v>
      </c>
      <c r="K69" s="7">
        <v>15</v>
      </c>
      <c r="L69" s="7">
        <v>6</v>
      </c>
    </row>
    <row r="70" spans="2:12" ht="15.6" x14ac:dyDescent="0.3">
      <c r="B70" s="58" t="s">
        <v>143</v>
      </c>
      <c r="C70" s="98" t="s">
        <v>98</v>
      </c>
      <c r="D70" s="7">
        <v>123</v>
      </c>
      <c r="E70" s="7">
        <v>152</v>
      </c>
      <c r="F70" s="7">
        <v>146</v>
      </c>
      <c r="G70" s="7">
        <v>127</v>
      </c>
      <c r="H70" s="12">
        <v>548</v>
      </c>
      <c r="I70" s="7">
        <v>8</v>
      </c>
      <c r="J70" s="7">
        <v>15</v>
      </c>
      <c r="K70" s="7">
        <v>16</v>
      </c>
      <c r="L70" s="7">
        <v>3</v>
      </c>
    </row>
    <row r="71" spans="2:12" ht="15.6" x14ac:dyDescent="0.3">
      <c r="B71" s="58" t="s">
        <v>143</v>
      </c>
      <c r="C71" s="98" t="s">
        <v>95</v>
      </c>
      <c r="D71" s="7">
        <v>126</v>
      </c>
      <c r="E71" s="7">
        <v>125</v>
      </c>
      <c r="F71" s="7">
        <v>182</v>
      </c>
      <c r="G71" s="7">
        <v>102</v>
      </c>
      <c r="H71" s="12">
        <v>535</v>
      </c>
      <c r="I71" s="7">
        <v>4</v>
      </c>
      <c r="J71" s="7">
        <v>15</v>
      </c>
      <c r="K71" s="7">
        <v>14</v>
      </c>
      <c r="L71" s="7">
        <v>7</v>
      </c>
    </row>
    <row r="72" spans="2:12" ht="15.6" x14ac:dyDescent="0.3">
      <c r="B72" s="58" t="s">
        <v>143</v>
      </c>
      <c r="C72" s="98" t="s">
        <v>96</v>
      </c>
      <c r="D72" s="7">
        <v>99</v>
      </c>
      <c r="E72" s="7">
        <v>139</v>
      </c>
      <c r="F72" s="7">
        <v>187</v>
      </c>
      <c r="G72" s="7">
        <v>107</v>
      </c>
      <c r="H72" s="12">
        <v>532</v>
      </c>
      <c r="I72" s="7">
        <v>7</v>
      </c>
      <c r="J72" s="7">
        <v>12</v>
      </c>
      <c r="K72" s="7">
        <v>15</v>
      </c>
      <c r="L72" s="7">
        <v>6</v>
      </c>
    </row>
    <row r="73" spans="2:12" ht="15.6" x14ac:dyDescent="0.3">
      <c r="B73" s="58" t="s">
        <v>143</v>
      </c>
      <c r="C73" s="98" t="s">
        <v>94</v>
      </c>
      <c r="D73" s="7">
        <v>132</v>
      </c>
      <c r="E73" s="7">
        <v>133</v>
      </c>
      <c r="F73" s="7">
        <v>124</v>
      </c>
      <c r="G73" s="7">
        <v>141</v>
      </c>
      <c r="H73" s="12">
        <v>530</v>
      </c>
      <c r="I73" s="7">
        <v>7</v>
      </c>
      <c r="J73" s="7">
        <v>14</v>
      </c>
      <c r="K73" s="7">
        <v>16</v>
      </c>
      <c r="L73" s="7">
        <v>5</v>
      </c>
    </row>
    <row r="74" spans="2:12" ht="16.2" x14ac:dyDescent="0.3">
      <c r="B74" s="85" t="s">
        <v>177</v>
      </c>
      <c r="C74" s="99" t="s">
        <v>174</v>
      </c>
      <c r="D74" s="7">
        <v>112</v>
      </c>
      <c r="E74" s="7">
        <v>138</v>
      </c>
      <c r="F74" s="7">
        <v>152</v>
      </c>
      <c r="G74" s="7">
        <v>123</v>
      </c>
      <c r="H74" s="12">
        <v>525</v>
      </c>
      <c r="I74" s="7">
        <v>4</v>
      </c>
      <c r="J74" s="7">
        <v>18</v>
      </c>
      <c r="K74" s="7">
        <v>18</v>
      </c>
      <c r="L74" s="7">
        <v>0</v>
      </c>
    </row>
    <row r="75" spans="2:12" ht="15.6" x14ac:dyDescent="0.3">
      <c r="B75" s="58" t="s">
        <v>143</v>
      </c>
      <c r="C75" s="98" t="s">
        <v>97</v>
      </c>
      <c r="D75" s="7">
        <v>130</v>
      </c>
      <c r="E75" s="7">
        <v>133</v>
      </c>
      <c r="F75" s="7">
        <v>124</v>
      </c>
      <c r="G75" s="7">
        <v>137</v>
      </c>
      <c r="H75" s="12">
        <v>524</v>
      </c>
      <c r="I75" s="7">
        <v>6</v>
      </c>
      <c r="J75" s="7">
        <v>15</v>
      </c>
      <c r="K75" s="7">
        <v>16</v>
      </c>
      <c r="L75" s="7">
        <v>4</v>
      </c>
    </row>
    <row r="76" spans="2:12" ht="15.6" x14ac:dyDescent="0.3">
      <c r="B76" s="57" t="s">
        <v>140</v>
      </c>
      <c r="C76" s="96" t="s">
        <v>91</v>
      </c>
      <c r="D76" s="7">
        <v>90</v>
      </c>
      <c r="E76" s="7">
        <v>115</v>
      </c>
      <c r="F76" s="7">
        <v>111</v>
      </c>
      <c r="G76" s="7">
        <v>111</v>
      </c>
      <c r="H76" s="12">
        <v>427</v>
      </c>
      <c r="I76" s="7">
        <v>6</v>
      </c>
      <c r="J76" s="7">
        <v>5</v>
      </c>
      <c r="K76" s="7">
        <v>29</v>
      </c>
      <c r="L76" s="7">
        <v>0</v>
      </c>
    </row>
  </sheetData>
  <sortState xmlns:xlrd2="http://schemas.microsoft.com/office/spreadsheetml/2017/richdata2" ref="B31:L76">
    <sortCondition descending="1" ref="H31:H76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Sammanställning</vt:lpstr>
      <vt:lpstr>Dam ind</vt:lpstr>
      <vt:lpstr>Herr ind</vt:lpstr>
      <vt:lpstr>dagens</vt:lpstr>
      <vt:lpstr>Dam lag</vt:lpstr>
      <vt:lpstr>Herr lag</vt:lpstr>
      <vt:lpstr>10iTopp</vt:lpstr>
      <vt:lpstr>Toppserie</vt:lpstr>
      <vt:lpstr>Top50</vt:lpstr>
      <vt:lpstr>omg 13</vt:lpstr>
      <vt:lpstr>omg 12</vt:lpstr>
      <vt:lpstr>omg 11</vt:lpstr>
      <vt:lpstr>omg10</vt:lpstr>
      <vt:lpstr>omg 9</vt:lpstr>
      <vt:lpstr>omg 8</vt:lpstr>
      <vt:lpstr>Omg 7</vt:lpstr>
      <vt:lpstr>omg 6</vt:lpstr>
      <vt:lpstr>omg 5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2025-04-09T20:24:32Z</cp:lastPrinted>
  <dcterms:created xsi:type="dcterms:W3CDTF">2024-07-11T10:47:44Z</dcterms:created>
  <dcterms:modified xsi:type="dcterms:W3CDTF">2025-04-10T16:08:31Z</dcterms:modified>
</cp:coreProperties>
</file>