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bfe14ab2866190f/Documents/Bowling/24-25. Resultat/"/>
    </mc:Choice>
  </mc:AlternateContent>
  <xr:revisionPtr revIDLastSave="9" documentId="13_ncr:1_{BE85BEF6-962C-42D4-9A65-8EACE3505654}" xr6:coauthVersionLast="47" xr6:coauthVersionMax="47" xr10:uidLastSave="{AF6658CB-7460-40D9-AD55-9F6D9B57F6B1}"/>
  <bookViews>
    <workbookView xWindow="-108" yWindow="-108" windowWidth="23256" windowHeight="12576" xr2:uid="{0B77EAA5-EF20-4981-80AC-827B84D8331F}"/>
  </bookViews>
  <sheets>
    <sheet name="Sammanställning" sheetId="1" r:id="rId1"/>
    <sheet name="dagens" sheetId="11" r:id="rId2"/>
    <sheet name="Dam ind" sheetId="2" r:id="rId3"/>
    <sheet name="Herr ind" sheetId="3" r:id="rId4"/>
    <sheet name="Dam lag" sheetId="4" r:id="rId5"/>
    <sheet name="Herr lag" sheetId="5" r:id="rId6"/>
    <sheet name="10iTopp" sheetId="6" r:id="rId7"/>
    <sheet name="Toppserie" sheetId="7" r:id="rId8"/>
    <sheet name="Top50" sheetId="8" r:id="rId9"/>
    <sheet name="omg 2" sheetId="10" r:id="rId10"/>
    <sheet name="Omg 1" sheetId="9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" l="1"/>
  <c r="F7" i="4"/>
  <c r="F8" i="4"/>
  <c r="F9" i="4"/>
  <c r="F10" i="4"/>
  <c r="D59" i="3"/>
  <c r="E59" i="3" s="1"/>
  <c r="F59" i="3" s="1"/>
  <c r="D20" i="3"/>
  <c r="E20" i="3" s="1"/>
  <c r="F20" i="3" s="1"/>
  <c r="D8" i="3"/>
  <c r="E8" i="3" s="1"/>
  <c r="F8" i="3" s="1"/>
  <c r="E124" i="5"/>
  <c r="F124" i="5" s="1"/>
  <c r="C124" i="5"/>
  <c r="I109" i="5"/>
  <c r="I126" i="5"/>
  <c r="C123" i="5"/>
  <c r="E123" i="5" s="1"/>
  <c r="F123" i="5" s="1"/>
  <c r="C122" i="5"/>
  <c r="E122" i="5" s="1"/>
  <c r="F122" i="5" s="1"/>
  <c r="I92" i="5"/>
  <c r="I61" i="5"/>
  <c r="C53" i="5"/>
  <c r="E53" i="5" s="1"/>
  <c r="F53" i="5" s="1"/>
  <c r="C26" i="5"/>
  <c r="E26" i="5" s="1"/>
  <c r="F26" i="5" s="1"/>
  <c r="I78" i="5"/>
  <c r="I28" i="5"/>
  <c r="I44" i="5"/>
  <c r="I13" i="5"/>
  <c r="C7" i="5"/>
  <c r="E7" i="5" s="1"/>
  <c r="F7" i="5" s="1"/>
  <c r="D33" i="2"/>
  <c r="E33" i="2" s="1"/>
  <c r="F33" i="2" s="1"/>
  <c r="D28" i="2"/>
  <c r="E28" i="2" s="1"/>
  <c r="F28" i="2" s="1"/>
  <c r="D27" i="2"/>
  <c r="E27" i="2" s="1"/>
  <c r="F27" i="2" s="1"/>
  <c r="I64" i="4"/>
  <c r="I24" i="4"/>
  <c r="C42" i="5"/>
  <c r="E42" i="5" s="1"/>
  <c r="F42" i="5" s="1"/>
  <c r="D62" i="3"/>
  <c r="D61" i="3"/>
  <c r="D58" i="3"/>
  <c r="D60" i="3"/>
  <c r="D57" i="3"/>
  <c r="D56" i="3"/>
  <c r="D54" i="3"/>
  <c r="D55" i="3"/>
  <c r="D53" i="3"/>
  <c r="D47" i="3"/>
  <c r="D49" i="3"/>
  <c r="D46" i="3"/>
  <c r="D39" i="3"/>
  <c r="D48" i="3"/>
  <c r="D51" i="3"/>
  <c r="D44" i="3"/>
  <c r="D43" i="3"/>
  <c r="D45" i="3"/>
  <c r="D52" i="3"/>
  <c r="D42" i="3"/>
  <c r="D40" i="3"/>
  <c r="D38" i="3"/>
  <c r="D37" i="3"/>
  <c r="D41" i="3"/>
  <c r="D50" i="3"/>
  <c r="D36" i="3"/>
  <c r="D27" i="3"/>
  <c r="D32" i="3"/>
  <c r="D33" i="3"/>
  <c r="D28" i="3"/>
  <c r="D34" i="3"/>
  <c r="D35" i="3"/>
  <c r="D29" i="3"/>
  <c r="D31" i="3"/>
  <c r="D24" i="3"/>
  <c r="D30" i="3"/>
  <c r="D26" i="3"/>
  <c r="D19" i="3"/>
  <c r="D23" i="3"/>
  <c r="D18" i="3"/>
  <c r="D25" i="3"/>
  <c r="D17" i="3"/>
  <c r="D22" i="3"/>
  <c r="D15" i="3"/>
  <c r="D11" i="3"/>
  <c r="D12" i="3"/>
  <c r="D14" i="3"/>
  <c r="D10" i="3"/>
  <c r="D13" i="3"/>
  <c r="D16" i="3"/>
  <c r="D21" i="3"/>
  <c r="D7" i="3"/>
  <c r="D9" i="3"/>
  <c r="D6" i="3"/>
  <c r="E55" i="3" l="1"/>
  <c r="F55" i="3" s="1"/>
  <c r="E52" i="3"/>
  <c r="F52" i="3" s="1"/>
  <c r="E42" i="3"/>
  <c r="F42" i="3" s="1"/>
  <c r="E37" i="3"/>
  <c r="F37" i="3" s="1"/>
  <c r="E41" i="3"/>
  <c r="F41" i="3" s="1"/>
  <c r="E50" i="3"/>
  <c r="F50" i="3" s="1"/>
  <c r="E27" i="3"/>
  <c r="F27" i="3" s="1"/>
  <c r="E33" i="3"/>
  <c r="F33" i="3" s="1"/>
  <c r="E29" i="3"/>
  <c r="F29" i="3" s="1"/>
  <c r="E26" i="3"/>
  <c r="F26" i="3" s="1"/>
  <c r="D32" i="2"/>
  <c r="E32" i="2" s="1"/>
  <c r="F32" i="2" s="1"/>
  <c r="D30" i="2"/>
  <c r="E30" i="2" s="1"/>
  <c r="F30" i="2" s="1"/>
  <c r="D31" i="2"/>
  <c r="E31" i="2" s="1"/>
  <c r="F31" i="2" s="1"/>
  <c r="D26" i="2"/>
  <c r="E26" i="2" s="1"/>
  <c r="F26" i="2" s="1"/>
  <c r="H64" i="4"/>
  <c r="D64" i="4"/>
  <c r="D50" i="4"/>
  <c r="D37" i="4"/>
  <c r="D25" i="4"/>
  <c r="E25" i="4" s="1"/>
  <c r="F25" i="4" s="1"/>
  <c r="H24" i="4"/>
  <c r="H26" i="4" s="1"/>
  <c r="H27" i="4" s="1"/>
  <c r="D11" i="4"/>
  <c r="C7" i="4"/>
  <c r="E7" i="4" s="1"/>
  <c r="C9" i="4"/>
  <c r="E9" i="4" s="1"/>
  <c r="C10" i="4"/>
  <c r="E10" i="4" s="1"/>
  <c r="C8" i="4"/>
  <c r="E8" i="4" s="1"/>
  <c r="C6" i="4"/>
  <c r="E6" i="4" s="1"/>
  <c r="F6" i="4" s="1"/>
  <c r="H126" i="5"/>
  <c r="C106" i="5"/>
  <c r="E106" i="5" s="1"/>
  <c r="F106" i="5" s="1"/>
  <c r="H109" i="5"/>
  <c r="H92" i="5"/>
  <c r="C91" i="5"/>
  <c r="D92" i="5"/>
  <c r="C72" i="5"/>
  <c r="E72" i="5" s="1"/>
  <c r="F72" i="5" s="1"/>
  <c r="C71" i="5"/>
  <c r="E71" i="5" s="1"/>
  <c r="F71" i="5" s="1"/>
  <c r="H78" i="5"/>
  <c r="H44" i="5"/>
  <c r="H46" i="5" s="1"/>
  <c r="H47" i="5" s="1"/>
  <c r="C43" i="5"/>
  <c r="D44" i="5"/>
  <c r="H61" i="5"/>
  <c r="H28" i="5"/>
  <c r="H30" i="5" s="1"/>
  <c r="H31" i="5" s="1"/>
  <c r="G126" i="5"/>
  <c r="G128" i="5" s="1"/>
  <c r="G129" i="5" s="1"/>
  <c r="G109" i="5"/>
  <c r="G111" i="5" s="1"/>
  <c r="G112" i="5" s="1"/>
  <c r="G92" i="5"/>
  <c r="G94" i="5" s="1"/>
  <c r="G95" i="5" s="1"/>
  <c r="G61" i="5"/>
  <c r="G63" i="5" s="1"/>
  <c r="G64" i="5" s="1"/>
  <c r="G44" i="5"/>
  <c r="G46" i="5" s="1"/>
  <c r="G47" i="5" s="1"/>
  <c r="G28" i="5"/>
  <c r="G30" i="5" s="1"/>
  <c r="G31" i="5" s="1"/>
  <c r="G64" i="4"/>
  <c r="G66" i="4" s="1"/>
  <c r="G67" i="4" s="1"/>
  <c r="G24" i="4"/>
  <c r="G26" i="4" s="1"/>
  <c r="G27" i="4" s="1"/>
  <c r="D7" i="2"/>
  <c r="E7" i="2" s="1"/>
  <c r="F7" i="2" s="1"/>
  <c r="D8" i="2"/>
  <c r="E8" i="2" s="1"/>
  <c r="F8" i="2" s="1"/>
  <c r="D10" i="2"/>
  <c r="E10" i="2" s="1"/>
  <c r="F10" i="2" s="1"/>
  <c r="D16" i="2"/>
  <c r="E16" i="2" s="1"/>
  <c r="F16" i="2" s="1"/>
  <c r="D14" i="2"/>
  <c r="E14" i="2" s="1"/>
  <c r="F14" i="2" s="1"/>
  <c r="D11" i="2"/>
  <c r="E11" i="2" s="1"/>
  <c r="F11" i="2" s="1"/>
  <c r="D20" i="2"/>
  <c r="E20" i="2" s="1"/>
  <c r="F20" i="2" s="1"/>
  <c r="D15" i="2"/>
  <c r="E15" i="2" s="1"/>
  <c r="F15" i="2" s="1"/>
  <c r="D13" i="2"/>
  <c r="E13" i="2" s="1"/>
  <c r="F13" i="2" s="1"/>
  <c r="D12" i="2"/>
  <c r="E12" i="2" s="1"/>
  <c r="F12" i="2" s="1"/>
  <c r="D9" i="2"/>
  <c r="E9" i="2" s="1"/>
  <c r="F9" i="2" s="1"/>
  <c r="D18" i="2"/>
  <c r="E18" i="2" s="1"/>
  <c r="F18" i="2" s="1"/>
  <c r="D19" i="2"/>
  <c r="E19" i="2" s="1"/>
  <c r="F19" i="2" s="1"/>
  <c r="D21" i="2"/>
  <c r="E21" i="2" s="1"/>
  <c r="F21" i="2" s="1"/>
  <c r="D24" i="2"/>
  <c r="E24" i="2" s="1"/>
  <c r="F24" i="2" s="1"/>
  <c r="D22" i="2"/>
  <c r="E22" i="2" s="1"/>
  <c r="F22" i="2" s="1"/>
  <c r="D25" i="2"/>
  <c r="E25" i="2" s="1"/>
  <c r="F25" i="2" s="1"/>
  <c r="D23" i="2"/>
  <c r="E23" i="2" s="1"/>
  <c r="F23" i="2" s="1"/>
  <c r="D29" i="2"/>
  <c r="E29" i="2" s="1"/>
  <c r="F29" i="2" s="1"/>
  <c r="D34" i="2"/>
  <c r="E34" i="2" s="1"/>
  <c r="F34" i="2" s="1"/>
  <c r="D35" i="2"/>
  <c r="E35" i="2" s="1"/>
  <c r="F35" i="2" s="1"/>
  <c r="E13" i="3"/>
  <c r="F13" i="3" s="1"/>
  <c r="E9" i="3"/>
  <c r="F9" i="3" s="1"/>
  <c r="E7" i="3"/>
  <c r="F7" i="3" s="1"/>
  <c r="E21" i="3"/>
  <c r="F21" i="3" s="1"/>
  <c r="E10" i="3"/>
  <c r="F10" i="3" s="1"/>
  <c r="E12" i="3"/>
  <c r="F12" i="3" s="1"/>
  <c r="E24" i="3"/>
  <c r="F24" i="3" s="1"/>
  <c r="E15" i="3"/>
  <c r="F15" i="3" s="1"/>
  <c r="E11" i="3"/>
  <c r="F11" i="3" s="1"/>
  <c r="E14" i="3"/>
  <c r="F14" i="3" s="1"/>
  <c r="E16" i="3"/>
  <c r="F16" i="3" s="1"/>
  <c r="E22" i="3"/>
  <c r="F22" i="3" s="1"/>
  <c r="E31" i="3"/>
  <c r="F31" i="3" s="1"/>
  <c r="E30" i="3"/>
  <c r="F30" i="3" s="1"/>
  <c r="E25" i="3"/>
  <c r="F25" i="3" s="1"/>
  <c r="E19" i="3"/>
  <c r="F19" i="3" s="1"/>
  <c r="E35" i="3"/>
  <c r="F35" i="3" s="1"/>
  <c r="E32" i="3"/>
  <c r="F32" i="3" s="1"/>
  <c r="E17" i="3"/>
  <c r="F17" i="3" s="1"/>
  <c r="E34" i="3"/>
  <c r="F34" i="3" s="1"/>
  <c r="E18" i="3"/>
  <c r="F18" i="3" s="1"/>
  <c r="E23" i="3"/>
  <c r="F23" i="3" s="1"/>
  <c r="E36" i="3"/>
  <c r="F36" i="3" s="1"/>
  <c r="E38" i="3"/>
  <c r="F38" i="3" s="1"/>
  <c r="E40" i="3"/>
  <c r="F40" i="3" s="1"/>
  <c r="E44" i="3"/>
  <c r="F44" i="3" s="1"/>
  <c r="E28" i="3"/>
  <c r="F28" i="3" s="1"/>
  <c r="E45" i="3"/>
  <c r="F45" i="3" s="1"/>
  <c r="E53" i="3"/>
  <c r="F53" i="3" s="1"/>
  <c r="E43" i="3"/>
  <c r="F43" i="3" s="1"/>
  <c r="E51" i="3"/>
  <c r="F51" i="3" s="1"/>
  <c r="E48" i="3"/>
  <c r="F48" i="3" s="1"/>
  <c r="E49" i="3"/>
  <c r="F49" i="3" s="1"/>
  <c r="E46" i="3"/>
  <c r="F46" i="3" s="1"/>
  <c r="E39" i="3"/>
  <c r="F39" i="3" s="1"/>
  <c r="E47" i="3"/>
  <c r="F47" i="3" s="1"/>
  <c r="E60" i="3"/>
  <c r="F60" i="3" s="1"/>
  <c r="E54" i="3"/>
  <c r="F54" i="3" s="1"/>
  <c r="E57" i="3"/>
  <c r="F57" i="3" s="1"/>
  <c r="E61" i="3"/>
  <c r="F61" i="3" s="1"/>
  <c r="E56" i="3"/>
  <c r="F56" i="3" s="1"/>
  <c r="E58" i="3"/>
  <c r="F58" i="3" s="1"/>
  <c r="E62" i="3"/>
  <c r="F62" i="3" s="1"/>
  <c r="E6" i="3"/>
  <c r="F6" i="3" s="1"/>
  <c r="T10" i="1"/>
  <c r="U10" i="1" s="1"/>
  <c r="V10" i="1" s="1"/>
  <c r="T13" i="1"/>
  <c r="U13" i="1"/>
  <c r="V13" i="1" s="1"/>
  <c r="T16" i="1"/>
  <c r="U16" i="1" s="1"/>
  <c r="V16" i="1" s="1"/>
  <c r="T19" i="1"/>
  <c r="U19" i="1" s="1"/>
  <c r="V19" i="1" s="1"/>
  <c r="T20" i="1"/>
  <c r="U20" i="1" s="1"/>
  <c r="V20" i="1" s="1"/>
  <c r="T22" i="1"/>
  <c r="U22" i="1" s="1"/>
  <c r="V22" i="1" s="1"/>
  <c r="R23" i="1"/>
  <c r="T23" i="1" s="1"/>
  <c r="U23" i="1" s="1"/>
  <c r="V23" i="1" s="1"/>
  <c r="R24" i="1"/>
  <c r="T24" i="1" s="1"/>
  <c r="U24" i="1" s="1"/>
  <c r="V24" i="1" s="1"/>
  <c r="T25" i="1"/>
  <c r="U25" i="1" s="1"/>
  <c r="V25" i="1" s="1"/>
  <c r="R26" i="1"/>
  <c r="T26" i="1" s="1"/>
  <c r="U26" i="1" s="1"/>
  <c r="V26" i="1" s="1"/>
  <c r="R11" i="1"/>
  <c r="T11" i="1" s="1"/>
  <c r="U11" i="1" s="1"/>
  <c r="V11" i="1" s="1"/>
  <c r="R12" i="1"/>
  <c r="T12" i="1" s="1"/>
  <c r="U12" i="1" s="1"/>
  <c r="V12" i="1" s="1"/>
  <c r="R14" i="1"/>
  <c r="T14" i="1" s="1"/>
  <c r="U14" i="1" s="1"/>
  <c r="V14" i="1" s="1"/>
  <c r="R15" i="1"/>
  <c r="T15" i="1" s="1"/>
  <c r="U15" i="1" s="1"/>
  <c r="V15" i="1" s="1"/>
  <c r="R17" i="1"/>
  <c r="T17" i="1" s="1"/>
  <c r="U17" i="1" s="1"/>
  <c r="V17" i="1" s="1"/>
  <c r="D126" i="5"/>
  <c r="C117" i="5"/>
  <c r="E117" i="5" s="1"/>
  <c r="F117" i="5" s="1"/>
  <c r="C118" i="5"/>
  <c r="E118" i="5" s="1"/>
  <c r="F118" i="5" s="1"/>
  <c r="C119" i="5"/>
  <c r="E119" i="5" s="1"/>
  <c r="F119" i="5" s="1"/>
  <c r="C120" i="5"/>
  <c r="E120" i="5" s="1"/>
  <c r="F120" i="5" s="1"/>
  <c r="C116" i="5"/>
  <c r="E116" i="5" s="1"/>
  <c r="F116" i="5" s="1"/>
  <c r="C125" i="5"/>
  <c r="E125" i="5" s="1"/>
  <c r="F125" i="5" s="1"/>
  <c r="C121" i="5"/>
  <c r="E121" i="5" s="1"/>
  <c r="F121" i="5" s="1"/>
  <c r="D109" i="5"/>
  <c r="C108" i="5"/>
  <c r="E108" i="5" s="1"/>
  <c r="F108" i="5" s="1"/>
  <c r="C107" i="5"/>
  <c r="E107" i="5" s="1"/>
  <c r="F107" i="5" s="1"/>
  <c r="C103" i="5"/>
  <c r="E103" i="5" s="1"/>
  <c r="F103" i="5" s="1"/>
  <c r="C101" i="5"/>
  <c r="E101" i="5" s="1"/>
  <c r="F101" i="5" s="1"/>
  <c r="C102" i="5"/>
  <c r="C100" i="5"/>
  <c r="E100" i="5" s="1"/>
  <c r="F100" i="5" s="1"/>
  <c r="C104" i="5"/>
  <c r="E104" i="5" s="1"/>
  <c r="F104" i="5" s="1"/>
  <c r="C105" i="5"/>
  <c r="E105" i="5" s="1"/>
  <c r="F105" i="5" s="1"/>
  <c r="C99" i="5"/>
  <c r="E99" i="5" s="1"/>
  <c r="F99" i="5" s="1"/>
  <c r="C89" i="5"/>
  <c r="E89" i="5" s="1"/>
  <c r="F89" i="5" s="1"/>
  <c r="C88" i="5"/>
  <c r="E88" i="5" s="1"/>
  <c r="F88" i="5" s="1"/>
  <c r="C85" i="5"/>
  <c r="E85" i="5" s="1"/>
  <c r="F85" i="5" s="1"/>
  <c r="C84" i="5"/>
  <c r="C86" i="5"/>
  <c r="E86" i="5" s="1"/>
  <c r="F86" i="5" s="1"/>
  <c r="C90" i="5"/>
  <c r="E90" i="5" s="1"/>
  <c r="F90" i="5" s="1"/>
  <c r="C87" i="5"/>
  <c r="E87" i="5" s="1"/>
  <c r="F87" i="5" s="1"/>
  <c r="C76" i="5"/>
  <c r="E76" i="5" s="1"/>
  <c r="F76" i="5" s="1"/>
  <c r="C77" i="5"/>
  <c r="E77" i="5" s="1"/>
  <c r="F77" i="5" s="1"/>
  <c r="D78" i="5"/>
  <c r="C68" i="5"/>
  <c r="E68" i="5" s="1"/>
  <c r="F68" i="5" s="1"/>
  <c r="C69" i="5"/>
  <c r="E69" i="5" s="1"/>
  <c r="F69" i="5" s="1"/>
  <c r="C70" i="5"/>
  <c r="E70" i="5" s="1"/>
  <c r="F70" i="5" s="1"/>
  <c r="C73" i="5"/>
  <c r="E73" i="5" s="1"/>
  <c r="F73" i="5" s="1"/>
  <c r="C74" i="5"/>
  <c r="E74" i="5" s="1"/>
  <c r="F74" i="5" s="1"/>
  <c r="C75" i="5"/>
  <c r="E75" i="5" s="1"/>
  <c r="F75" i="5" s="1"/>
  <c r="D61" i="5"/>
  <c r="C57" i="5"/>
  <c r="E57" i="5" s="1"/>
  <c r="F57" i="5" s="1"/>
  <c r="C55" i="5"/>
  <c r="E55" i="5" s="1"/>
  <c r="F55" i="5" s="1"/>
  <c r="C54" i="5"/>
  <c r="E54" i="5" s="1"/>
  <c r="F54" i="5" s="1"/>
  <c r="C52" i="5"/>
  <c r="E52" i="5" s="1"/>
  <c r="F52" i="5" s="1"/>
  <c r="C58" i="5"/>
  <c r="E58" i="5" s="1"/>
  <c r="F58" i="5" s="1"/>
  <c r="C60" i="5"/>
  <c r="C56" i="5"/>
  <c r="E56" i="5" s="1"/>
  <c r="F56" i="5" s="1"/>
  <c r="C37" i="5"/>
  <c r="E37" i="5" s="1"/>
  <c r="F37" i="5" s="1"/>
  <c r="C41" i="5"/>
  <c r="E41" i="5" s="1"/>
  <c r="F41" i="5" s="1"/>
  <c r="C38" i="5"/>
  <c r="E38" i="5" s="1"/>
  <c r="F38" i="5" s="1"/>
  <c r="C40" i="5"/>
  <c r="E40" i="5" s="1"/>
  <c r="F40" i="5" s="1"/>
  <c r="C35" i="5"/>
  <c r="E35" i="5" s="1"/>
  <c r="F35" i="5" s="1"/>
  <c r="C36" i="5"/>
  <c r="E36" i="5" s="1"/>
  <c r="F36" i="5" s="1"/>
  <c r="C39" i="5"/>
  <c r="E39" i="5" s="1"/>
  <c r="F39" i="5" s="1"/>
  <c r="D28" i="5"/>
  <c r="C24" i="5"/>
  <c r="E24" i="5" s="1"/>
  <c r="F24" i="5" s="1"/>
  <c r="C25" i="5"/>
  <c r="E25" i="5" s="1"/>
  <c r="F25" i="5" s="1"/>
  <c r="C23" i="5"/>
  <c r="E23" i="5" s="1"/>
  <c r="F23" i="5" s="1"/>
  <c r="C27" i="5"/>
  <c r="E27" i="5" s="1"/>
  <c r="F27" i="5" s="1"/>
  <c r="C22" i="5"/>
  <c r="E22" i="5" s="1"/>
  <c r="F22" i="5" s="1"/>
  <c r="C21" i="5"/>
  <c r="E21" i="5" s="1"/>
  <c r="F21" i="5" s="1"/>
  <c r="C20" i="5"/>
  <c r="E20" i="5" s="1"/>
  <c r="F20" i="5" s="1"/>
  <c r="D13" i="5"/>
  <c r="C5" i="5"/>
  <c r="E5" i="5" s="1"/>
  <c r="F5" i="5" s="1"/>
  <c r="C8" i="5"/>
  <c r="E8" i="5" s="1"/>
  <c r="F8" i="5" s="1"/>
  <c r="C9" i="5"/>
  <c r="E9" i="5" s="1"/>
  <c r="F9" i="5" s="1"/>
  <c r="C11" i="5"/>
  <c r="E11" i="5" s="1"/>
  <c r="F11" i="5" s="1"/>
  <c r="C10" i="5"/>
  <c r="E10" i="5" s="1"/>
  <c r="F10" i="5" s="1"/>
  <c r="C12" i="5"/>
  <c r="E12" i="5" s="1"/>
  <c r="F12" i="5" s="1"/>
  <c r="C24" i="4"/>
  <c r="C26" i="4" s="1"/>
  <c r="G78" i="5"/>
  <c r="G80" i="5" s="1"/>
  <c r="G81" i="5" s="1"/>
  <c r="T39" i="1"/>
  <c r="U39" i="1" s="1"/>
  <c r="V39" i="1" s="1"/>
  <c r="R40" i="1"/>
  <c r="T40" i="1" s="1"/>
  <c r="U40" i="1" s="1"/>
  <c r="V40" i="1" s="1"/>
  <c r="R41" i="1"/>
  <c r="T41" i="1" s="1"/>
  <c r="U41" i="1" s="1"/>
  <c r="V41" i="1" s="1"/>
  <c r="T42" i="1"/>
  <c r="U42" i="1" s="1"/>
  <c r="V42" i="1" s="1"/>
  <c r="R43" i="1"/>
  <c r="T43" i="1" s="1"/>
  <c r="U43" i="1" s="1"/>
  <c r="V43" i="1" s="1"/>
  <c r="R44" i="1"/>
  <c r="T44" i="1" s="1"/>
  <c r="U44" i="1" s="1"/>
  <c r="V44" i="1" s="1"/>
  <c r="R45" i="1"/>
  <c r="T45" i="1" s="1"/>
  <c r="U45" i="1" s="1"/>
  <c r="V45" i="1" s="1"/>
  <c r="R46" i="1"/>
  <c r="T46" i="1" s="1"/>
  <c r="U46" i="1" s="1"/>
  <c r="V46" i="1" s="1"/>
  <c r="R47" i="1"/>
  <c r="T47" i="1" s="1"/>
  <c r="U47" i="1" s="1"/>
  <c r="V47" i="1" s="1"/>
  <c r="R48" i="1"/>
  <c r="T48" i="1" s="1"/>
  <c r="U48" i="1" s="1"/>
  <c r="V48" i="1" s="1"/>
  <c r="R49" i="1"/>
  <c r="T49" i="1" s="1"/>
  <c r="U49" i="1" s="1"/>
  <c r="V49" i="1" s="1"/>
  <c r="R50" i="1"/>
  <c r="T50" i="1" s="1"/>
  <c r="U50" i="1" s="1"/>
  <c r="V50" i="1" s="1"/>
  <c r="R9" i="1"/>
  <c r="T9" i="1" s="1"/>
  <c r="U9" i="1" s="1"/>
  <c r="V9" i="1" s="1"/>
  <c r="R38" i="1"/>
  <c r="T38" i="1" s="1"/>
  <c r="U38" i="1" s="1"/>
  <c r="V38" i="1" s="1"/>
  <c r="T6" i="1"/>
  <c r="U6" i="1" s="1"/>
  <c r="V6" i="1" s="1"/>
  <c r="D17" i="2"/>
  <c r="E17" i="2" s="1"/>
  <c r="F17" i="2" s="1"/>
  <c r="C6" i="5"/>
  <c r="E6" i="5" s="1"/>
  <c r="F6" i="5" s="1"/>
  <c r="E62" i="5"/>
  <c r="F62" i="5" s="1"/>
  <c r="E14" i="5"/>
  <c r="F14" i="5" s="1"/>
  <c r="E29" i="5"/>
  <c r="F29" i="5" s="1"/>
  <c r="E46" i="5"/>
  <c r="F46" i="5" s="1"/>
  <c r="E79" i="5"/>
  <c r="F79" i="5" s="1"/>
  <c r="E93" i="5"/>
  <c r="F93" i="5" s="1"/>
  <c r="E110" i="5"/>
  <c r="F110" i="5" s="1"/>
  <c r="F115" i="5"/>
  <c r="E51" i="4"/>
  <c r="F51" i="4" s="1"/>
  <c r="T50" i="4"/>
  <c r="T52" i="4" s="1"/>
  <c r="T53" i="4" s="1"/>
  <c r="S50" i="4"/>
  <c r="S52" i="4" s="1"/>
  <c r="S53" i="4" s="1"/>
  <c r="R50" i="4"/>
  <c r="R52" i="4" s="1"/>
  <c r="R53" i="4" s="1"/>
  <c r="Q50" i="4"/>
  <c r="Q52" i="4" s="1"/>
  <c r="Q53" i="4" s="1"/>
  <c r="P50" i="4"/>
  <c r="P52" i="4" s="1"/>
  <c r="P53" i="4" s="1"/>
  <c r="O50" i="4"/>
  <c r="O52" i="4" s="1"/>
  <c r="O53" i="4" s="1"/>
  <c r="N50" i="4"/>
  <c r="N52" i="4" s="1"/>
  <c r="N53" i="4" s="1"/>
  <c r="M50" i="4"/>
  <c r="M52" i="4" s="1"/>
  <c r="M53" i="4" s="1"/>
  <c r="L50" i="4"/>
  <c r="L52" i="4" s="1"/>
  <c r="L53" i="4" s="1"/>
  <c r="K50" i="4"/>
  <c r="K52" i="4" s="1"/>
  <c r="K53" i="4" s="1"/>
  <c r="J50" i="4"/>
  <c r="J52" i="4" s="1"/>
  <c r="J53" i="4" s="1"/>
  <c r="I50" i="4"/>
  <c r="H50" i="4"/>
  <c r="H52" i="4" s="1"/>
  <c r="H53" i="4" s="1"/>
  <c r="G50" i="4"/>
  <c r="G52" i="4" s="1"/>
  <c r="C48" i="4"/>
  <c r="E48" i="4" s="1"/>
  <c r="F48" i="4" s="1"/>
  <c r="C49" i="4"/>
  <c r="E49" i="4" s="1"/>
  <c r="F49" i="4" s="1"/>
  <c r="C45" i="4"/>
  <c r="E45" i="4" s="1"/>
  <c r="F45" i="4" s="1"/>
  <c r="C46" i="4"/>
  <c r="E46" i="4" s="1"/>
  <c r="F46" i="4" s="1"/>
  <c r="C47" i="4"/>
  <c r="E47" i="4" s="1"/>
  <c r="F47" i="4" s="1"/>
  <c r="C44" i="4"/>
  <c r="E44" i="4" s="1"/>
  <c r="F44" i="4" s="1"/>
  <c r="C21" i="4"/>
  <c r="E21" i="4" s="1"/>
  <c r="F21" i="4" s="1"/>
  <c r="C22" i="4"/>
  <c r="E22" i="4" s="1"/>
  <c r="F22" i="4" s="1"/>
  <c r="C20" i="4"/>
  <c r="E20" i="4" s="1"/>
  <c r="F20" i="4" s="1"/>
  <c r="C18" i="4"/>
  <c r="E18" i="4" s="1"/>
  <c r="F18" i="4" s="1"/>
  <c r="C19" i="4"/>
  <c r="E19" i="4" s="1"/>
  <c r="F19" i="4" s="1"/>
  <c r="C23" i="4"/>
  <c r="E23" i="4" s="1"/>
  <c r="F23" i="4" s="1"/>
  <c r="C33" i="4"/>
  <c r="E33" i="4" s="1"/>
  <c r="F33" i="4" s="1"/>
  <c r="C32" i="4"/>
  <c r="E32" i="4" s="1"/>
  <c r="F32" i="4" s="1"/>
  <c r="C31" i="4"/>
  <c r="E31" i="4" s="1"/>
  <c r="F31" i="4" s="1"/>
  <c r="C34" i="4"/>
  <c r="E34" i="4" s="1"/>
  <c r="F34" i="4" s="1"/>
  <c r="C36" i="4"/>
  <c r="E36" i="4" s="1"/>
  <c r="F36" i="4" s="1"/>
  <c r="C35" i="4"/>
  <c r="E35" i="4" s="1"/>
  <c r="F35" i="4" s="1"/>
  <c r="E38" i="4"/>
  <c r="F38" i="4" s="1"/>
  <c r="C59" i="4"/>
  <c r="E59" i="4" s="1"/>
  <c r="F59" i="4" s="1"/>
  <c r="C63" i="4"/>
  <c r="E63" i="4" s="1"/>
  <c r="F63" i="4" s="1"/>
  <c r="C57" i="4"/>
  <c r="E57" i="4" s="1"/>
  <c r="F57" i="4" s="1"/>
  <c r="C62" i="4"/>
  <c r="E62" i="4" s="1"/>
  <c r="F62" i="4" s="1"/>
  <c r="C61" i="4"/>
  <c r="E61" i="4" s="1"/>
  <c r="F61" i="4" s="1"/>
  <c r="C60" i="4"/>
  <c r="E60" i="4" s="1"/>
  <c r="F60" i="4" s="1"/>
  <c r="E65" i="4"/>
  <c r="F65" i="4" s="1"/>
  <c r="M66" i="4"/>
  <c r="M67" i="4" s="1"/>
  <c r="L66" i="4"/>
  <c r="L67" i="4" s="1"/>
  <c r="K66" i="4"/>
  <c r="K67" i="4" s="1"/>
  <c r="J66" i="4"/>
  <c r="J67" i="4" s="1"/>
  <c r="I66" i="4"/>
  <c r="I67" i="4" s="1"/>
  <c r="H66" i="4"/>
  <c r="H67" i="4" s="1"/>
  <c r="T66" i="4"/>
  <c r="T67" i="4" s="1"/>
  <c r="S66" i="4"/>
  <c r="S67" i="4" s="1"/>
  <c r="R66" i="4"/>
  <c r="R67" i="4" s="1"/>
  <c r="Q66" i="4"/>
  <c r="Q67" i="4" s="1"/>
  <c r="P66" i="4"/>
  <c r="P67" i="4" s="1"/>
  <c r="O66" i="4"/>
  <c r="O67" i="4" s="1"/>
  <c r="N66" i="4"/>
  <c r="N67" i="4" s="1"/>
  <c r="T37" i="4"/>
  <c r="T39" i="4" s="1"/>
  <c r="T40" i="4" s="1"/>
  <c r="S37" i="4"/>
  <c r="S39" i="4" s="1"/>
  <c r="S40" i="4" s="1"/>
  <c r="R37" i="4"/>
  <c r="R39" i="4" s="1"/>
  <c r="R40" i="4" s="1"/>
  <c r="Q37" i="4"/>
  <c r="Q39" i="4" s="1"/>
  <c r="Q40" i="4" s="1"/>
  <c r="P37" i="4"/>
  <c r="P39" i="4" s="1"/>
  <c r="P40" i="4" s="1"/>
  <c r="O37" i="4"/>
  <c r="O39" i="4" s="1"/>
  <c r="O40" i="4" s="1"/>
  <c r="N37" i="4"/>
  <c r="N39" i="4" s="1"/>
  <c r="N40" i="4" s="1"/>
  <c r="M37" i="4"/>
  <c r="M39" i="4" s="1"/>
  <c r="M40" i="4" s="1"/>
  <c r="L37" i="4"/>
  <c r="L39" i="4" s="1"/>
  <c r="L40" i="4" s="1"/>
  <c r="K37" i="4"/>
  <c r="K39" i="4" s="1"/>
  <c r="K40" i="4" s="1"/>
  <c r="J37" i="4"/>
  <c r="J39" i="4" s="1"/>
  <c r="J40" i="4" s="1"/>
  <c r="I37" i="4"/>
  <c r="I39" i="4" s="1"/>
  <c r="I40" i="4" s="1"/>
  <c r="H37" i="4"/>
  <c r="H39" i="4" s="1"/>
  <c r="H40" i="4" s="1"/>
  <c r="G37" i="4"/>
  <c r="G39" i="4" s="1"/>
  <c r="G40" i="4" s="1"/>
  <c r="T24" i="4"/>
  <c r="T26" i="4" s="1"/>
  <c r="T27" i="4" s="1"/>
  <c r="S24" i="4"/>
  <c r="S26" i="4" s="1"/>
  <c r="S27" i="4" s="1"/>
  <c r="R24" i="4"/>
  <c r="R26" i="4" s="1"/>
  <c r="R27" i="4" s="1"/>
  <c r="Q24" i="4"/>
  <c r="Q26" i="4" s="1"/>
  <c r="Q27" i="4" s="1"/>
  <c r="P24" i="4"/>
  <c r="P26" i="4" s="1"/>
  <c r="P27" i="4" s="1"/>
  <c r="O24" i="4"/>
  <c r="O26" i="4" s="1"/>
  <c r="O27" i="4" s="1"/>
  <c r="N24" i="4"/>
  <c r="N26" i="4" s="1"/>
  <c r="N27" i="4" s="1"/>
  <c r="M24" i="4"/>
  <c r="M26" i="4" s="1"/>
  <c r="M27" i="4" s="1"/>
  <c r="L24" i="4"/>
  <c r="L26" i="4" s="1"/>
  <c r="L27" i="4" s="1"/>
  <c r="K24" i="4"/>
  <c r="K26" i="4" s="1"/>
  <c r="K27" i="4" s="1"/>
  <c r="J24" i="4"/>
  <c r="J26" i="4" s="1"/>
  <c r="J27" i="4" s="1"/>
  <c r="I26" i="4"/>
  <c r="I27" i="4" s="1"/>
  <c r="T11" i="4"/>
  <c r="T13" i="4" s="1"/>
  <c r="T14" i="4" s="1"/>
  <c r="S11" i="4"/>
  <c r="S13" i="4" s="1"/>
  <c r="S14" i="4" s="1"/>
  <c r="R11" i="4"/>
  <c r="R13" i="4" s="1"/>
  <c r="R14" i="4" s="1"/>
  <c r="Q11" i="4"/>
  <c r="Q13" i="4" s="1"/>
  <c r="Q14" i="4" s="1"/>
  <c r="P11" i="4"/>
  <c r="P13" i="4" s="1"/>
  <c r="P14" i="4" s="1"/>
  <c r="O11" i="4"/>
  <c r="O13" i="4" s="1"/>
  <c r="O14" i="4" s="1"/>
  <c r="N11" i="4"/>
  <c r="N13" i="4" s="1"/>
  <c r="N14" i="4" s="1"/>
  <c r="M11" i="4"/>
  <c r="M13" i="4" s="1"/>
  <c r="M14" i="4" s="1"/>
  <c r="L11" i="4"/>
  <c r="L13" i="4" s="1"/>
  <c r="L14" i="4" s="1"/>
  <c r="K11" i="4"/>
  <c r="K13" i="4" s="1"/>
  <c r="K14" i="4" s="1"/>
  <c r="J11" i="4"/>
  <c r="J13" i="4" s="1"/>
  <c r="J14" i="4" s="1"/>
  <c r="I11" i="4"/>
  <c r="I13" i="4" s="1"/>
  <c r="I14" i="4" s="1"/>
  <c r="H11" i="4"/>
  <c r="H13" i="4" s="1"/>
  <c r="H14" i="4" s="1"/>
  <c r="G11" i="4"/>
  <c r="G13" i="4" s="1"/>
  <c r="G14" i="4" s="1"/>
  <c r="R27" i="1"/>
  <c r="T27" i="1" s="1"/>
  <c r="U27" i="1" s="1"/>
  <c r="V27" i="1" s="1"/>
  <c r="C92" i="5" l="1"/>
  <c r="E92" i="5" s="1"/>
  <c r="F92" i="5" s="1"/>
  <c r="E91" i="5"/>
  <c r="F91" i="5" s="1"/>
  <c r="C44" i="5"/>
  <c r="E44" i="5" s="1"/>
  <c r="F44" i="5" s="1"/>
  <c r="E43" i="5"/>
  <c r="F43" i="5" s="1"/>
  <c r="R21" i="1"/>
  <c r="T21" i="1" s="1"/>
  <c r="U21" i="1" s="1"/>
  <c r="V21" i="1" s="1"/>
  <c r="R18" i="1"/>
  <c r="T18" i="1" s="1"/>
  <c r="U18" i="1" s="1"/>
  <c r="V18" i="1" s="1"/>
  <c r="C109" i="5"/>
  <c r="E109" i="5" s="1"/>
  <c r="F109" i="5" s="1"/>
  <c r="C126" i="5"/>
  <c r="E102" i="5"/>
  <c r="F102" i="5" s="1"/>
  <c r="E84" i="5"/>
  <c r="F84" i="5" s="1"/>
  <c r="C78" i="5"/>
  <c r="E78" i="5" s="1"/>
  <c r="F78" i="5" s="1"/>
  <c r="C61" i="5"/>
  <c r="E61" i="5" s="1"/>
  <c r="F61" i="5" s="1"/>
  <c r="E60" i="5"/>
  <c r="F60" i="5" s="1"/>
  <c r="C28" i="5"/>
  <c r="E28" i="5" s="1"/>
  <c r="F28" i="5" s="1"/>
  <c r="E64" i="5"/>
  <c r="F64" i="5" s="1"/>
  <c r="E63" i="5"/>
  <c r="F63" i="5" s="1"/>
  <c r="E16" i="5"/>
  <c r="F16" i="5" s="1"/>
  <c r="E31" i="5"/>
  <c r="F31" i="5" s="1"/>
  <c r="E112" i="5"/>
  <c r="F112" i="5" s="1"/>
  <c r="E81" i="5"/>
  <c r="F81" i="5" s="1"/>
  <c r="E95" i="5"/>
  <c r="F95" i="5" s="1"/>
  <c r="E80" i="5"/>
  <c r="F80" i="5" s="1"/>
  <c r="E111" i="5"/>
  <c r="F111" i="5" s="1"/>
  <c r="E94" i="5"/>
  <c r="F94" i="5" s="1"/>
  <c r="E47" i="5"/>
  <c r="F47" i="5" s="1"/>
  <c r="E30" i="5"/>
  <c r="F30" i="5" s="1"/>
  <c r="E45" i="5"/>
  <c r="F45" i="5" s="1"/>
  <c r="C50" i="4"/>
  <c r="E50" i="4" s="1"/>
  <c r="F50" i="4" s="1"/>
  <c r="G53" i="4"/>
  <c r="I52" i="4"/>
  <c r="I53" i="4" s="1"/>
  <c r="C27" i="4"/>
  <c r="E27" i="4" s="1"/>
  <c r="F27" i="4" s="1"/>
  <c r="E67" i="4"/>
  <c r="F67" i="4" s="1"/>
  <c r="C40" i="4"/>
  <c r="E40" i="4" s="1"/>
  <c r="F40" i="4" s="1"/>
  <c r="C58" i="4"/>
  <c r="E58" i="4" s="1"/>
  <c r="F58" i="4" s="1"/>
  <c r="C39" i="4"/>
  <c r="E39" i="4" s="1"/>
  <c r="F39" i="4" s="1"/>
  <c r="C14" i="4"/>
  <c r="E66" i="4"/>
  <c r="F66" i="4" s="1"/>
  <c r="C37" i="4"/>
  <c r="E37" i="4" s="1"/>
  <c r="F37" i="4" s="1"/>
  <c r="C13" i="4"/>
  <c r="C11" i="4"/>
  <c r="C64" i="4" l="1"/>
  <c r="C53" i="4"/>
  <c r="E53" i="4" s="1"/>
  <c r="F53" i="4" s="1"/>
  <c r="C52" i="4"/>
  <c r="E52" i="4" s="1"/>
  <c r="F52" i="4" s="1"/>
  <c r="E24" i="4"/>
  <c r="C13" i="5" l="1"/>
  <c r="F24" i="4"/>
  <c r="E26" i="4" s="1"/>
  <c r="F26" i="4" s="1"/>
  <c r="G13" i="5"/>
  <c r="G15" i="5" s="1"/>
  <c r="G16" i="5" s="1"/>
  <c r="H13" i="5"/>
  <c r="H15" i="5" s="1"/>
  <c r="H16" i="5" s="1"/>
  <c r="E13" i="5" l="1"/>
  <c r="F13" i="5" s="1"/>
  <c r="C15" i="5"/>
  <c r="E15" i="5" s="1"/>
  <c r="F15" i="5" s="1"/>
</calcChain>
</file>

<file path=xl/sharedStrings.xml><?xml version="1.0" encoding="utf-8"?>
<sst xmlns="http://schemas.openxmlformats.org/spreadsheetml/2006/main" count="1517" uniqueCount="214">
  <si>
    <t>Omg 2</t>
  </si>
  <si>
    <t>Omg 3</t>
  </si>
  <si>
    <t>Omg 4</t>
  </si>
  <si>
    <t>Omg 5</t>
  </si>
  <si>
    <t>Omg 6</t>
  </si>
  <si>
    <t>Omg 7</t>
  </si>
  <si>
    <t>Omg 8</t>
  </si>
  <si>
    <t>Omg 9</t>
  </si>
  <si>
    <t>Omg 10</t>
  </si>
  <si>
    <t>Omg 11</t>
  </si>
  <si>
    <t>Omg 12</t>
  </si>
  <si>
    <t>Omg 13</t>
  </si>
  <si>
    <t>Omg 14</t>
  </si>
  <si>
    <t>Omg 15</t>
  </si>
  <si>
    <t>Totalt</t>
  </si>
  <si>
    <t>Ggr</t>
  </si>
  <si>
    <t>Lag-snitt</t>
  </si>
  <si>
    <t>Spelar snitt</t>
  </si>
  <si>
    <t>Spelar-snitt serie</t>
  </si>
  <si>
    <t>Herrar</t>
  </si>
  <si>
    <t>Vinst/förlust</t>
  </si>
  <si>
    <t xml:space="preserve"> </t>
  </si>
  <si>
    <t>Damer</t>
  </si>
  <si>
    <t>Riksserien 2024 -25</t>
  </si>
  <si>
    <t>omg 1</t>
  </si>
  <si>
    <t>omg 2</t>
  </si>
  <si>
    <t>omg 3</t>
  </si>
  <si>
    <t>omg 4</t>
  </si>
  <si>
    <t>omg 5</t>
  </si>
  <si>
    <t>omg 6</t>
  </si>
  <si>
    <t>omg 7</t>
  </si>
  <si>
    <t>omg 8</t>
  </si>
  <si>
    <t>omg 9</t>
  </si>
  <si>
    <t>omg 10</t>
  </si>
  <si>
    <t>omg 11</t>
  </si>
  <si>
    <t>omg 12</t>
  </si>
  <si>
    <t>omg 13</t>
  </si>
  <si>
    <t>omg 14</t>
  </si>
  <si>
    <t>omg 15</t>
  </si>
  <si>
    <t>Lag 1. Div 1</t>
  </si>
  <si>
    <t>Lag 2. Div 1</t>
  </si>
  <si>
    <t>Lag 5. Div ?</t>
  </si>
  <si>
    <t>Lag 3. Div ?</t>
  </si>
  <si>
    <t>Lag 4. Div ?</t>
  </si>
  <si>
    <t>Snitt</t>
  </si>
  <si>
    <t>Snitt serie</t>
  </si>
  <si>
    <t>Monika Svalkvist</t>
  </si>
  <si>
    <t>Carina Bergman</t>
  </si>
  <si>
    <t>Ulla-Karin Rönnbäck</t>
  </si>
  <si>
    <t>Lisa Persson</t>
  </si>
  <si>
    <t>Eva Dahlberg Dahlberg</t>
  </si>
  <si>
    <t>Maj-Lis Enström</t>
  </si>
  <si>
    <t>Stina Lundbäck</t>
  </si>
  <si>
    <t>Ulla Sundberg</t>
  </si>
  <si>
    <t>Maj-Lene Jansson</t>
  </si>
  <si>
    <t>Margareta Hedman</t>
  </si>
  <si>
    <t>Gunnel Snäll Lidberg</t>
  </si>
  <si>
    <t>Ewa Matti</t>
  </si>
  <si>
    <t>Solveig Korpiniemi</t>
  </si>
  <si>
    <t>Inger Svensson</t>
  </si>
  <si>
    <t>Ruth Samuelsson</t>
  </si>
  <si>
    <t>Gertrud Erlandsson</t>
  </si>
  <si>
    <t>Gunvor Strand</t>
  </si>
  <si>
    <t>Marianne Selberg</t>
  </si>
  <si>
    <t>Lena Uusitalo</t>
  </si>
  <si>
    <t>Yvonne Åhl</t>
  </si>
  <si>
    <t>Viveca Forsberg</t>
  </si>
  <si>
    <t>Jan Rönnbäck</t>
  </si>
  <si>
    <t>Bo Riström</t>
  </si>
  <si>
    <t>Ingvar Carlsson</t>
  </si>
  <si>
    <t>Peder Kjellberg</t>
  </si>
  <si>
    <t>Christer Westberg</t>
  </si>
  <si>
    <t>Kent-Ove Andersson</t>
  </si>
  <si>
    <t>Stig Larsson</t>
  </si>
  <si>
    <t>Stefan Nilsson</t>
  </si>
  <si>
    <t>Tommy Andersson</t>
  </si>
  <si>
    <t>Jan-Olof Wikström</t>
  </si>
  <si>
    <t>Jimmy Gustafsson</t>
  </si>
  <si>
    <t>Roger Nyström</t>
  </si>
  <si>
    <t>Tony Gustavsson</t>
  </si>
  <si>
    <t>Björn Andreassen</t>
  </si>
  <si>
    <t>Ola Engfors</t>
  </si>
  <si>
    <t>Tommy Lindvall</t>
  </si>
  <si>
    <t>Hans Bergman</t>
  </si>
  <si>
    <t>Rolf Norling</t>
  </si>
  <si>
    <t>Ulf Riström</t>
  </si>
  <si>
    <t>Bertil Uggla</t>
  </si>
  <si>
    <t>Olof Lundkvist</t>
  </si>
  <si>
    <t>Peter Johansson</t>
  </si>
  <si>
    <t>Gösta Lindgren</t>
  </si>
  <si>
    <t>Bo Dahlén</t>
  </si>
  <si>
    <t>Anders Svensson</t>
  </si>
  <si>
    <t>Bo-G Skarpsvärd</t>
  </si>
  <si>
    <t>Melford Karlsson</t>
  </si>
  <si>
    <t>Sven Matti</t>
  </si>
  <si>
    <t>Lars Selberg</t>
  </si>
  <si>
    <t>Bjarne Forsberg</t>
  </si>
  <si>
    <t>Hans Ljungstedt</t>
  </si>
  <si>
    <t>Tommy Strand</t>
  </si>
  <si>
    <t>Lars Karlsson</t>
  </si>
  <si>
    <t>Kent Alexandersson</t>
  </si>
  <si>
    <t>Jan Sundholm</t>
  </si>
  <si>
    <t>Staffan Johansson</t>
  </si>
  <si>
    <t>Lars-Erik Andersson</t>
  </si>
  <si>
    <t>Roger Andersson</t>
  </si>
  <si>
    <t>Viljo Pääjärvi</t>
  </si>
  <si>
    <t>Ove Nilsson</t>
  </si>
  <si>
    <t>Lars Johansson</t>
  </si>
  <si>
    <t>Rolf Jornevall</t>
  </si>
  <si>
    <t>Bengt Hellgren</t>
  </si>
  <si>
    <t>Sven-Åke Lundqvist</t>
  </si>
  <si>
    <t>Lars Lundström</t>
  </si>
  <si>
    <t>RIKSSERIEN 2024-25</t>
  </si>
  <si>
    <t>Lag 1, div 1</t>
  </si>
  <si>
    <t>Total poäng</t>
  </si>
  <si>
    <t>Lagsnitt</t>
  </si>
  <si>
    <t>Individ serie</t>
  </si>
  <si>
    <t>Lag 2, div 1</t>
  </si>
  <si>
    <t>Lag 3, div 4</t>
  </si>
  <si>
    <t>Lag 4, div 7</t>
  </si>
  <si>
    <t xml:space="preserve">Snitt </t>
  </si>
  <si>
    <t>Snitt/serie</t>
  </si>
  <si>
    <t>Lag 3, div 3</t>
  </si>
  <si>
    <t>RIKSSERIEN   10 i TOPP</t>
  </si>
  <si>
    <t>DAMER</t>
  </si>
  <si>
    <t>HERRAR</t>
  </si>
  <si>
    <t>Totalt säsongen 24-25</t>
  </si>
  <si>
    <t>Toppserie, 175 och högre</t>
  </si>
  <si>
    <t>275-</t>
  </si>
  <si>
    <t>250-274</t>
  </si>
  <si>
    <t>225-249</t>
  </si>
  <si>
    <t>200-224</t>
  </si>
  <si>
    <t>175-199</t>
  </si>
  <si>
    <t>Toppomgång 700 p och högre</t>
  </si>
  <si>
    <t>825-</t>
  </si>
  <si>
    <t>800-824</t>
  </si>
  <si>
    <t>775-799</t>
  </si>
  <si>
    <t>750-774</t>
  </si>
  <si>
    <t>725-749</t>
  </si>
  <si>
    <t>700-724</t>
  </si>
  <si>
    <t>Riksserien 24-25</t>
  </si>
  <si>
    <t>TOP 50 resultat Riksserien</t>
  </si>
  <si>
    <t>H1</t>
  </si>
  <si>
    <t>H2</t>
  </si>
  <si>
    <t>H3</t>
  </si>
  <si>
    <t>H4</t>
  </si>
  <si>
    <t>Bennet Lindblom</t>
  </si>
  <si>
    <t>Jan Thorsson</t>
  </si>
  <si>
    <t>H5</t>
  </si>
  <si>
    <t xml:space="preserve">Erling Sundberg  </t>
  </si>
  <si>
    <t>H6</t>
  </si>
  <si>
    <t>Lars Grönlund</t>
  </si>
  <si>
    <t>P-A Öhman</t>
  </si>
  <si>
    <t>H7</t>
  </si>
  <si>
    <t>Bo Johansson</t>
  </si>
  <si>
    <t>Ulf Larsson</t>
  </si>
  <si>
    <t>H8</t>
  </si>
  <si>
    <t>Bengt-Arne Björklund</t>
  </si>
  <si>
    <t>Tomas Lundberg</t>
  </si>
  <si>
    <t xml:space="preserve">Omg 1 </t>
  </si>
  <si>
    <t>D1</t>
  </si>
  <si>
    <t>D2</t>
  </si>
  <si>
    <t>D3</t>
  </si>
  <si>
    <t>D4</t>
  </si>
  <si>
    <t>Berit Konstenius</t>
  </si>
  <si>
    <t>Inger Klockare</t>
  </si>
  <si>
    <t>D5</t>
  </si>
  <si>
    <t xml:space="preserve">Kerstin Sjöholm </t>
  </si>
  <si>
    <t>Anna-Lena Niva</t>
  </si>
  <si>
    <t>Bitte Ögren</t>
  </si>
  <si>
    <t>Britt-Inger Lundström</t>
  </si>
  <si>
    <t>Harrieth Engström</t>
  </si>
  <si>
    <t>Helen Wärja</t>
  </si>
  <si>
    <t>Lotta Lindbom</t>
  </si>
  <si>
    <t>RIKSSERIEN 2024-2025</t>
  </si>
  <si>
    <t xml:space="preserve">Lag 4. Div 8 </t>
  </si>
  <si>
    <t>Lag 3. Div 4</t>
  </si>
  <si>
    <t>Lag 5. Div 9</t>
  </si>
  <si>
    <t>Lag 6. Div 15</t>
  </si>
  <si>
    <t>Lag 7. Div 19</t>
  </si>
  <si>
    <t>Lag 8. Div 20</t>
  </si>
  <si>
    <t>Lag 4, div 8</t>
  </si>
  <si>
    <t>Lag 5, div 9</t>
  </si>
  <si>
    <t>Lag 6, div 15</t>
  </si>
  <si>
    <t>Lag 7, div 19</t>
  </si>
  <si>
    <t>Lag 8, div 20</t>
  </si>
  <si>
    <t>Lag 5, div 8</t>
  </si>
  <si>
    <t>Torgny Berglund</t>
  </si>
  <si>
    <t>Ove Sundén MS</t>
  </si>
  <si>
    <t>Anders Renström PJ</t>
  </si>
  <si>
    <t>H0</t>
  </si>
  <si>
    <t>Lennart Skogqvist</t>
  </si>
  <si>
    <t>Herrar omg 1</t>
  </si>
  <si>
    <t xml:space="preserve">H1 </t>
  </si>
  <si>
    <t>Omg</t>
  </si>
  <si>
    <t>Damer omg 1</t>
  </si>
  <si>
    <t>Monika Svalkvist H</t>
  </si>
  <si>
    <t>Bo Dahlén (AR)</t>
  </si>
  <si>
    <t>Anders Renström BD</t>
  </si>
  <si>
    <t xml:space="preserve">Anders Renström  </t>
  </si>
  <si>
    <t>Lars Karlsson (oo)</t>
  </si>
  <si>
    <t>Viljo Pääjärvi (oo)</t>
  </si>
  <si>
    <t>Omg  2</t>
  </si>
  <si>
    <t>Helge Andersson</t>
  </si>
  <si>
    <t xml:space="preserve">Ove Sundén </t>
  </si>
  <si>
    <t>Kjerstin Sjöholm</t>
  </si>
  <si>
    <t>Jan-Erik Svensson</t>
  </si>
  <si>
    <t>Damer omg 3</t>
  </si>
  <si>
    <t xml:space="preserve">10 I TOPP, omg  3 </t>
  </si>
  <si>
    <t xml:space="preserve">10 I TOPP, omg 3 </t>
  </si>
  <si>
    <t>Herrar omg 3</t>
  </si>
  <si>
    <t xml:space="preserve">T.o.m.  Omg  3 </t>
  </si>
  <si>
    <t xml:space="preserve">t.o.m. omgång 3 </t>
  </si>
  <si>
    <t>omg3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</si>
</sst>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rgb="FF000000"/>
      <name val="Courier New"/>
      <family val="3"/>
    </font>
    <font>
      <b/>
      <sz val="9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12"/>
      <color rgb="FF000000"/>
      <name val="Aptos"/>
      <family val="2"/>
    </font>
    <font>
      <b/>
      <sz val="11"/>
      <color rgb="FF000000"/>
      <name val="Courier New"/>
      <family val="3"/>
    </font>
  </fonts>
  <fills count="2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rgb="FFED87D7"/>
        <bgColor indexed="64"/>
      </patternFill>
    </fill>
    <fill>
      <patternFill patternType="solid">
        <fgColor rgb="FFD79DB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rgb="FFE7DED9"/>
        <bgColor indexed="64"/>
      </patternFill>
    </fill>
    <fill>
      <patternFill patternType="solid">
        <fgColor rgb="FFE7DED9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96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1" fillId="0" borderId="1" xfId="0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0" fillId="4" borderId="1" xfId="0" applyFill="1" applyBorder="1"/>
    <xf numFmtId="0" fontId="0" fillId="4" borderId="0" xfId="0" applyFill="1"/>
    <xf numFmtId="0" fontId="1" fillId="2" borderId="0" xfId="0" applyFont="1" applyFill="1" applyAlignment="1">
      <alignment horizontal="center"/>
    </xf>
    <xf numFmtId="16" fontId="4" fillId="0" borderId="1" xfId="0" applyNumberFormat="1" applyFont="1" applyBorder="1" applyAlignment="1">
      <alignment horizontal="center"/>
    </xf>
    <xf numFmtId="16" fontId="4" fillId="2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6" fontId="0" fillId="0" borderId="1" xfId="0" applyNumberForma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" fontId="7" fillId="0" borderId="2" xfId="0" applyNumberFormat="1" applyFont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/>
    </xf>
    <xf numFmtId="0" fontId="6" fillId="0" borderId="1" xfId="0" applyFont="1" applyBorder="1"/>
    <xf numFmtId="0" fontId="1" fillId="0" borderId="4" xfId="0" applyFont="1" applyBorder="1"/>
    <xf numFmtId="16" fontId="4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" xfId="0" applyFont="1" applyBorder="1"/>
    <xf numFmtId="0" fontId="5" fillId="0" borderId="0" xfId="0" applyFont="1"/>
    <xf numFmtId="0" fontId="1" fillId="3" borderId="1" xfId="0" applyFont="1" applyFill="1" applyBorder="1"/>
    <xf numFmtId="0" fontId="1" fillId="0" borderId="6" xfId="0" applyFont="1" applyBorder="1"/>
    <xf numFmtId="0" fontId="1" fillId="0" borderId="1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horizontal="right"/>
    </xf>
    <xf numFmtId="1" fontId="0" fillId="0" borderId="0" xfId="0" applyNumberForma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5" borderId="1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/>
    <xf numFmtId="0" fontId="11" fillId="0" borderId="0" xfId="0" applyFont="1"/>
    <xf numFmtId="0" fontId="5" fillId="10" borderId="1" xfId="0" applyFont="1" applyFill="1" applyBorder="1"/>
    <xf numFmtId="0" fontId="5" fillId="11" borderId="1" xfId="0" applyFont="1" applyFill="1" applyBorder="1"/>
    <xf numFmtId="0" fontId="5" fillId="12" borderId="1" xfId="0" applyFont="1" applyFill="1" applyBorder="1"/>
    <xf numFmtId="0" fontId="5" fillId="13" borderId="1" xfId="0" applyFont="1" applyFill="1" applyBorder="1"/>
    <xf numFmtId="0" fontId="5" fillId="14" borderId="1" xfId="0" applyFont="1" applyFill="1" applyBorder="1"/>
    <xf numFmtId="0" fontId="5" fillId="15" borderId="1" xfId="0" applyFont="1" applyFill="1" applyBorder="1"/>
    <xf numFmtId="0" fontId="5" fillId="16" borderId="1" xfId="0" applyFont="1" applyFill="1" applyBorder="1"/>
    <xf numFmtId="0" fontId="5" fillId="17" borderId="1" xfId="0" applyFont="1" applyFill="1" applyBorder="1"/>
    <xf numFmtId="0" fontId="5" fillId="3" borderId="1" xfId="0" applyFont="1" applyFill="1" applyBorder="1"/>
    <xf numFmtId="0" fontId="5" fillId="3" borderId="2" xfId="0" applyFont="1" applyFill="1" applyBorder="1"/>
    <xf numFmtId="0" fontId="5" fillId="18" borderId="1" xfId="0" applyFont="1" applyFill="1" applyBorder="1"/>
    <xf numFmtId="0" fontId="5" fillId="4" borderId="1" xfId="0" applyFont="1" applyFill="1" applyBorder="1"/>
    <xf numFmtId="0" fontId="5" fillId="19" borderId="1" xfId="0" applyFont="1" applyFill="1" applyBorder="1"/>
    <xf numFmtId="0" fontId="5" fillId="20" borderId="1" xfId="0" applyFont="1" applyFill="1" applyBorder="1"/>
    <xf numFmtId="0" fontId="5" fillId="21" borderId="1" xfId="0" applyFont="1" applyFill="1" applyBorder="1"/>
    <xf numFmtId="0" fontId="5" fillId="22" borderId="1" xfId="0" applyFont="1" applyFill="1" applyBorder="1"/>
    <xf numFmtId="0" fontId="5" fillId="23" borderId="1" xfId="0" applyFont="1" applyFill="1" applyBorder="1"/>
    <xf numFmtId="0" fontId="5" fillId="24" borderId="1" xfId="0" applyFont="1" applyFill="1" applyBorder="1"/>
    <xf numFmtId="0" fontId="7" fillId="0" borderId="5" xfId="0" applyFont="1" applyBorder="1" applyAlignment="1">
      <alignment horizontal="center" vertical="center"/>
    </xf>
    <xf numFmtId="0" fontId="5" fillId="4" borderId="4" xfId="0" applyFont="1" applyFill="1" applyBorder="1"/>
    <xf numFmtId="0" fontId="5" fillId="0" borderId="6" xfId="0" applyFont="1" applyBorder="1"/>
    <xf numFmtId="0" fontId="5" fillId="0" borderId="1" xfId="0" applyFont="1" applyBorder="1" applyAlignment="1">
      <alignment horizontal="right"/>
    </xf>
    <xf numFmtId="0" fontId="5" fillId="8" borderId="4" xfId="0" applyFont="1" applyFill="1" applyBorder="1"/>
    <xf numFmtId="0" fontId="5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1" fontId="0" fillId="0" borderId="2" xfId="0" applyNumberForma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5" fillId="0" borderId="1" xfId="0" applyFont="1" applyBorder="1"/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5" fillId="25" borderId="1" xfId="0" applyFont="1" applyFill="1" applyBorder="1" applyAlignment="1">
      <alignment horizontal="center"/>
    </xf>
    <xf numFmtId="0" fontId="0" fillId="25" borderId="1" xfId="0" applyFill="1" applyBorder="1"/>
    <xf numFmtId="0" fontId="5" fillId="25" borderId="4" xfId="0" applyFont="1" applyFill="1" applyBorder="1" applyAlignment="1">
      <alignment horizontal="center"/>
    </xf>
    <xf numFmtId="0" fontId="0" fillId="25" borderId="4" xfId="0" applyFill="1" applyBorder="1"/>
    <xf numFmtId="0" fontId="12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5" fillId="10" borderId="4" xfId="0" applyFont="1" applyFill="1" applyBorder="1"/>
    <xf numFmtId="0" fontId="5" fillId="11" borderId="4" xfId="0" applyFont="1" applyFill="1" applyBorder="1"/>
    <xf numFmtId="0" fontId="5" fillId="12" borderId="4" xfId="0" applyFont="1" applyFill="1" applyBorder="1"/>
    <xf numFmtId="0" fontId="5" fillId="13" borderId="4" xfId="0" applyFont="1" applyFill="1" applyBorder="1"/>
    <xf numFmtId="0" fontId="5" fillId="14" borderId="4" xfId="0" applyFont="1" applyFill="1" applyBorder="1"/>
    <xf numFmtId="0" fontId="5" fillId="15" borderId="4" xfId="0" applyFont="1" applyFill="1" applyBorder="1"/>
    <xf numFmtId="0" fontId="5" fillId="16" borderId="4" xfId="0" applyFont="1" applyFill="1" applyBorder="1"/>
    <xf numFmtId="0" fontId="5" fillId="17" borderId="4" xfId="0" applyFont="1" applyFill="1" applyBorder="1"/>
    <xf numFmtId="0" fontId="5" fillId="17" borderId="8" xfId="0" applyFont="1" applyFill="1" applyBorder="1"/>
    <xf numFmtId="0" fontId="5" fillId="3" borderId="4" xfId="0" applyFont="1" applyFill="1" applyBorder="1"/>
    <xf numFmtId="0" fontId="5" fillId="0" borderId="4" xfId="0" applyFont="1" applyBorder="1"/>
    <xf numFmtId="0" fontId="1" fillId="0" borderId="1" xfId="0" applyFont="1" applyBorder="1" applyAlignment="1">
      <alignment horizontal="center" vertical="center"/>
    </xf>
    <xf numFmtId="0" fontId="1" fillId="26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0" xfId="0" applyFont="1" applyFill="1"/>
    <xf numFmtId="0" fontId="1" fillId="2" borderId="1" xfId="0" applyFont="1" applyFill="1" applyBorder="1"/>
    <xf numFmtId="1" fontId="1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12" borderId="0" xfId="0" applyFont="1" applyFill="1"/>
    <xf numFmtId="0" fontId="1" fillId="5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8" fillId="10" borderId="1" xfId="0" applyFont="1" applyFill="1" applyBorder="1"/>
    <xf numFmtId="0" fontId="8" fillId="10" borderId="4" xfId="0" applyFont="1" applyFill="1" applyBorder="1"/>
    <xf numFmtId="0" fontId="8" fillId="11" borderId="1" xfId="0" applyFont="1" applyFill="1" applyBorder="1"/>
    <xf numFmtId="0" fontId="8" fillId="11" borderId="4" xfId="0" applyFont="1" applyFill="1" applyBorder="1"/>
    <xf numFmtId="0" fontId="8" fillId="12" borderId="1" xfId="0" applyFont="1" applyFill="1" applyBorder="1"/>
    <xf numFmtId="0" fontId="8" fillId="12" borderId="4" xfId="0" applyFont="1" applyFill="1" applyBorder="1"/>
    <xf numFmtId="0" fontId="8" fillId="19" borderId="1" xfId="0" applyFont="1" applyFill="1" applyBorder="1"/>
    <xf numFmtId="0" fontId="8" fillId="4" borderId="1" xfId="0" applyFont="1" applyFill="1" applyBorder="1"/>
    <xf numFmtId="0" fontId="8" fillId="20" borderId="1" xfId="0" applyFont="1" applyFill="1" applyBorder="1"/>
    <xf numFmtId="0" fontId="5" fillId="19" borderId="4" xfId="0" applyFont="1" applyFill="1" applyBorder="1"/>
    <xf numFmtId="0" fontId="5" fillId="20" borderId="4" xfId="0" applyFont="1" applyFill="1" applyBorder="1"/>
    <xf numFmtId="0" fontId="1" fillId="26" borderId="4" xfId="0" applyFont="1" applyFill="1" applyBorder="1" applyAlignment="1">
      <alignment horizontal="center"/>
    </xf>
    <xf numFmtId="0" fontId="1" fillId="10" borderId="1" xfId="0" applyFont="1" applyFill="1" applyBorder="1"/>
    <xf numFmtId="0" fontId="1" fillId="4" borderId="1" xfId="0" applyFont="1" applyFill="1" applyBorder="1"/>
    <xf numFmtId="0" fontId="1" fillId="11" borderId="1" xfId="0" applyFont="1" applyFill="1" applyBorder="1"/>
    <xf numFmtId="0" fontId="1" fillId="19" borderId="1" xfId="0" applyFont="1" applyFill="1" applyBorder="1"/>
    <xf numFmtId="0" fontId="1" fillId="12" borderId="1" xfId="0" applyFont="1" applyFill="1" applyBorder="1"/>
    <xf numFmtId="0" fontId="1" fillId="20" borderId="1" xfId="0" applyFont="1" applyFill="1" applyBorder="1"/>
    <xf numFmtId="0" fontId="1" fillId="23" borderId="1" xfId="0" applyFont="1" applyFill="1" applyBorder="1"/>
    <xf numFmtId="0" fontId="1" fillId="13" borderId="1" xfId="0" applyFont="1" applyFill="1" applyBorder="1"/>
    <xf numFmtId="0" fontId="1" fillId="16" borderId="1" xfId="0" applyFont="1" applyFill="1" applyBorder="1"/>
    <xf numFmtId="0" fontId="1" fillId="15" borderId="1" xfId="0" applyFont="1" applyFill="1" applyBorder="1"/>
    <xf numFmtId="0" fontId="1" fillId="21" borderId="1" xfId="0" applyFont="1" applyFill="1" applyBorder="1"/>
    <xf numFmtId="0" fontId="1" fillId="24" borderId="1" xfId="0" applyFont="1" applyFill="1" applyBorder="1"/>
    <xf numFmtId="0" fontId="0" fillId="0" borderId="1" xfId="0" applyBorder="1" applyAlignment="1">
      <alignment horizontal="center" vertical="center"/>
    </xf>
    <xf numFmtId="1" fontId="1" fillId="0" borderId="1" xfId="0" applyNumberFormat="1" applyFont="1" applyBorder="1"/>
    <xf numFmtId="0" fontId="5" fillId="19" borderId="0" xfId="0" applyFont="1" applyFill="1"/>
    <xf numFmtId="0" fontId="5" fillId="21" borderId="4" xfId="0" applyFont="1" applyFill="1" applyBorder="1"/>
    <xf numFmtId="0" fontId="5" fillId="23" borderId="4" xfId="0" applyFont="1" applyFill="1" applyBorder="1"/>
    <xf numFmtId="0" fontId="5" fillId="24" borderId="4" xfId="0" applyFont="1" applyFill="1" applyBorder="1"/>
    <xf numFmtId="0" fontId="0" fillId="5" borderId="1" xfId="0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8" fillId="4" borderId="4" xfId="0" applyFont="1" applyFill="1" applyBorder="1"/>
    <xf numFmtId="0" fontId="8" fillId="19" borderId="4" xfId="0" applyFont="1" applyFill="1" applyBorder="1"/>
    <xf numFmtId="0" fontId="8" fillId="20" borderId="4" xfId="0" applyFont="1" applyFill="1" applyBorder="1"/>
    <xf numFmtId="1" fontId="0" fillId="7" borderId="1" xfId="0" applyNumberFormat="1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16" fontId="0" fillId="0" borderId="2" xfId="0" applyNumberFormat="1" applyBorder="1" applyAlignment="1">
      <alignment vertical="center"/>
    </xf>
    <xf numFmtId="0" fontId="8" fillId="15" borderId="1" xfId="0" applyFont="1" applyFill="1" applyBorder="1"/>
    <xf numFmtId="0" fontId="8" fillId="15" borderId="4" xfId="0" applyFont="1" applyFill="1" applyBorder="1"/>
    <xf numFmtId="0" fontId="1" fillId="4" borderId="4" xfId="0" applyFont="1" applyFill="1" applyBorder="1" applyAlignment="1">
      <alignment horizontal="center"/>
    </xf>
    <xf numFmtId="0" fontId="15" fillId="0" borderId="1" xfId="0" applyFont="1" applyBorder="1" applyAlignment="1">
      <alignment horizontal="left" vertical="center"/>
    </xf>
    <xf numFmtId="0" fontId="5" fillId="20" borderId="0" xfId="0" applyFont="1" applyFill="1"/>
    <xf numFmtId="0" fontId="5" fillId="0" borderId="2" xfId="0" applyFont="1" applyBorder="1"/>
    <xf numFmtId="0" fontId="5" fillId="0" borderId="8" xfId="0" applyFont="1" applyBorder="1"/>
    <xf numFmtId="0" fontId="1" fillId="0" borderId="2" xfId="0" applyFont="1" applyBorder="1" applyAlignment="1">
      <alignment horizontal="center"/>
    </xf>
    <xf numFmtId="0" fontId="5" fillId="4" borderId="0" xfId="0" applyFont="1" applyFill="1"/>
    <xf numFmtId="0" fontId="0" fillId="0" borderId="4" xfId="0" applyBorder="1"/>
    <xf numFmtId="0" fontId="5" fillId="21" borderId="0" xfId="0" applyFont="1" applyFill="1"/>
    <xf numFmtId="0" fontId="5" fillId="10" borderId="0" xfId="0" applyFont="1" applyFill="1"/>
    <xf numFmtId="16" fontId="13" fillId="0" borderId="2" xfId="0" applyNumberFormat="1" applyFont="1" applyBorder="1" applyAlignment="1">
      <alignment horizontal="center" vertical="center"/>
    </xf>
    <xf numFmtId="0" fontId="5" fillId="15" borderId="0" xfId="0" applyFont="1" applyFill="1"/>
    <xf numFmtId="0" fontId="5" fillId="15" borderId="8" xfId="0" applyFont="1" applyFill="1" applyBorder="1"/>
    <xf numFmtId="0" fontId="1" fillId="11" borderId="4" xfId="0" applyFont="1" applyFill="1" applyBorder="1"/>
    <xf numFmtId="0" fontId="1" fillId="10" borderId="4" xfId="0" applyFont="1" applyFill="1" applyBorder="1"/>
    <xf numFmtId="0" fontId="1" fillId="0" borderId="7" xfId="0" applyFont="1" applyBorder="1" applyAlignment="1">
      <alignment horizontal="center"/>
    </xf>
    <xf numFmtId="0" fontId="1" fillId="15" borderId="4" xfId="0" applyFont="1" applyFill="1" applyBorder="1"/>
    <xf numFmtId="0" fontId="16" fillId="0" borderId="1" xfId="0" applyFont="1" applyBorder="1" applyAlignment="1">
      <alignment horizontal="left" vertical="center"/>
    </xf>
    <xf numFmtId="0" fontId="1" fillId="7" borderId="0" xfId="0" applyFont="1" applyFill="1" applyAlignment="1">
      <alignment horizontal="center"/>
    </xf>
    <xf numFmtId="0" fontId="1" fillId="19" borderId="4" xfId="0" applyFont="1" applyFill="1" applyBorder="1"/>
    <xf numFmtId="0" fontId="1" fillId="4" borderId="4" xfId="0" applyFont="1" applyFill="1" applyBorder="1"/>
    <xf numFmtId="0" fontId="1" fillId="24" borderId="4" xfId="0" applyFont="1" applyFill="1" applyBorder="1"/>
    <xf numFmtId="0" fontId="1" fillId="20" borderId="0" xfId="0" applyFont="1" applyFill="1"/>
    <xf numFmtId="0" fontId="1" fillId="12" borderId="4" xfId="0" applyFont="1" applyFill="1" applyBorder="1"/>
    <xf numFmtId="0" fontId="1" fillId="13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190500</xdr:colOff>
      <xdr:row>37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EBEED50E-C0DD-4982-A795-1753F6FF4E17}"/>
            </a:ext>
          </a:extLst>
        </xdr:cNvPr>
        <xdr:cNvSpPr>
          <a:spLocks noChangeAspect="1" noChangeArrowheads="1"/>
        </xdr:cNvSpPr>
      </xdr:nvSpPr>
      <xdr:spPr bwMode="auto">
        <a:xfrm>
          <a:off x="868680" y="496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37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84D76AC9-5CC0-41D4-A257-9AE3991956AA}"/>
            </a:ext>
          </a:extLst>
        </xdr:cNvPr>
        <xdr:cNvSpPr>
          <a:spLocks noChangeAspect="1" noChangeArrowheads="1"/>
        </xdr:cNvSpPr>
      </xdr:nvSpPr>
      <xdr:spPr bwMode="auto">
        <a:xfrm>
          <a:off x="868680" y="496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446E3B90-F6F1-4386-ADB9-6FB0FD69E9A8}"/>
            </a:ext>
          </a:extLst>
        </xdr:cNvPr>
        <xdr:cNvSpPr>
          <a:spLocks noChangeAspect="1" noChangeArrowheads="1"/>
        </xdr:cNvSpPr>
      </xdr:nvSpPr>
      <xdr:spPr bwMode="auto">
        <a:xfrm>
          <a:off x="868680" y="4373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CD0B056F-480F-4B28-858D-4F005F402BED}"/>
            </a:ext>
          </a:extLst>
        </xdr:cNvPr>
        <xdr:cNvSpPr>
          <a:spLocks noChangeAspect="1" noChangeArrowheads="1"/>
        </xdr:cNvSpPr>
      </xdr:nvSpPr>
      <xdr:spPr bwMode="auto">
        <a:xfrm>
          <a:off x="868680" y="4373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37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83F7569D-2D92-44A5-BC9D-9A0BB9419B6D}"/>
            </a:ext>
          </a:extLst>
        </xdr:cNvPr>
        <xdr:cNvSpPr>
          <a:spLocks noChangeAspect="1" noChangeArrowheads="1"/>
        </xdr:cNvSpPr>
      </xdr:nvSpPr>
      <xdr:spPr bwMode="auto">
        <a:xfrm>
          <a:off x="647700" y="496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37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C3CAB29F-58ED-41CE-8E4E-1361D548218C}"/>
            </a:ext>
          </a:extLst>
        </xdr:cNvPr>
        <xdr:cNvSpPr>
          <a:spLocks noChangeAspect="1" noChangeArrowheads="1"/>
        </xdr:cNvSpPr>
      </xdr:nvSpPr>
      <xdr:spPr bwMode="auto">
        <a:xfrm>
          <a:off x="647700" y="496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3BD9F94C-357A-48A0-8748-285052A6A67B}"/>
            </a:ext>
          </a:extLst>
        </xdr:cNvPr>
        <xdr:cNvSpPr>
          <a:spLocks noChangeAspect="1" noChangeArrowheads="1"/>
        </xdr:cNvSpPr>
      </xdr:nvSpPr>
      <xdr:spPr bwMode="auto">
        <a:xfrm>
          <a:off x="647700" y="4373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DAD9D727-BE41-44E9-98B6-46D9912B5716}"/>
            </a:ext>
          </a:extLst>
        </xdr:cNvPr>
        <xdr:cNvSpPr>
          <a:spLocks noChangeAspect="1" noChangeArrowheads="1"/>
        </xdr:cNvSpPr>
      </xdr:nvSpPr>
      <xdr:spPr bwMode="auto">
        <a:xfrm>
          <a:off x="647700" y="4373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C11C7D14-7D1C-4A22-9722-7CF99531C7B3}"/>
            </a:ext>
          </a:extLst>
        </xdr:cNvPr>
        <xdr:cNvSpPr>
          <a:spLocks noChangeAspect="1" noChangeArrowheads="1"/>
        </xdr:cNvSpPr>
      </xdr:nvSpPr>
      <xdr:spPr bwMode="auto">
        <a:xfrm>
          <a:off x="647700" y="4373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94D13416-E4D7-4404-9C83-08E69B4F7708}"/>
            </a:ext>
          </a:extLst>
        </xdr:cNvPr>
        <xdr:cNvSpPr>
          <a:spLocks noChangeAspect="1" noChangeArrowheads="1"/>
        </xdr:cNvSpPr>
      </xdr:nvSpPr>
      <xdr:spPr bwMode="auto">
        <a:xfrm>
          <a:off x="647700" y="4373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48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B5DC5DA6-53E5-4F22-A70E-8E44C0794AC0}"/>
            </a:ext>
          </a:extLst>
        </xdr:cNvPr>
        <xdr:cNvSpPr>
          <a:spLocks noChangeAspect="1" noChangeArrowheads="1"/>
        </xdr:cNvSpPr>
      </xdr:nvSpPr>
      <xdr:spPr bwMode="auto">
        <a:xfrm>
          <a:off x="944880" y="9334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48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5F42F5E7-DCF0-46B0-B499-66A5D1E9E1B5}"/>
            </a:ext>
          </a:extLst>
        </xdr:cNvPr>
        <xdr:cNvSpPr>
          <a:spLocks noChangeAspect="1" noChangeArrowheads="1"/>
        </xdr:cNvSpPr>
      </xdr:nvSpPr>
      <xdr:spPr bwMode="auto">
        <a:xfrm>
          <a:off x="944880" y="9334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62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C497AF7E-D21E-4144-9B74-976C47FA965D}"/>
            </a:ext>
          </a:extLst>
        </xdr:cNvPr>
        <xdr:cNvSpPr>
          <a:spLocks noChangeAspect="1" noChangeArrowheads="1"/>
        </xdr:cNvSpPr>
      </xdr:nvSpPr>
      <xdr:spPr bwMode="auto">
        <a:xfrm>
          <a:off x="944880" y="9730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62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345BE6E5-03A6-408D-B03E-2ABE23EAD84A}"/>
            </a:ext>
          </a:extLst>
        </xdr:cNvPr>
        <xdr:cNvSpPr>
          <a:spLocks noChangeAspect="1" noChangeArrowheads="1"/>
        </xdr:cNvSpPr>
      </xdr:nvSpPr>
      <xdr:spPr bwMode="auto">
        <a:xfrm>
          <a:off x="944880" y="9730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62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14BD09D3-0C9D-4EB3-B8A2-EA2DC8B57862}"/>
            </a:ext>
          </a:extLst>
        </xdr:cNvPr>
        <xdr:cNvSpPr>
          <a:spLocks noChangeAspect="1" noChangeArrowheads="1"/>
        </xdr:cNvSpPr>
      </xdr:nvSpPr>
      <xdr:spPr bwMode="auto">
        <a:xfrm>
          <a:off x="678180" y="9730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175260</xdr:colOff>
      <xdr:row>62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3963C1EC-099C-41CE-AD7D-DB49DEEC24BD}"/>
            </a:ext>
          </a:extLst>
        </xdr:cNvPr>
        <xdr:cNvSpPr>
          <a:spLocks noChangeAspect="1" noChangeArrowheads="1"/>
        </xdr:cNvSpPr>
      </xdr:nvSpPr>
      <xdr:spPr bwMode="auto">
        <a:xfrm>
          <a:off x="8755380" y="9098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48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3AE93C63-0089-4424-8C4F-2917BCEBAB5F}"/>
            </a:ext>
          </a:extLst>
        </xdr:cNvPr>
        <xdr:cNvSpPr>
          <a:spLocks noChangeAspect="1" noChangeArrowheads="1"/>
        </xdr:cNvSpPr>
      </xdr:nvSpPr>
      <xdr:spPr bwMode="auto">
        <a:xfrm>
          <a:off x="944880" y="9334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48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F5EAA2FE-9B14-4E5B-9C08-CE96B57FF999}"/>
            </a:ext>
          </a:extLst>
        </xdr:cNvPr>
        <xdr:cNvSpPr>
          <a:spLocks noChangeAspect="1" noChangeArrowheads="1"/>
        </xdr:cNvSpPr>
      </xdr:nvSpPr>
      <xdr:spPr bwMode="auto">
        <a:xfrm>
          <a:off x="944880" y="9334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40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FC95A9B0-903E-4451-9BA6-508DAD9F677A}"/>
            </a:ext>
          </a:extLst>
        </xdr:cNvPr>
        <xdr:cNvSpPr>
          <a:spLocks noChangeAspect="1" noChangeArrowheads="1"/>
        </xdr:cNvSpPr>
      </xdr:nvSpPr>
      <xdr:spPr bwMode="auto">
        <a:xfrm>
          <a:off x="868680" y="635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40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2AA8CD72-DD83-40A7-888F-E702FE853475}"/>
            </a:ext>
          </a:extLst>
        </xdr:cNvPr>
        <xdr:cNvSpPr>
          <a:spLocks noChangeAspect="1" noChangeArrowheads="1"/>
        </xdr:cNvSpPr>
      </xdr:nvSpPr>
      <xdr:spPr bwMode="auto">
        <a:xfrm>
          <a:off x="868680" y="635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40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2462916F-09DE-43C7-A78B-6C218427D824}"/>
            </a:ext>
          </a:extLst>
        </xdr:cNvPr>
        <xdr:cNvSpPr>
          <a:spLocks noChangeAspect="1" noChangeArrowheads="1"/>
        </xdr:cNvSpPr>
      </xdr:nvSpPr>
      <xdr:spPr bwMode="auto">
        <a:xfrm>
          <a:off x="647700" y="635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40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67D0CF29-6D84-499A-91A8-01D3D121D078}"/>
            </a:ext>
          </a:extLst>
        </xdr:cNvPr>
        <xdr:cNvSpPr>
          <a:spLocks noChangeAspect="1" noChangeArrowheads="1"/>
        </xdr:cNvSpPr>
      </xdr:nvSpPr>
      <xdr:spPr bwMode="auto">
        <a:xfrm>
          <a:off x="647700" y="635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40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316FF785-A474-4AED-849F-2FBABE2CF46F}"/>
            </a:ext>
          </a:extLst>
        </xdr:cNvPr>
        <xdr:cNvSpPr>
          <a:spLocks noChangeAspect="1" noChangeArrowheads="1"/>
        </xdr:cNvSpPr>
      </xdr:nvSpPr>
      <xdr:spPr bwMode="auto">
        <a:xfrm>
          <a:off x="647700" y="635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40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21D7E34D-AF60-4C14-B1C9-C09E0BB2A6AA}"/>
            </a:ext>
          </a:extLst>
        </xdr:cNvPr>
        <xdr:cNvSpPr>
          <a:spLocks noChangeAspect="1" noChangeArrowheads="1"/>
        </xdr:cNvSpPr>
      </xdr:nvSpPr>
      <xdr:spPr bwMode="auto">
        <a:xfrm>
          <a:off x="647700" y="635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40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89D24B3D-2F2C-4E27-B0CB-4569E5ADF28E}"/>
            </a:ext>
          </a:extLst>
        </xdr:cNvPr>
        <xdr:cNvSpPr>
          <a:spLocks noChangeAspect="1" noChangeArrowheads="1"/>
        </xdr:cNvSpPr>
      </xdr:nvSpPr>
      <xdr:spPr bwMode="auto">
        <a:xfrm>
          <a:off x="647700" y="635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40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DBAE6D8B-A954-48A7-9E27-8520A3011929}"/>
            </a:ext>
          </a:extLst>
        </xdr:cNvPr>
        <xdr:cNvSpPr>
          <a:spLocks noChangeAspect="1" noChangeArrowheads="1"/>
        </xdr:cNvSpPr>
      </xdr:nvSpPr>
      <xdr:spPr bwMode="auto">
        <a:xfrm>
          <a:off x="647700" y="635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16</xdr:row>
      <xdr:rowOff>30480</xdr:rowOff>
    </xdr:from>
    <xdr:ext cx="518160" cy="55626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41876F3B-1205-4513-82C7-0118074D6BBA}"/>
            </a:ext>
          </a:extLst>
        </xdr:cNvPr>
        <xdr:cNvSpPr>
          <a:spLocks noChangeAspect="1" noChangeArrowheads="1"/>
        </xdr:cNvSpPr>
      </xdr:nvSpPr>
      <xdr:spPr bwMode="auto">
        <a:xfrm>
          <a:off x="108966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16</xdr:row>
      <xdr:rowOff>30480</xdr:rowOff>
    </xdr:from>
    <xdr:ext cx="518160" cy="55626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20CF08AB-CA27-4E87-B17F-F46B80038B31}"/>
            </a:ext>
          </a:extLst>
        </xdr:cNvPr>
        <xdr:cNvSpPr>
          <a:spLocks noChangeAspect="1" noChangeArrowheads="1"/>
        </xdr:cNvSpPr>
      </xdr:nvSpPr>
      <xdr:spPr bwMode="auto">
        <a:xfrm>
          <a:off x="108966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FC2AF112-032C-4717-B375-84A4CE1C75C3}"/>
            </a:ext>
          </a:extLst>
        </xdr:cNvPr>
        <xdr:cNvSpPr>
          <a:spLocks noChangeAspect="1" noChangeArrowheads="1"/>
        </xdr:cNvSpPr>
      </xdr:nvSpPr>
      <xdr:spPr bwMode="auto">
        <a:xfrm>
          <a:off x="86106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1CAC177D-63A7-41BA-8F74-06A98B598AA5}"/>
            </a:ext>
          </a:extLst>
        </xdr:cNvPr>
        <xdr:cNvSpPr>
          <a:spLocks noChangeAspect="1" noChangeArrowheads="1"/>
        </xdr:cNvSpPr>
      </xdr:nvSpPr>
      <xdr:spPr bwMode="auto">
        <a:xfrm>
          <a:off x="86106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16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B406DAA3-D84E-49AC-84D5-01BAC5F7A918}"/>
            </a:ext>
          </a:extLst>
        </xdr:cNvPr>
        <xdr:cNvSpPr>
          <a:spLocks noChangeAspect="1" noChangeArrowheads="1"/>
        </xdr:cNvSpPr>
      </xdr:nvSpPr>
      <xdr:spPr bwMode="auto">
        <a:xfrm>
          <a:off x="86106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16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EB87FDE9-A47B-4B9C-9640-7E566389050A}"/>
            </a:ext>
          </a:extLst>
        </xdr:cNvPr>
        <xdr:cNvSpPr>
          <a:spLocks noChangeAspect="1" noChangeArrowheads="1"/>
        </xdr:cNvSpPr>
      </xdr:nvSpPr>
      <xdr:spPr bwMode="auto">
        <a:xfrm>
          <a:off x="86106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54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0976D140-A2C9-4D91-9B81-A1FF940F5BAA}"/>
            </a:ext>
          </a:extLst>
        </xdr:cNvPr>
        <xdr:cNvSpPr>
          <a:spLocks noChangeAspect="1" noChangeArrowheads="1"/>
        </xdr:cNvSpPr>
      </xdr:nvSpPr>
      <xdr:spPr bwMode="auto">
        <a:xfrm>
          <a:off x="86106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54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4B57EE20-AAE4-4AF3-A40F-58B8F29BE9F8}"/>
            </a:ext>
          </a:extLst>
        </xdr:cNvPr>
        <xdr:cNvSpPr>
          <a:spLocks noChangeAspect="1" noChangeArrowheads="1"/>
        </xdr:cNvSpPr>
      </xdr:nvSpPr>
      <xdr:spPr bwMode="auto">
        <a:xfrm>
          <a:off x="86106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16</xdr:row>
      <xdr:rowOff>30480</xdr:rowOff>
    </xdr:from>
    <xdr:ext cx="518160" cy="55626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CD56598A-2F3A-4210-8348-70C1DF60B39D}"/>
            </a:ext>
          </a:extLst>
        </xdr:cNvPr>
        <xdr:cNvSpPr>
          <a:spLocks noChangeAspect="1" noChangeArrowheads="1"/>
        </xdr:cNvSpPr>
      </xdr:nvSpPr>
      <xdr:spPr bwMode="auto">
        <a:xfrm>
          <a:off x="67056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16</xdr:row>
      <xdr:rowOff>30480</xdr:rowOff>
    </xdr:from>
    <xdr:ext cx="518160" cy="55626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065F8E6A-F129-4D4B-AB5D-A469B8762E77}"/>
            </a:ext>
          </a:extLst>
        </xdr:cNvPr>
        <xdr:cNvSpPr>
          <a:spLocks noChangeAspect="1" noChangeArrowheads="1"/>
        </xdr:cNvSpPr>
      </xdr:nvSpPr>
      <xdr:spPr bwMode="auto">
        <a:xfrm>
          <a:off x="67056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7F4F0C4A-8C07-4F9A-BF01-E7384E87D3E3}"/>
            </a:ext>
          </a:extLst>
        </xdr:cNvPr>
        <xdr:cNvSpPr>
          <a:spLocks noChangeAspect="1" noChangeArrowheads="1"/>
        </xdr:cNvSpPr>
      </xdr:nvSpPr>
      <xdr:spPr bwMode="auto">
        <a:xfrm>
          <a:off x="64008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8065911F-6312-4837-BBBF-201CC09F17DC}"/>
            </a:ext>
          </a:extLst>
        </xdr:cNvPr>
        <xdr:cNvSpPr>
          <a:spLocks noChangeAspect="1" noChangeArrowheads="1"/>
        </xdr:cNvSpPr>
      </xdr:nvSpPr>
      <xdr:spPr bwMode="auto">
        <a:xfrm>
          <a:off x="67056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16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A9D22626-578D-4D59-B0C7-53EE4BD6C58B}"/>
            </a:ext>
          </a:extLst>
        </xdr:cNvPr>
        <xdr:cNvSpPr>
          <a:spLocks noChangeAspect="1" noChangeArrowheads="1"/>
        </xdr:cNvSpPr>
      </xdr:nvSpPr>
      <xdr:spPr bwMode="auto">
        <a:xfrm>
          <a:off x="64008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16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1EDDC251-3247-4053-9471-3337CF9DFDC8}"/>
            </a:ext>
          </a:extLst>
        </xdr:cNvPr>
        <xdr:cNvSpPr>
          <a:spLocks noChangeAspect="1" noChangeArrowheads="1"/>
        </xdr:cNvSpPr>
      </xdr:nvSpPr>
      <xdr:spPr bwMode="auto">
        <a:xfrm>
          <a:off x="64008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54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A9361D93-4CF4-4728-B6A0-9DA153A31031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54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FA20296F-BF04-46CF-B1C8-2F3C516C8101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16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1D1BF019-9256-496B-BA0C-BA116C28F2FF}"/>
            </a:ext>
          </a:extLst>
        </xdr:cNvPr>
        <xdr:cNvSpPr>
          <a:spLocks noChangeAspect="1" noChangeArrowheads="1"/>
        </xdr:cNvSpPr>
      </xdr:nvSpPr>
      <xdr:spPr bwMode="auto">
        <a:xfrm>
          <a:off x="64008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16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21A09727-1E0B-4E87-B3C1-6A2C074DBF10}"/>
            </a:ext>
          </a:extLst>
        </xdr:cNvPr>
        <xdr:cNvSpPr>
          <a:spLocks noChangeAspect="1" noChangeArrowheads="1"/>
        </xdr:cNvSpPr>
      </xdr:nvSpPr>
      <xdr:spPr bwMode="auto">
        <a:xfrm>
          <a:off x="64008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54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5BF67D69-9AE8-4BC8-A75C-E91FF3C7CD60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54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655E00E2-BD4C-4138-9583-2A9B3FB523DE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54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E849944E-44AA-40CF-BFA9-2D9553A134EA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54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6C170700-B6B7-4568-8EAE-877537242CC6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E755EAD7-297B-4B93-ABFA-4323FE5016DF}"/>
            </a:ext>
          </a:extLst>
        </xdr:cNvPr>
        <xdr:cNvSpPr>
          <a:spLocks noChangeAspect="1" noChangeArrowheads="1"/>
        </xdr:cNvSpPr>
      </xdr:nvSpPr>
      <xdr:spPr bwMode="auto">
        <a:xfrm>
          <a:off x="937260" y="415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3A49CF57-2B9B-41D4-915C-B827C2CFF019}"/>
            </a:ext>
          </a:extLst>
        </xdr:cNvPr>
        <xdr:cNvSpPr>
          <a:spLocks noChangeAspect="1" noChangeArrowheads="1"/>
        </xdr:cNvSpPr>
      </xdr:nvSpPr>
      <xdr:spPr bwMode="auto">
        <a:xfrm>
          <a:off x="937260" y="415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702AF34B-E36E-481E-AFCB-1667F4656430}"/>
            </a:ext>
          </a:extLst>
        </xdr:cNvPr>
        <xdr:cNvSpPr>
          <a:spLocks noChangeAspect="1" noChangeArrowheads="1"/>
        </xdr:cNvSpPr>
      </xdr:nvSpPr>
      <xdr:spPr bwMode="auto">
        <a:xfrm>
          <a:off x="670560" y="415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84AD8796-7E66-438B-B4FD-63B2175ECD8A}"/>
            </a:ext>
          </a:extLst>
        </xdr:cNvPr>
        <xdr:cNvSpPr>
          <a:spLocks noChangeAspect="1" noChangeArrowheads="1"/>
        </xdr:cNvSpPr>
      </xdr:nvSpPr>
      <xdr:spPr bwMode="auto">
        <a:xfrm>
          <a:off x="670560" y="415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42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7303082E-7A03-4F3E-AAB2-DD6333B4BD10}"/>
            </a:ext>
          </a:extLst>
        </xdr:cNvPr>
        <xdr:cNvSpPr>
          <a:spLocks noChangeAspect="1" noChangeArrowheads="1"/>
        </xdr:cNvSpPr>
      </xdr:nvSpPr>
      <xdr:spPr bwMode="auto">
        <a:xfrm>
          <a:off x="449580" y="5341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42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BD57E463-4FCC-43C5-B7E3-EBE5901D019B}"/>
            </a:ext>
          </a:extLst>
        </xdr:cNvPr>
        <xdr:cNvSpPr>
          <a:spLocks noChangeAspect="1" noChangeArrowheads="1"/>
        </xdr:cNvSpPr>
      </xdr:nvSpPr>
      <xdr:spPr bwMode="auto">
        <a:xfrm>
          <a:off x="449580" y="5341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42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130C43BD-3130-43C1-9FE8-E1255BDF0342}"/>
            </a:ext>
          </a:extLst>
        </xdr:cNvPr>
        <xdr:cNvSpPr>
          <a:spLocks noChangeAspect="1" noChangeArrowheads="1"/>
        </xdr:cNvSpPr>
      </xdr:nvSpPr>
      <xdr:spPr bwMode="auto">
        <a:xfrm>
          <a:off x="449580" y="5341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42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CBFC977C-D1A5-4DAA-9489-2E98335D4C54}"/>
            </a:ext>
          </a:extLst>
        </xdr:cNvPr>
        <xdr:cNvSpPr>
          <a:spLocks noChangeAspect="1" noChangeArrowheads="1"/>
        </xdr:cNvSpPr>
      </xdr:nvSpPr>
      <xdr:spPr bwMode="auto">
        <a:xfrm>
          <a:off x="449580" y="5341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42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DDF9C53A-40BB-4B6B-B4DD-2CB7D7D0972D}"/>
            </a:ext>
          </a:extLst>
        </xdr:cNvPr>
        <xdr:cNvSpPr>
          <a:spLocks noChangeAspect="1" noChangeArrowheads="1"/>
        </xdr:cNvSpPr>
      </xdr:nvSpPr>
      <xdr:spPr bwMode="auto">
        <a:xfrm>
          <a:off x="449580" y="5341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42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60E57B80-BCEF-4538-804C-C85D4B8EFA2F}"/>
            </a:ext>
          </a:extLst>
        </xdr:cNvPr>
        <xdr:cNvSpPr>
          <a:spLocks noChangeAspect="1" noChangeArrowheads="1"/>
        </xdr:cNvSpPr>
      </xdr:nvSpPr>
      <xdr:spPr bwMode="auto">
        <a:xfrm>
          <a:off x="449580" y="5341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42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46FDF14D-4F4D-412A-BAB6-717EB3B5A50C}"/>
            </a:ext>
          </a:extLst>
        </xdr:cNvPr>
        <xdr:cNvSpPr>
          <a:spLocks noChangeAspect="1" noChangeArrowheads="1"/>
        </xdr:cNvSpPr>
      </xdr:nvSpPr>
      <xdr:spPr bwMode="auto">
        <a:xfrm>
          <a:off x="449580" y="5341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42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A6D01897-0449-4A04-87BE-3C3905B617B0}"/>
            </a:ext>
          </a:extLst>
        </xdr:cNvPr>
        <xdr:cNvSpPr>
          <a:spLocks noChangeAspect="1" noChangeArrowheads="1"/>
        </xdr:cNvSpPr>
      </xdr:nvSpPr>
      <xdr:spPr bwMode="auto">
        <a:xfrm>
          <a:off x="449580" y="5341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304800</xdr:colOff>
      <xdr:row>21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EA6190A6-E731-4383-90A4-A96C495D3974}"/>
            </a:ext>
          </a:extLst>
        </xdr:cNvPr>
        <xdr:cNvSpPr>
          <a:spLocks noChangeAspect="1" noChangeArrowheads="1"/>
        </xdr:cNvSpPr>
      </xdr:nvSpPr>
      <xdr:spPr bwMode="auto">
        <a:xfrm>
          <a:off x="97536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182880</xdr:colOff>
      <xdr:row>21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1CC12B97-D3B2-4560-8B01-D371D36B6688}"/>
            </a:ext>
          </a:extLst>
        </xdr:cNvPr>
        <xdr:cNvSpPr>
          <a:spLocks noChangeAspect="1" noChangeArrowheads="1"/>
        </xdr:cNvSpPr>
      </xdr:nvSpPr>
      <xdr:spPr bwMode="auto">
        <a:xfrm>
          <a:off x="85344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95C54F08-67FD-4D06-9586-1B2021191534}"/>
            </a:ext>
          </a:extLst>
        </xdr:cNvPr>
        <xdr:cNvSpPr>
          <a:spLocks noChangeAspect="1" noChangeArrowheads="1"/>
        </xdr:cNvSpPr>
      </xdr:nvSpPr>
      <xdr:spPr bwMode="auto">
        <a:xfrm>
          <a:off x="67056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7E56766E-F8D7-4BD4-A6DB-F325B1CC93BF}"/>
            </a:ext>
          </a:extLst>
        </xdr:cNvPr>
        <xdr:cNvSpPr>
          <a:spLocks noChangeAspect="1" noChangeArrowheads="1"/>
        </xdr:cNvSpPr>
      </xdr:nvSpPr>
      <xdr:spPr bwMode="auto">
        <a:xfrm>
          <a:off x="67056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304800</xdr:colOff>
      <xdr:row>21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E4296A4A-FB9D-4238-85B0-70B350B751AE}"/>
            </a:ext>
          </a:extLst>
        </xdr:cNvPr>
        <xdr:cNvSpPr>
          <a:spLocks noChangeAspect="1" noChangeArrowheads="1"/>
        </xdr:cNvSpPr>
      </xdr:nvSpPr>
      <xdr:spPr bwMode="auto">
        <a:xfrm>
          <a:off x="97536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182880</xdr:colOff>
      <xdr:row>21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873E4EC3-525F-42D3-93E4-343A6EBCAE32}"/>
            </a:ext>
          </a:extLst>
        </xdr:cNvPr>
        <xdr:cNvSpPr>
          <a:spLocks noChangeAspect="1" noChangeArrowheads="1"/>
        </xdr:cNvSpPr>
      </xdr:nvSpPr>
      <xdr:spPr bwMode="auto">
        <a:xfrm>
          <a:off x="85344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AD89C6C4-C4B8-4D3B-BDC0-484FBC81FEDE}"/>
            </a:ext>
          </a:extLst>
        </xdr:cNvPr>
        <xdr:cNvSpPr>
          <a:spLocks noChangeAspect="1" noChangeArrowheads="1"/>
        </xdr:cNvSpPr>
      </xdr:nvSpPr>
      <xdr:spPr bwMode="auto">
        <a:xfrm>
          <a:off x="67056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DA64C7F5-028B-426A-BB4E-EAC3B43ABFC7}"/>
            </a:ext>
          </a:extLst>
        </xdr:cNvPr>
        <xdr:cNvSpPr>
          <a:spLocks noChangeAspect="1" noChangeArrowheads="1"/>
        </xdr:cNvSpPr>
      </xdr:nvSpPr>
      <xdr:spPr bwMode="auto">
        <a:xfrm>
          <a:off x="67056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21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8B63AE57-55FB-4F14-BC91-32176494CBF7}"/>
            </a:ext>
          </a:extLst>
        </xdr:cNvPr>
        <xdr:cNvSpPr>
          <a:spLocks noChangeAspect="1" noChangeArrowheads="1"/>
        </xdr:cNvSpPr>
      </xdr:nvSpPr>
      <xdr:spPr bwMode="auto">
        <a:xfrm>
          <a:off x="93726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21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354FBF27-C5D3-4A0C-AB19-83E32808C7AF}"/>
            </a:ext>
          </a:extLst>
        </xdr:cNvPr>
        <xdr:cNvSpPr>
          <a:spLocks noChangeAspect="1" noChangeArrowheads="1"/>
        </xdr:cNvSpPr>
      </xdr:nvSpPr>
      <xdr:spPr bwMode="auto">
        <a:xfrm>
          <a:off x="93726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21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40CE5700-C917-451B-9B2E-916DEC7612D5}"/>
            </a:ext>
          </a:extLst>
        </xdr:cNvPr>
        <xdr:cNvSpPr>
          <a:spLocks noChangeAspect="1" noChangeArrowheads="1"/>
        </xdr:cNvSpPr>
      </xdr:nvSpPr>
      <xdr:spPr bwMode="auto">
        <a:xfrm>
          <a:off x="67056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21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CEEB7911-C391-4F13-86A0-10C7A96CA14B}"/>
            </a:ext>
          </a:extLst>
        </xdr:cNvPr>
        <xdr:cNvSpPr>
          <a:spLocks noChangeAspect="1" noChangeArrowheads="1"/>
        </xdr:cNvSpPr>
      </xdr:nvSpPr>
      <xdr:spPr bwMode="auto">
        <a:xfrm>
          <a:off x="67056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68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6587B051-5BC7-412D-BA9A-A3EB28C5E01C}"/>
            </a:ext>
          </a:extLst>
        </xdr:cNvPr>
        <xdr:cNvSpPr>
          <a:spLocks noChangeAspect="1" noChangeArrowheads="1"/>
        </xdr:cNvSpPr>
      </xdr:nvSpPr>
      <xdr:spPr bwMode="auto">
        <a:xfrm>
          <a:off x="670560" y="573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68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38D7A1D5-C863-4C0C-81BB-85AA31E73710}"/>
            </a:ext>
          </a:extLst>
        </xdr:cNvPr>
        <xdr:cNvSpPr>
          <a:spLocks noChangeAspect="1" noChangeArrowheads="1"/>
        </xdr:cNvSpPr>
      </xdr:nvSpPr>
      <xdr:spPr bwMode="auto">
        <a:xfrm>
          <a:off x="670560" y="573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68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6EBBAA2F-6F23-45FA-A741-B2A894D0EF6B}"/>
            </a:ext>
          </a:extLst>
        </xdr:cNvPr>
        <xdr:cNvSpPr>
          <a:spLocks noChangeAspect="1" noChangeArrowheads="1"/>
        </xdr:cNvSpPr>
      </xdr:nvSpPr>
      <xdr:spPr bwMode="auto">
        <a:xfrm>
          <a:off x="670560" y="573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43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A32609CA-6129-45E6-A659-A7C085EF8A5E}"/>
            </a:ext>
          </a:extLst>
        </xdr:cNvPr>
        <xdr:cNvSpPr>
          <a:spLocks noChangeAspect="1" noChangeArrowheads="1"/>
        </xdr:cNvSpPr>
      </xdr:nvSpPr>
      <xdr:spPr bwMode="auto">
        <a:xfrm>
          <a:off x="8846820" y="870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43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737E62C6-D8F6-41D0-9743-CC7E93357138}"/>
            </a:ext>
          </a:extLst>
        </xdr:cNvPr>
        <xdr:cNvSpPr>
          <a:spLocks noChangeAspect="1" noChangeArrowheads="1"/>
        </xdr:cNvSpPr>
      </xdr:nvSpPr>
      <xdr:spPr bwMode="auto">
        <a:xfrm>
          <a:off x="8846820" y="870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43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6DC718CF-7BE4-47CD-B45B-D17A76577138}"/>
            </a:ext>
          </a:extLst>
        </xdr:cNvPr>
        <xdr:cNvSpPr>
          <a:spLocks noChangeAspect="1" noChangeArrowheads="1"/>
        </xdr:cNvSpPr>
      </xdr:nvSpPr>
      <xdr:spPr bwMode="auto">
        <a:xfrm>
          <a:off x="8846820" y="870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43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F8FB2FB6-B9E0-48E8-B0C6-B99BF5797921}"/>
            </a:ext>
          </a:extLst>
        </xdr:cNvPr>
        <xdr:cNvSpPr>
          <a:spLocks noChangeAspect="1" noChangeArrowheads="1"/>
        </xdr:cNvSpPr>
      </xdr:nvSpPr>
      <xdr:spPr bwMode="auto">
        <a:xfrm>
          <a:off x="8846820" y="870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69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FC0425E9-355C-4A11-9AF9-59E0BFEC1D5D}"/>
            </a:ext>
          </a:extLst>
        </xdr:cNvPr>
        <xdr:cNvSpPr>
          <a:spLocks noChangeAspect="1" noChangeArrowheads="1"/>
        </xdr:cNvSpPr>
      </xdr:nvSpPr>
      <xdr:spPr bwMode="auto">
        <a:xfrm>
          <a:off x="11132820" y="631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69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2CA79CF1-B9E9-4C39-9220-FEAB36F86416}"/>
            </a:ext>
          </a:extLst>
        </xdr:cNvPr>
        <xdr:cNvSpPr>
          <a:spLocks noChangeAspect="1" noChangeArrowheads="1"/>
        </xdr:cNvSpPr>
      </xdr:nvSpPr>
      <xdr:spPr bwMode="auto">
        <a:xfrm>
          <a:off x="11132820" y="631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69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4A18AD7A-35B3-4E78-A893-68E9E1986C01}"/>
            </a:ext>
          </a:extLst>
        </xdr:cNvPr>
        <xdr:cNvSpPr>
          <a:spLocks noChangeAspect="1" noChangeArrowheads="1"/>
        </xdr:cNvSpPr>
      </xdr:nvSpPr>
      <xdr:spPr bwMode="auto">
        <a:xfrm>
          <a:off x="10866120" y="631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69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D7D99AB9-B8C0-4461-AD66-F0256151D062}"/>
            </a:ext>
          </a:extLst>
        </xdr:cNvPr>
        <xdr:cNvSpPr>
          <a:spLocks noChangeAspect="1" noChangeArrowheads="1"/>
        </xdr:cNvSpPr>
      </xdr:nvSpPr>
      <xdr:spPr bwMode="auto">
        <a:xfrm>
          <a:off x="10866120" y="631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190500</xdr:colOff>
      <xdr:row>45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7D2DD2CE-C918-4C6D-9ABC-F5308030707C}"/>
            </a:ext>
          </a:extLst>
        </xdr:cNvPr>
        <xdr:cNvSpPr>
          <a:spLocks noChangeAspect="1" noChangeArrowheads="1"/>
        </xdr:cNvSpPr>
      </xdr:nvSpPr>
      <xdr:spPr bwMode="auto">
        <a:xfrm>
          <a:off x="7132320" y="998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45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C92CA0BE-B915-49F7-84E4-1E485A68BA58}"/>
            </a:ext>
          </a:extLst>
        </xdr:cNvPr>
        <xdr:cNvSpPr>
          <a:spLocks noChangeAspect="1" noChangeArrowheads="1"/>
        </xdr:cNvSpPr>
      </xdr:nvSpPr>
      <xdr:spPr bwMode="auto">
        <a:xfrm>
          <a:off x="7132320" y="998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5</xdr:row>
      <xdr:rowOff>30480</xdr:rowOff>
    </xdr:from>
    <xdr:ext cx="518160" cy="55626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47DFF365-6085-4EC4-8584-00CF48F9E927}"/>
            </a:ext>
          </a:extLst>
        </xdr:cNvPr>
        <xdr:cNvSpPr>
          <a:spLocks noChangeAspect="1" noChangeArrowheads="1"/>
        </xdr:cNvSpPr>
      </xdr:nvSpPr>
      <xdr:spPr bwMode="auto">
        <a:xfrm>
          <a:off x="736092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5</xdr:row>
      <xdr:rowOff>30480</xdr:rowOff>
    </xdr:from>
    <xdr:ext cx="518160" cy="55626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AD4E802F-1823-49FA-A768-58300A70F59D}"/>
            </a:ext>
          </a:extLst>
        </xdr:cNvPr>
        <xdr:cNvSpPr>
          <a:spLocks noChangeAspect="1" noChangeArrowheads="1"/>
        </xdr:cNvSpPr>
      </xdr:nvSpPr>
      <xdr:spPr bwMode="auto">
        <a:xfrm>
          <a:off x="736092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13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8965A8A6-35D9-4AA4-8CFE-16681CBAC84E}"/>
            </a:ext>
          </a:extLst>
        </xdr:cNvPr>
        <xdr:cNvSpPr>
          <a:spLocks noChangeAspect="1" noChangeArrowheads="1"/>
        </xdr:cNvSpPr>
      </xdr:nvSpPr>
      <xdr:spPr bwMode="auto">
        <a:xfrm>
          <a:off x="7132320" y="136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13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7CF52BE2-3CF5-4C83-A427-08503AE35362}"/>
            </a:ext>
          </a:extLst>
        </xdr:cNvPr>
        <xdr:cNvSpPr>
          <a:spLocks noChangeAspect="1" noChangeArrowheads="1"/>
        </xdr:cNvSpPr>
      </xdr:nvSpPr>
      <xdr:spPr bwMode="auto">
        <a:xfrm>
          <a:off x="7132320" y="136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D4D1B4A6-9E2B-4EB3-83F1-047FE9EEC15C}"/>
            </a:ext>
          </a:extLst>
        </xdr:cNvPr>
        <xdr:cNvSpPr>
          <a:spLocks noChangeAspect="1" noChangeArrowheads="1"/>
        </xdr:cNvSpPr>
      </xdr:nvSpPr>
      <xdr:spPr bwMode="auto">
        <a:xfrm>
          <a:off x="713232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62DF7682-143B-4005-995C-375613199B52}"/>
            </a:ext>
          </a:extLst>
        </xdr:cNvPr>
        <xdr:cNvSpPr>
          <a:spLocks noChangeAspect="1" noChangeArrowheads="1"/>
        </xdr:cNvSpPr>
      </xdr:nvSpPr>
      <xdr:spPr bwMode="auto">
        <a:xfrm>
          <a:off x="713232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8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46684692-CEBC-4FD7-8ED9-5A55E4402E23}"/>
            </a:ext>
          </a:extLst>
        </xdr:cNvPr>
        <xdr:cNvSpPr>
          <a:spLocks noChangeAspect="1" noChangeArrowheads="1"/>
        </xdr:cNvSpPr>
      </xdr:nvSpPr>
      <xdr:spPr bwMode="auto">
        <a:xfrm>
          <a:off x="713232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8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8EA22298-726F-461E-8960-2D2D29ADCE33}"/>
            </a:ext>
          </a:extLst>
        </xdr:cNvPr>
        <xdr:cNvSpPr>
          <a:spLocks noChangeAspect="1" noChangeArrowheads="1"/>
        </xdr:cNvSpPr>
      </xdr:nvSpPr>
      <xdr:spPr bwMode="auto">
        <a:xfrm>
          <a:off x="713232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A51D7F4F-6F96-411B-BA68-26A8D3F5606A}"/>
            </a:ext>
          </a:extLst>
        </xdr:cNvPr>
        <xdr:cNvSpPr>
          <a:spLocks noChangeAspect="1" noChangeArrowheads="1"/>
        </xdr:cNvSpPr>
      </xdr:nvSpPr>
      <xdr:spPr bwMode="auto">
        <a:xfrm>
          <a:off x="713232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453462A6-FDD2-4928-A2BC-45E3B4B29C78}"/>
            </a:ext>
          </a:extLst>
        </xdr:cNvPr>
        <xdr:cNvSpPr>
          <a:spLocks noChangeAspect="1" noChangeArrowheads="1"/>
        </xdr:cNvSpPr>
      </xdr:nvSpPr>
      <xdr:spPr bwMode="auto">
        <a:xfrm>
          <a:off x="713232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45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CAB6136D-86DB-47CE-BDDB-ACA3FE549AD6}"/>
            </a:ext>
          </a:extLst>
        </xdr:cNvPr>
        <xdr:cNvSpPr>
          <a:spLocks noChangeAspect="1" noChangeArrowheads="1"/>
        </xdr:cNvSpPr>
      </xdr:nvSpPr>
      <xdr:spPr bwMode="auto">
        <a:xfrm>
          <a:off x="6873240" y="998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45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80BFC0A1-274A-4753-95B6-AD10414702AB}"/>
            </a:ext>
          </a:extLst>
        </xdr:cNvPr>
        <xdr:cNvSpPr>
          <a:spLocks noChangeAspect="1" noChangeArrowheads="1"/>
        </xdr:cNvSpPr>
      </xdr:nvSpPr>
      <xdr:spPr bwMode="auto">
        <a:xfrm>
          <a:off x="6873240" y="998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5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AE86CCFE-4CEA-454A-AB86-EF2FA324983C}"/>
            </a:ext>
          </a:extLst>
        </xdr:cNvPr>
        <xdr:cNvSpPr>
          <a:spLocks noChangeAspect="1" noChangeArrowheads="1"/>
        </xdr:cNvSpPr>
      </xdr:nvSpPr>
      <xdr:spPr bwMode="auto">
        <a:xfrm>
          <a:off x="694182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5</xdr:row>
      <xdr:rowOff>30480</xdr:rowOff>
    </xdr:from>
    <xdr:ext cx="518160" cy="55626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2B2E8B26-79C7-4F43-A146-6777FD0F27B6}"/>
            </a:ext>
          </a:extLst>
        </xdr:cNvPr>
        <xdr:cNvSpPr>
          <a:spLocks noChangeAspect="1" noChangeArrowheads="1"/>
        </xdr:cNvSpPr>
      </xdr:nvSpPr>
      <xdr:spPr bwMode="auto">
        <a:xfrm>
          <a:off x="694182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6511DF70-F27B-42DA-A596-64C70B97C818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36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B1551229-1E34-4AE2-B55B-BE5DCDA305E0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3154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707751C8-DC30-4479-89ED-3BA4635E7C46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CCE500CE-A66C-499B-B651-54D09B6A1587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0061D4DE-9785-4082-AAE6-239C81BAF889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B1B34B37-65C6-4D92-8A40-5F1F2A507F1C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5F133A17-6DFE-4142-9777-51B9D93D3723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4034315A-6658-4B2E-8978-AA4D87E894F9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0D6DA614-02E6-4362-A1EA-9F68F0D37E6F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ACE1DA9E-939D-4E43-BD1A-95AF8EA621D6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13273A5E-D26E-487F-B90B-68A8F60B880E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774D7849-6E6D-4EEE-89CD-9A0AC3D161DE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E248FD0C-2DAA-494E-8A63-39F6A87E634C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A8295F2B-1392-4CAE-BEF5-815221888656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9BC1E5F2-9E60-46B7-83C8-44C8DA5646CC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1EEF74EF-2AE1-481F-A59C-4D34FEC593FE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35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BE62932B-196C-418B-8731-6614E09DA011}"/>
            </a:ext>
          </a:extLst>
        </xdr:cNvPr>
        <xdr:cNvSpPr>
          <a:spLocks noChangeAspect="1" noChangeArrowheads="1"/>
        </xdr:cNvSpPr>
      </xdr:nvSpPr>
      <xdr:spPr bwMode="auto">
        <a:xfrm>
          <a:off x="7208520" y="415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35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58CEABB6-740F-4C1F-A806-CD791E11653B}"/>
            </a:ext>
          </a:extLst>
        </xdr:cNvPr>
        <xdr:cNvSpPr>
          <a:spLocks noChangeAspect="1" noChangeArrowheads="1"/>
        </xdr:cNvSpPr>
      </xdr:nvSpPr>
      <xdr:spPr bwMode="auto">
        <a:xfrm>
          <a:off x="7208520" y="415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28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BE951988-05D6-435E-AA91-3BFB30A435C4}"/>
            </a:ext>
          </a:extLst>
        </xdr:cNvPr>
        <xdr:cNvSpPr>
          <a:spLocks noChangeAspect="1" noChangeArrowheads="1"/>
        </xdr:cNvSpPr>
      </xdr:nvSpPr>
      <xdr:spPr bwMode="auto">
        <a:xfrm>
          <a:off x="720852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28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7B936F4B-97E4-4BA7-A547-B18E1CA9FB8A}"/>
            </a:ext>
          </a:extLst>
        </xdr:cNvPr>
        <xdr:cNvSpPr>
          <a:spLocks noChangeAspect="1" noChangeArrowheads="1"/>
        </xdr:cNvSpPr>
      </xdr:nvSpPr>
      <xdr:spPr bwMode="auto">
        <a:xfrm>
          <a:off x="720852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24</xdr:row>
      <xdr:rowOff>60960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115DB45C-3A2B-4AF9-ADF0-3A2DDC2621F9}"/>
            </a:ext>
          </a:extLst>
        </xdr:cNvPr>
        <xdr:cNvSpPr>
          <a:spLocks noChangeAspect="1" noChangeArrowheads="1"/>
        </xdr:cNvSpPr>
      </xdr:nvSpPr>
      <xdr:spPr bwMode="auto">
        <a:xfrm>
          <a:off x="7124700" y="2628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64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674C1D72-BB0C-46B4-A8B7-734742EEE171}"/>
            </a:ext>
          </a:extLst>
        </xdr:cNvPr>
        <xdr:cNvSpPr>
          <a:spLocks noChangeAspect="1" noChangeArrowheads="1"/>
        </xdr:cNvSpPr>
      </xdr:nvSpPr>
      <xdr:spPr bwMode="auto">
        <a:xfrm>
          <a:off x="720852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64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E4B49622-1853-4129-8A3B-D86472A7CC34}"/>
            </a:ext>
          </a:extLst>
        </xdr:cNvPr>
        <xdr:cNvSpPr>
          <a:spLocks noChangeAspect="1" noChangeArrowheads="1"/>
        </xdr:cNvSpPr>
      </xdr:nvSpPr>
      <xdr:spPr bwMode="auto">
        <a:xfrm>
          <a:off x="720852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66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92EAC755-CAF4-415A-AE1E-51D0CCE97B63}"/>
            </a:ext>
          </a:extLst>
        </xdr:cNvPr>
        <xdr:cNvSpPr>
          <a:spLocks noChangeAspect="1" noChangeArrowheads="1"/>
        </xdr:cNvSpPr>
      </xdr:nvSpPr>
      <xdr:spPr bwMode="auto">
        <a:xfrm>
          <a:off x="7208520" y="395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66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994B2B32-DF5B-42AF-B39D-2FC1EC6D3743}"/>
            </a:ext>
          </a:extLst>
        </xdr:cNvPr>
        <xdr:cNvSpPr>
          <a:spLocks noChangeAspect="1" noChangeArrowheads="1"/>
        </xdr:cNvSpPr>
      </xdr:nvSpPr>
      <xdr:spPr bwMode="auto">
        <a:xfrm>
          <a:off x="7208520" y="395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33</xdr:row>
      <xdr:rowOff>60960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D355AE87-9D85-4A47-99BB-B7944C0B313C}"/>
            </a:ext>
          </a:extLst>
        </xdr:cNvPr>
        <xdr:cNvSpPr>
          <a:spLocks noChangeAspect="1" noChangeArrowheads="1"/>
        </xdr:cNvSpPr>
      </xdr:nvSpPr>
      <xdr:spPr bwMode="auto">
        <a:xfrm>
          <a:off x="712470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66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B427ACBE-0D6B-48E3-A9D5-840982E1F979}"/>
            </a:ext>
          </a:extLst>
        </xdr:cNvPr>
        <xdr:cNvSpPr>
          <a:spLocks noChangeAspect="1" noChangeArrowheads="1"/>
        </xdr:cNvSpPr>
      </xdr:nvSpPr>
      <xdr:spPr bwMode="auto">
        <a:xfrm>
          <a:off x="6941820" y="395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66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D7969B64-F472-4985-8903-6A4F6F14027F}"/>
            </a:ext>
          </a:extLst>
        </xdr:cNvPr>
        <xdr:cNvSpPr>
          <a:spLocks noChangeAspect="1" noChangeArrowheads="1"/>
        </xdr:cNvSpPr>
      </xdr:nvSpPr>
      <xdr:spPr bwMode="auto">
        <a:xfrm>
          <a:off x="6941820" y="395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33</xdr:row>
      <xdr:rowOff>60960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BE773DA0-9DBE-45B9-8374-5C3CEDEFA719}"/>
            </a:ext>
          </a:extLst>
        </xdr:cNvPr>
        <xdr:cNvSpPr>
          <a:spLocks noChangeAspect="1" noChangeArrowheads="1"/>
        </xdr:cNvSpPr>
      </xdr:nvSpPr>
      <xdr:spPr bwMode="auto">
        <a:xfrm>
          <a:off x="10812780" y="5593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64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C989C7E6-1EC2-4E68-9B8A-01D4C42EE3C4}"/>
            </a:ext>
          </a:extLst>
        </xdr:cNvPr>
        <xdr:cNvSpPr>
          <a:spLocks noChangeAspect="1" noChangeArrowheads="1"/>
        </xdr:cNvSpPr>
      </xdr:nvSpPr>
      <xdr:spPr bwMode="auto">
        <a:xfrm>
          <a:off x="720852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64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DBBE4108-DDB5-419F-9765-398BBC2237F2}"/>
            </a:ext>
          </a:extLst>
        </xdr:cNvPr>
        <xdr:cNvSpPr>
          <a:spLocks noChangeAspect="1" noChangeArrowheads="1"/>
        </xdr:cNvSpPr>
      </xdr:nvSpPr>
      <xdr:spPr bwMode="auto">
        <a:xfrm>
          <a:off x="720852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42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DD13F69C-7BED-4AFF-B7D2-FA4E283FDC22}"/>
            </a:ext>
          </a:extLst>
        </xdr:cNvPr>
        <xdr:cNvSpPr>
          <a:spLocks noChangeAspect="1" noChangeArrowheads="1"/>
        </xdr:cNvSpPr>
      </xdr:nvSpPr>
      <xdr:spPr bwMode="auto">
        <a:xfrm>
          <a:off x="7246620" y="553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18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F9A596C9-4040-4275-9BA9-C3321E6F4D69}"/>
            </a:ext>
          </a:extLst>
        </xdr:cNvPr>
        <xdr:cNvSpPr>
          <a:spLocks noChangeAspect="1" noChangeArrowheads="1"/>
        </xdr:cNvSpPr>
      </xdr:nvSpPr>
      <xdr:spPr bwMode="auto">
        <a:xfrm>
          <a:off x="720852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18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15C13D9F-7EE8-48B7-A8C3-9C5A93AA0413}"/>
            </a:ext>
          </a:extLst>
        </xdr:cNvPr>
        <xdr:cNvSpPr>
          <a:spLocks noChangeAspect="1" noChangeArrowheads="1"/>
        </xdr:cNvSpPr>
      </xdr:nvSpPr>
      <xdr:spPr bwMode="auto">
        <a:xfrm>
          <a:off x="720852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39</xdr:row>
      <xdr:rowOff>60960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E8A2A674-9816-41F2-9C92-1F90D4C97A3D}"/>
            </a:ext>
          </a:extLst>
        </xdr:cNvPr>
        <xdr:cNvSpPr>
          <a:spLocks noChangeAspect="1" noChangeArrowheads="1"/>
        </xdr:cNvSpPr>
      </xdr:nvSpPr>
      <xdr:spPr bwMode="auto">
        <a:xfrm>
          <a:off x="7124700" y="5006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42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5970BCD6-0FD3-415B-9F38-2451F8A90D35}"/>
            </a:ext>
          </a:extLst>
        </xdr:cNvPr>
        <xdr:cNvSpPr>
          <a:spLocks noChangeAspect="1" noChangeArrowheads="1"/>
        </xdr:cNvSpPr>
      </xdr:nvSpPr>
      <xdr:spPr bwMode="auto">
        <a:xfrm>
          <a:off x="7124700" y="553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42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7549338C-FF5C-4B5A-A2C6-15F7A117B433}"/>
            </a:ext>
          </a:extLst>
        </xdr:cNvPr>
        <xdr:cNvSpPr>
          <a:spLocks noChangeAspect="1" noChangeArrowheads="1"/>
        </xdr:cNvSpPr>
      </xdr:nvSpPr>
      <xdr:spPr bwMode="auto">
        <a:xfrm>
          <a:off x="6941820" y="553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18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6444F537-31E5-4633-85AF-95FD03EC5B37}"/>
            </a:ext>
          </a:extLst>
        </xdr:cNvPr>
        <xdr:cNvSpPr>
          <a:spLocks noChangeAspect="1" noChangeArrowheads="1"/>
        </xdr:cNvSpPr>
      </xdr:nvSpPr>
      <xdr:spPr bwMode="auto">
        <a:xfrm>
          <a:off x="694182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18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BA36C2EE-B341-43AF-A441-8D47B67942CF}"/>
            </a:ext>
          </a:extLst>
        </xdr:cNvPr>
        <xdr:cNvSpPr>
          <a:spLocks noChangeAspect="1" noChangeArrowheads="1"/>
        </xdr:cNvSpPr>
      </xdr:nvSpPr>
      <xdr:spPr bwMode="auto">
        <a:xfrm>
          <a:off x="694182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39</xdr:row>
      <xdr:rowOff>60960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8DA768FC-1774-46AF-924C-BD4FD1495DEE}"/>
            </a:ext>
          </a:extLst>
        </xdr:cNvPr>
        <xdr:cNvSpPr>
          <a:spLocks noChangeAspect="1" noChangeArrowheads="1"/>
        </xdr:cNvSpPr>
      </xdr:nvSpPr>
      <xdr:spPr bwMode="auto">
        <a:xfrm>
          <a:off x="6865620" y="5006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42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3C5E607B-3416-4D33-946C-768DDB53F6DA}"/>
            </a:ext>
          </a:extLst>
        </xdr:cNvPr>
        <xdr:cNvSpPr>
          <a:spLocks noChangeAspect="1" noChangeArrowheads="1"/>
        </xdr:cNvSpPr>
      </xdr:nvSpPr>
      <xdr:spPr bwMode="auto">
        <a:xfrm>
          <a:off x="6865620" y="553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43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5B57932D-2F9B-4AFF-9830-9D4FAAA0747E}"/>
            </a:ext>
          </a:extLst>
        </xdr:cNvPr>
        <xdr:cNvSpPr>
          <a:spLocks noChangeAspect="1" noChangeArrowheads="1"/>
        </xdr:cNvSpPr>
      </xdr:nvSpPr>
      <xdr:spPr bwMode="auto">
        <a:xfrm>
          <a:off x="7208520" y="573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43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475547A6-A834-4074-9BD9-D5347DC2AE2B}"/>
            </a:ext>
          </a:extLst>
        </xdr:cNvPr>
        <xdr:cNvSpPr>
          <a:spLocks noChangeAspect="1" noChangeArrowheads="1"/>
        </xdr:cNvSpPr>
      </xdr:nvSpPr>
      <xdr:spPr bwMode="auto">
        <a:xfrm>
          <a:off x="7208520" y="573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43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E9CCAC2A-B29F-480F-8EF0-36B3BD6B1A2F}"/>
            </a:ext>
          </a:extLst>
        </xdr:cNvPr>
        <xdr:cNvSpPr>
          <a:spLocks noChangeAspect="1" noChangeArrowheads="1"/>
        </xdr:cNvSpPr>
      </xdr:nvSpPr>
      <xdr:spPr bwMode="auto">
        <a:xfrm>
          <a:off x="7124700" y="573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48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871A6D4E-0B5D-4648-BE07-24F1D46EB896}"/>
            </a:ext>
          </a:extLst>
        </xdr:cNvPr>
        <xdr:cNvSpPr>
          <a:spLocks noChangeAspect="1" noChangeArrowheads="1"/>
        </xdr:cNvSpPr>
      </xdr:nvSpPr>
      <xdr:spPr bwMode="auto">
        <a:xfrm>
          <a:off x="7208520" y="672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48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95D67144-E7E1-4B4A-8690-A9695FB6EA45}"/>
            </a:ext>
          </a:extLst>
        </xdr:cNvPr>
        <xdr:cNvSpPr>
          <a:spLocks noChangeAspect="1" noChangeArrowheads="1"/>
        </xdr:cNvSpPr>
      </xdr:nvSpPr>
      <xdr:spPr bwMode="auto">
        <a:xfrm>
          <a:off x="7208520" y="672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47</xdr:row>
      <xdr:rowOff>60960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6EC84A1C-F5A4-47D6-83C7-75A4CA642EC9}"/>
            </a:ext>
          </a:extLst>
        </xdr:cNvPr>
        <xdr:cNvSpPr>
          <a:spLocks noChangeAspect="1" noChangeArrowheads="1"/>
        </xdr:cNvSpPr>
      </xdr:nvSpPr>
      <xdr:spPr bwMode="auto">
        <a:xfrm>
          <a:off x="7124700" y="6591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43</xdr:row>
      <xdr:rowOff>60960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52B82899-9B0D-42A7-BAE5-C2FE9431F4FF}"/>
            </a:ext>
          </a:extLst>
        </xdr:cNvPr>
        <xdr:cNvSpPr>
          <a:spLocks noChangeAspect="1" noChangeArrowheads="1"/>
        </xdr:cNvSpPr>
      </xdr:nvSpPr>
      <xdr:spPr bwMode="auto">
        <a:xfrm>
          <a:off x="7124700" y="5798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48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3ACFAD2D-CA55-4CB4-AA54-F1A705B3CC4C}"/>
            </a:ext>
          </a:extLst>
        </xdr:cNvPr>
        <xdr:cNvSpPr>
          <a:spLocks noChangeAspect="1" noChangeArrowheads="1"/>
        </xdr:cNvSpPr>
      </xdr:nvSpPr>
      <xdr:spPr bwMode="auto">
        <a:xfrm>
          <a:off x="6941820" y="672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48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275F65A5-F159-4A52-A206-46A7B3499E3F}"/>
            </a:ext>
          </a:extLst>
        </xdr:cNvPr>
        <xdr:cNvSpPr>
          <a:spLocks noChangeAspect="1" noChangeArrowheads="1"/>
        </xdr:cNvSpPr>
      </xdr:nvSpPr>
      <xdr:spPr bwMode="auto">
        <a:xfrm>
          <a:off x="6941820" y="672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47</xdr:row>
      <xdr:rowOff>60960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4E803F39-1F40-4862-888F-78C7EC2F4295}"/>
            </a:ext>
          </a:extLst>
        </xdr:cNvPr>
        <xdr:cNvSpPr>
          <a:spLocks noChangeAspect="1" noChangeArrowheads="1"/>
        </xdr:cNvSpPr>
      </xdr:nvSpPr>
      <xdr:spPr bwMode="auto">
        <a:xfrm>
          <a:off x="6865620" y="6591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43</xdr:row>
      <xdr:rowOff>60960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D979B0A9-EE5F-4AEE-ADEF-38C920878BDC}"/>
            </a:ext>
          </a:extLst>
        </xdr:cNvPr>
        <xdr:cNvSpPr>
          <a:spLocks noChangeAspect="1" noChangeArrowheads="1"/>
        </xdr:cNvSpPr>
      </xdr:nvSpPr>
      <xdr:spPr bwMode="auto">
        <a:xfrm>
          <a:off x="6865620" y="5798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45</xdr:row>
      <xdr:rowOff>60960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76D1DAF2-3ABB-4F35-BCA1-EC40A111FFF2}"/>
            </a:ext>
          </a:extLst>
        </xdr:cNvPr>
        <xdr:cNvSpPr>
          <a:spLocks noChangeAspect="1" noChangeArrowheads="1"/>
        </xdr:cNvSpPr>
      </xdr:nvSpPr>
      <xdr:spPr bwMode="auto">
        <a:xfrm>
          <a:off x="11079480" y="7970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47</xdr:row>
      <xdr:rowOff>60960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FEE51F78-5276-4DE7-97DC-C1D7888F4365}"/>
            </a:ext>
          </a:extLst>
        </xdr:cNvPr>
        <xdr:cNvSpPr>
          <a:spLocks noChangeAspect="1" noChangeArrowheads="1"/>
        </xdr:cNvSpPr>
      </xdr:nvSpPr>
      <xdr:spPr bwMode="auto">
        <a:xfrm>
          <a:off x="6865620" y="6591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48</xdr:row>
      <xdr:rowOff>60960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7134A6BD-0CB9-4AFA-920B-14B68FFF4B63}"/>
            </a:ext>
          </a:extLst>
        </xdr:cNvPr>
        <xdr:cNvSpPr>
          <a:spLocks noChangeAspect="1" noChangeArrowheads="1"/>
        </xdr:cNvSpPr>
      </xdr:nvSpPr>
      <xdr:spPr bwMode="auto">
        <a:xfrm>
          <a:off x="6865620" y="6789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0</xdr:colOff>
      <xdr:row>5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6D8F4F6E-DBE6-4DCC-AFDC-80CE38516481}"/>
            </a:ext>
          </a:extLst>
        </xdr:cNvPr>
        <xdr:cNvSpPr>
          <a:spLocks noChangeAspect="1" noChangeArrowheads="1"/>
        </xdr:cNvSpPr>
      </xdr:nvSpPr>
      <xdr:spPr bwMode="auto">
        <a:xfrm>
          <a:off x="449580" y="746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A19E9893-655A-4AD2-A51A-06FD6727AA19}"/>
            </a:ext>
          </a:extLst>
        </xdr:cNvPr>
        <xdr:cNvSpPr>
          <a:spLocks noChangeAspect="1" noChangeArrowheads="1"/>
        </xdr:cNvSpPr>
      </xdr:nvSpPr>
      <xdr:spPr bwMode="auto">
        <a:xfrm>
          <a:off x="449580" y="746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</xdr:row>
      <xdr:rowOff>30480</xdr:rowOff>
    </xdr:from>
    <xdr:ext cx="518160" cy="55626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7F125D5E-63B4-4EA2-A100-FAA5BC30DE21}"/>
            </a:ext>
          </a:extLst>
        </xdr:cNvPr>
        <xdr:cNvSpPr>
          <a:spLocks noChangeAspect="1" noChangeArrowheads="1"/>
        </xdr:cNvSpPr>
      </xdr:nvSpPr>
      <xdr:spPr bwMode="auto">
        <a:xfrm>
          <a:off x="678180" y="1234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</xdr:row>
      <xdr:rowOff>30480</xdr:rowOff>
    </xdr:from>
    <xdr:ext cx="518160" cy="55626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EB0C05EE-C22D-4C6A-8119-F5783788FC68}"/>
            </a:ext>
          </a:extLst>
        </xdr:cNvPr>
        <xdr:cNvSpPr>
          <a:spLocks noChangeAspect="1" noChangeArrowheads="1"/>
        </xdr:cNvSpPr>
      </xdr:nvSpPr>
      <xdr:spPr bwMode="auto">
        <a:xfrm>
          <a:off x="678180" y="1234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DA13934B-C4B7-4DB2-AC49-C9FFD8702B33}"/>
            </a:ext>
          </a:extLst>
        </xdr:cNvPr>
        <xdr:cNvSpPr>
          <a:spLocks noChangeAspect="1" noChangeArrowheads="1"/>
        </xdr:cNvSpPr>
      </xdr:nvSpPr>
      <xdr:spPr bwMode="auto">
        <a:xfrm>
          <a:off x="449580" y="97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911E0086-583B-4699-8E2D-C8048B3177B0}"/>
            </a:ext>
          </a:extLst>
        </xdr:cNvPr>
        <xdr:cNvSpPr>
          <a:spLocks noChangeAspect="1" noChangeArrowheads="1"/>
        </xdr:cNvSpPr>
      </xdr:nvSpPr>
      <xdr:spPr bwMode="auto">
        <a:xfrm>
          <a:off x="449580" y="97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5ACED142-44DD-4935-ABDE-6AEBED8FDE19}"/>
            </a:ext>
          </a:extLst>
        </xdr:cNvPr>
        <xdr:cNvSpPr>
          <a:spLocks noChangeAspect="1" noChangeArrowheads="1"/>
        </xdr:cNvSpPr>
      </xdr:nvSpPr>
      <xdr:spPr bwMode="auto">
        <a:xfrm>
          <a:off x="449580" y="1203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34096C53-842E-4A3F-B5EC-57EED22D5475}"/>
            </a:ext>
          </a:extLst>
        </xdr:cNvPr>
        <xdr:cNvSpPr>
          <a:spLocks noChangeAspect="1" noChangeArrowheads="1"/>
        </xdr:cNvSpPr>
      </xdr:nvSpPr>
      <xdr:spPr bwMode="auto">
        <a:xfrm>
          <a:off x="449580" y="1203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4AFFC056-D563-4006-9A24-9F92A811115B}"/>
            </a:ext>
          </a:extLst>
        </xdr:cNvPr>
        <xdr:cNvSpPr>
          <a:spLocks noChangeAspect="1" noChangeArrowheads="1"/>
        </xdr:cNvSpPr>
      </xdr:nvSpPr>
      <xdr:spPr bwMode="auto">
        <a:xfrm>
          <a:off x="449580" y="143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CC5A0754-517F-4B6E-B109-950E094C458A}"/>
            </a:ext>
          </a:extLst>
        </xdr:cNvPr>
        <xdr:cNvSpPr>
          <a:spLocks noChangeAspect="1" noChangeArrowheads="1"/>
        </xdr:cNvSpPr>
      </xdr:nvSpPr>
      <xdr:spPr bwMode="auto">
        <a:xfrm>
          <a:off x="449580" y="143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FDD1E841-1EB0-45C0-8D3E-8D69A7100EC6}"/>
            </a:ext>
          </a:extLst>
        </xdr:cNvPr>
        <xdr:cNvSpPr>
          <a:spLocks noChangeAspect="1" noChangeArrowheads="1"/>
        </xdr:cNvSpPr>
      </xdr:nvSpPr>
      <xdr:spPr bwMode="auto">
        <a:xfrm>
          <a:off x="449580" y="1661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8CE62CF0-FA73-4210-A819-684099843478}"/>
            </a:ext>
          </a:extLst>
        </xdr:cNvPr>
        <xdr:cNvSpPr>
          <a:spLocks noChangeAspect="1" noChangeArrowheads="1"/>
        </xdr:cNvSpPr>
      </xdr:nvSpPr>
      <xdr:spPr bwMode="auto">
        <a:xfrm>
          <a:off x="449580" y="1661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5697A48F-8360-4EA2-AB9E-5E90E6C8D121}"/>
            </a:ext>
          </a:extLst>
        </xdr:cNvPr>
        <xdr:cNvSpPr>
          <a:spLocks noChangeAspect="1" noChangeArrowheads="1"/>
        </xdr:cNvSpPr>
      </xdr:nvSpPr>
      <xdr:spPr bwMode="auto">
        <a:xfrm>
          <a:off x="190500" y="746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C093520F-48A6-4038-9E8C-052FF8180240}"/>
            </a:ext>
          </a:extLst>
        </xdr:cNvPr>
        <xdr:cNvSpPr>
          <a:spLocks noChangeAspect="1" noChangeArrowheads="1"/>
        </xdr:cNvSpPr>
      </xdr:nvSpPr>
      <xdr:spPr bwMode="auto">
        <a:xfrm>
          <a:off x="190500" y="746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C8F48692-7567-43BE-B024-D97F1FA0F30D}"/>
            </a:ext>
          </a:extLst>
        </xdr:cNvPr>
        <xdr:cNvSpPr>
          <a:spLocks noChangeAspect="1" noChangeArrowheads="1"/>
        </xdr:cNvSpPr>
      </xdr:nvSpPr>
      <xdr:spPr bwMode="auto">
        <a:xfrm>
          <a:off x="259080" y="1234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</xdr:row>
      <xdr:rowOff>30480</xdr:rowOff>
    </xdr:from>
    <xdr:ext cx="518160" cy="55626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8180F890-6D6D-455B-98A1-4E28A0E45AFD}"/>
            </a:ext>
          </a:extLst>
        </xdr:cNvPr>
        <xdr:cNvSpPr>
          <a:spLocks noChangeAspect="1" noChangeArrowheads="1"/>
        </xdr:cNvSpPr>
      </xdr:nvSpPr>
      <xdr:spPr bwMode="auto">
        <a:xfrm>
          <a:off x="259080" y="1234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9BD49241-6D11-4223-B86D-AB9719977D1A}"/>
            </a:ext>
          </a:extLst>
        </xdr:cNvPr>
        <xdr:cNvSpPr>
          <a:spLocks noChangeAspect="1" noChangeArrowheads="1"/>
        </xdr:cNvSpPr>
      </xdr:nvSpPr>
      <xdr:spPr bwMode="auto">
        <a:xfrm>
          <a:off x="190500" y="97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815C97F6-0DCA-444C-9956-F4DE07577449}"/>
            </a:ext>
          </a:extLst>
        </xdr:cNvPr>
        <xdr:cNvSpPr>
          <a:spLocks noChangeAspect="1" noChangeArrowheads="1"/>
        </xdr:cNvSpPr>
      </xdr:nvSpPr>
      <xdr:spPr bwMode="auto">
        <a:xfrm>
          <a:off x="190500" y="97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FC0FD69C-8A06-49CA-AA39-2FC10847343D}"/>
            </a:ext>
          </a:extLst>
        </xdr:cNvPr>
        <xdr:cNvSpPr>
          <a:spLocks noChangeAspect="1" noChangeArrowheads="1"/>
        </xdr:cNvSpPr>
      </xdr:nvSpPr>
      <xdr:spPr bwMode="auto">
        <a:xfrm>
          <a:off x="190500" y="1203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3977B780-00BB-465F-A744-615CBEF299BB}"/>
            </a:ext>
          </a:extLst>
        </xdr:cNvPr>
        <xdr:cNvSpPr>
          <a:spLocks noChangeAspect="1" noChangeArrowheads="1"/>
        </xdr:cNvSpPr>
      </xdr:nvSpPr>
      <xdr:spPr bwMode="auto">
        <a:xfrm>
          <a:off x="190500" y="1203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859DECA5-B0F2-42BB-B2DB-9045A7D18CB4}"/>
            </a:ext>
          </a:extLst>
        </xdr:cNvPr>
        <xdr:cNvSpPr>
          <a:spLocks noChangeAspect="1" noChangeArrowheads="1"/>
        </xdr:cNvSpPr>
      </xdr:nvSpPr>
      <xdr:spPr bwMode="auto">
        <a:xfrm>
          <a:off x="190500" y="143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371178EC-230B-436B-9530-72FBED9BAE12}"/>
            </a:ext>
          </a:extLst>
        </xdr:cNvPr>
        <xdr:cNvSpPr>
          <a:spLocks noChangeAspect="1" noChangeArrowheads="1"/>
        </xdr:cNvSpPr>
      </xdr:nvSpPr>
      <xdr:spPr bwMode="auto">
        <a:xfrm>
          <a:off x="190500" y="143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195C4FDC-B42F-4F5E-982A-EE78B908C6D4}"/>
            </a:ext>
          </a:extLst>
        </xdr:cNvPr>
        <xdr:cNvSpPr>
          <a:spLocks noChangeAspect="1" noChangeArrowheads="1"/>
        </xdr:cNvSpPr>
      </xdr:nvSpPr>
      <xdr:spPr bwMode="auto">
        <a:xfrm>
          <a:off x="190500" y="1661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36B1FFDC-7AC3-43E4-888B-55A68A67E88A}"/>
            </a:ext>
          </a:extLst>
        </xdr:cNvPr>
        <xdr:cNvSpPr>
          <a:spLocks noChangeAspect="1" noChangeArrowheads="1"/>
        </xdr:cNvSpPr>
      </xdr:nvSpPr>
      <xdr:spPr bwMode="auto">
        <a:xfrm>
          <a:off x="190500" y="1661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B44F0AB7-B43B-467E-9E76-29A83A0F7AD8}"/>
            </a:ext>
          </a:extLst>
        </xdr:cNvPr>
        <xdr:cNvSpPr>
          <a:spLocks noChangeAspect="1" noChangeArrowheads="1"/>
        </xdr:cNvSpPr>
      </xdr:nvSpPr>
      <xdr:spPr bwMode="auto">
        <a:xfrm>
          <a:off x="190500" y="1203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DE032F2F-83F0-4A03-974D-A3060FBC1253}"/>
            </a:ext>
          </a:extLst>
        </xdr:cNvPr>
        <xdr:cNvSpPr>
          <a:spLocks noChangeAspect="1" noChangeArrowheads="1"/>
        </xdr:cNvSpPr>
      </xdr:nvSpPr>
      <xdr:spPr bwMode="auto">
        <a:xfrm>
          <a:off x="190500" y="1203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4ED161FB-A8A5-491B-92BF-CD2669A27E76}"/>
            </a:ext>
          </a:extLst>
        </xdr:cNvPr>
        <xdr:cNvSpPr>
          <a:spLocks noChangeAspect="1" noChangeArrowheads="1"/>
        </xdr:cNvSpPr>
      </xdr:nvSpPr>
      <xdr:spPr bwMode="auto">
        <a:xfrm>
          <a:off x="190500" y="143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0CDDB9E4-34AA-4CA3-AAAB-E8F2975DF639}"/>
            </a:ext>
          </a:extLst>
        </xdr:cNvPr>
        <xdr:cNvSpPr>
          <a:spLocks noChangeAspect="1" noChangeArrowheads="1"/>
        </xdr:cNvSpPr>
      </xdr:nvSpPr>
      <xdr:spPr bwMode="auto">
        <a:xfrm>
          <a:off x="190500" y="143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36B2DA53-9466-42E3-AB76-6C45D75C1040}"/>
            </a:ext>
          </a:extLst>
        </xdr:cNvPr>
        <xdr:cNvSpPr>
          <a:spLocks noChangeAspect="1" noChangeArrowheads="1"/>
        </xdr:cNvSpPr>
      </xdr:nvSpPr>
      <xdr:spPr bwMode="auto">
        <a:xfrm>
          <a:off x="190500" y="143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6A627112-D681-4C2C-ADD3-80AC655381AC}"/>
            </a:ext>
          </a:extLst>
        </xdr:cNvPr>
        <xdr:cNvSpPr>
          <a:spLocks noChangeAspect="1" noChangeArrowheads="1"/>
        </xdr:cNvSpPr>
      </xdr:nvSpPr>
      <xdr:spPr bwMode="auto">
        <a:xfrm>
          <a:off x="190500" y="143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6C3EADD7-EDA5-4A51-A023-CF6FA433BB4E}"/>
            </a:ext>
          </a:extLst>
        </xdr:cNvPr>
        <xdr:cNvSpPr>
          <a:spLocks noChangeAspect="1" noChangeArrowheads="1"/>
        </xdr:cNvSpPr>
      </xdr:nvSpPr>
      <xdr:spPr bwMode="auto">
        <a:xfrm>
          <a:off x="190500" y="1661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22860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62FA023F-63B3-4308-9D11-94413AB19E7D}"/>
            </a:ext>
          </a:extLst>
        </xdr:cNvPr>
        <xdr:cNvSpPr>
          <a:spLocks noChangeAspect="1" noChangeArrowheads="1"/>
        </xdr:cNvSpPr>
      </xdr:nvSpPr>
      <xdr:spPr bwMode="auto">
        <a:xfrm>
          <a:off x="6050280" y="1996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20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D71253A1-6AAC-4BB5-A9D1-113966697680}"/>
            </a:ext>
          </a:extLst>
        </xdr:cNvPr>
        <xdr:cNvSpPr>
          <a:spLocks noChangeAspect="1" noChangeArrowheads="1"/>
        </xdr:cNvSpPr>
      </xdr:nvSpPr>
      <xdr:spPr bwMode="auto">
        <a:xfrm>
          <a:off x="525780" y="403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20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59AE0E59-554D-4E82-A9B7-AD444F7FF247}"/>
            </a:ext>
          </a:extLst>
        </xdr:cNvPr>
        <xdr:cNvSpPr>
          <a:spLocks noChangeAspect="1" noChangeArrowheads="1"/>
        </xdr:cNvSpPr>
      </xdr:nvSpPr>
      <xdr:spPr bwMode="auto">
        <a:xfrm>
          <a:off x="525780" y="403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13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1E023EB6-3484-4087-B254-4670FF25AB9B}"/>
            </a:ext>
          </a:extLst>
        </xdr:cNvPr>
        <xdr:cNvSpPr>
          <a:spLocks noChangeAspect="1" noChangeArrowheads="1"/>
        </xdr:cNvSpPr>
      </xdr:nvSpPr>
      <xdr:spPr bwMode="auto">
        <a:xfrm>
          <a:off x="525780" y="3352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13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9C0E73BD-2C92-4B7B-9508-7DA12A15D532}"/>
            </a:ext>
          </a:extLst>
        </xdr:cNvPr>
        <xdr:cNvSpPr>
          <a:spLocks noChangeAspect="1" noChangeArrowheads="1"/>
        </xdr:cNvSpPr>
      </xdr:nvSpPr>
      <xdr:spPr bwMode="auto">
        <a:xfrm>
          <a:off x="525780" y="3352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12</xdr:row>
      <xdr:rowOff>60960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AF5245F3-AA43-4F87-80D4-459482200D72}"/>
            </a:ext>
          </a:extLst>
        </xdr:cNvPr>
        <xdr:cNvSpPr>
          <a:spLocks noChangeAspect="1" noChangeArrowheads="1"/>
        </xdr:cNvSpPr>
      </xdr:nvSpPr>
      <xdr:spPr bwMode="auto">
        <a:xfrm>
          <a:off x="441960" y="3185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22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6A527B8E-1073-47D1-8483-7BF68A01E25E}"/>
            </a:ext>
          </a:extLst>
        </xdr:cNvPr>
        <xdr:cNvSpPr>
          <a:spLocks noChangeAspect="1" noChangeArrowheads="1"/>
        </xdr:cNvSpPr>
      </xdr:nvSpPr>
      <xdr:spPr bwMode="auto">
        <a:xfrm>
          <a:off x="525780" y="7574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22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433443F3-9AFE-436F-921E-269C5F78096A}"/>
            </a:ext>
          </a:extLst>
        </xdr:cNvPr>
        <xdr:cNvSpPr>
          <a:spLocks noChangeAspect="1" noChangeArrowheads="1"/>
        </xdr:cNvSpPr>
      </xdr:nvSpPr>
      <xdr:spPr bwMode="auto">
        <a:xfrm>
          <a:off x="525780" y="7574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19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C6B04B78-42DD-4982-8BD0-8B478D80AD32}"/>
            </a:ext>
          </a:extLst>
        </xdr:cNvPr>
        <xdr:cNvSpPr>
          <a:spLocks noChangeAspect="1" noChangeArrowheads="1"/>
        </xdr:cNvSpPr>
      </xdr:nvSpPr>
      <xdr:spPr bwMode="auto">
        <a:xfrm>
          <a:off x="52578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19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1CFBC23F-2A5C-4B7F-9BE4-97B40DC4508D}"/>
            </a:ext>
          </a:extLst>
        </xdr:cNvPr>
        <xdr:cNvSpPr>
          <a:spLocks noChangeAspect="1" noChangeArrowheads="1"/>
        </xdr:cNvSpPr>
      </xdr:nvSpPr>
      <xdr:spPr bwMode="auto">
        <a:xfrm>
          <a:off x="52578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18</xdr:row>
      <xdr:rowOff>60960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D92047C1-F63A-499C-BC7C-FED924309798}"/>
            </a:ext>
          </a:extLst>
        </xdr:cNvPr>
        <xdr:cNvSpPr>
          <a:spLocks noChangeAspect="1" noChangeArrowheads="1"/>
        </xdr:cNvSpPr>
      </xdr:nvSpPr>
      <xdr:spPr bwMode="auto">
        <a:xfrm>
          <a:off x="441960" y="6720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19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89F09A21-B693-486A-8D4E-7D500931405E}"/>
            </a:ext>
          </a:extLst>
        </xdr:cNvPr>
        <xdr:cNvSpPr>
          <a:spLocks noChangeAspect="1" noChangeArrowheads="1"/>
        </xdr:cNvSpPr>
      </xdr:nvSpPr>
      <xdr:spPr bwMode="auto">
        <a:xfrm>
          <a:off x="25908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19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0904FB8A-EAB7-4D8E-9C76-705A820A8BE0}"/>
            </a:ext>
          </a:extLst>
        </xdr:cNvPr>
        <xdr:cNvSpPr>
          <a:spLocks noChangeAspect="1" noChangeArrowheads="1"/>
        </xdr:cNvSpPr>
      </xdr:nvSpPr>
      <xdr:spPr bwMode="auto">
        <a:xfrm>
          <a:off x="25908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18</xdr:row>
      <xdr:rowOff>60960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02B64EB8-6C78-4095-804C-7FF072836731}"/>
            </a:ext>
          </a:extLst>
        </xdr:cNvPr>
        <xdr:cNvSpPr>
          <a:spLocks noChangeAspect="1" noChangeArrowheads="1"/>
        </xdr:cNvSpPr>
      </xdr:nvSpPr>
      <xdr:spPr bwMode="auto">
        <a:xfrm>
          <a:off x="182880" y="6720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22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F20A7750-AE31-412F-82EE-147DECD0515A}"/>
            </a:ext>
          </a:extLst>
        </xdr:cNvPr>
        <xdr:cNvSpPr>
          <a:spLocks noChangeAspect="1" noChangeArrowheads="1"/>
        </xdr:cNvSpPr>
      </xdr:nvSpPr>
      <xdr:spPr bwMode="auto">
        <a:xfrm>
          <a:off x="525780" y="8168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22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03D62B56-B164-46C3-85F8-12D32227C2AD}"/>
            </a:ext>
          </a:extLst>
        </xdr:cNvPr>
        <xdr:cNvSpPr>
          <a:spLocks noChangeAspect="1" noChangeArrowheads="1"/>
        </xdr:cNvSpPr>
      </xdr:nvSpPr>
      <xdr:spPr bwMode="auto">
        <a:xfrm>
          <a:off x="525780" y="8168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34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06A16B6D-1068-4084-8883-62E36F13044A}"/>
            </a:ext>
          </a:extLst>
        </xdr:cNvPr>
        <xdr:cNvSpPr>
          <a:spLocks noChangeAspect="1" noChangeArrowheads="1"/>
        </xdr:cNvSpPr>
      </xdr:nvSpPr>
      <xdr:spPr bwMode="auto">
        <a:xfrm>
          <a:off x="563880" y="9311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25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00C4E7E4-16B6-4943-A459-DB1DFDE08682}"/>
            </a:ext>
          </a:extLst>
        </xdr:cNvPr>
        <xdr:cNvSpPr>
          <a:spLocks noChangeAspect="1" noChangeArrowheads="1"/>
        </xdr:cNvSpPr>
      </xdr:nvSpPr>
      <xdr:spPr bwMode="auto">
        <a:xfrm>
          <a:off x="525780" y="8854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25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0D0CB6F4-9C08-4483-8DA1-9A6A5166FDBE}"/>
            </a:ext>
          </a:extLst>
        </xdr:cNvPr>
        <xdr:cNvSpPr>
          <a:spLocks noChangeAspect="1" noChangeArrowheads="1"/>
        </xdr:cNvSpPr>
      </xdr:nvSpPr>
      <xdr:spPr bwMode="auto">
        <a:xfrm>
          <a:off x="525780" y="8854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24</xdr:row>
      <xdr:rowOff>60960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AA31E2A9-EE71-4752-90F2-7801D2D66F33}"/>
            </a:ext>
          </a:extLst>
        </xdr:cNvPr>
        <xdr:cNvSpPr>
          <a:spLocks noChangeAspect="1" noChangeArrowheads="1"/>
        </xdr:cNvSpPr>
      </xdr:nvSpPr>
      <xdr:spPr bwMode="auto">
        <a:xfrm>
          <a:off x="441960" y="8686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34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3D2E3FB4-EE89-4E91-9DB9-E7F891B76E0B}"/>
            </a:ext>
          </a:extLst>
        </xdr:cNvPr>
        <xdr:cNvSpPr>
          <a:spLocks noChangeAspect="1" noChangeArrowheads="1"/>
        </xdr:cNvSpPr>
      </xdr:nvSpPr>
      <xdr:spPr bwMode="auto">
        <a:xfrm>
          <a:off x="441960" y="9311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34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0BB13EAE-52F8-4441-8258-EBE4190A6EF2}"/>
            </a:ext>
          </a:extLst>
        </xdr:cNvPr>
        <xdr:cNvSpPr>
          <a:spLocks noChangeAspect="1" noChangeArrowheads="1"/>
        </xdr:cNvSpPr>
      </xdr:nvSpPr>
      <xdr:spPr bwMode="auto">
        <a:xfrm>
          <a:off x="259080" y="9311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25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A59E044F-A49F-4ABB-869F-14C277471F0F}"/>
            </a:ext>
          </a:extLst>
        </xdr:cNvPr>
        <xdr:cNvSpPr>
          <a:spLocks noChangeAspect="1" noChangeArrowheads="1"/>
        </xdr:cNvSpPr>
      </xdr:nvSpPr>
      <xdr:spPr bwMode="auto">
        <a:xfrm>
          <a:off x="259080" y="8854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25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057DEEC9-B900-4741-ACEA-068FB57B92BE}"/>
            </a:ext>
          </a:extLst>
        </xdr:cNvPr>
        <xdr:cNvSpPr>
          <a:spLocks noChangeAspect="1" noChangeArrowheads="1"/>
        </xdr:cNvSpPr>
      </xdr:nvSpPr>
      <xdr:spPr bwMode="auto">
        <a:xfrm>
          <a:off x="259080" y="8854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24</xdr:row>
      <xdr:rowOff>60960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C77AB164-39CE-4118-968E-2DB4E84791B0}"/>
            </a:ext>
          </a:extLst>
        </xdr:cNvPr>
        <xdr:cNvSpPr>
          <a:spLocks noChangeAspect="1" noChangeArrowheads="1"/>
        </xdr:cNvSpPr>
      </xdr:nvSpPr>
      <xdr:spPr bwMode="auto">
        <a:xfrm>
          <a:off x="182880" y="8686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34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5FDF6CE2-5DB8-4C1F-AD4F-AB82CF835975}"/>
            </a:ext>
          </a:extLst>
        </xdr:cNvPr>
        <xdr:cNvSpPr>
          <a:spLocks noChangeAspect="1" noChangeArrowheads="1"/>
        </xdr:cNvSpPr>
      </xdr:nvSpPr>
      <xdr:spPr bwMode="auto">
        <a:xfrm>
          <a:off x="182880" y="9311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35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3A9FF65C-77FA-476B-BE03-83531D8FB80F}"/>
            </a:ext>
          </a:extLst>
        </xdr:cNvPr>
        <xdr:cNvSpPr>
          <a:spLocks noChangeAspect="1" noChangeArrowheads="1"/>
        </xdr:cNvSpPr>
      </xdr:nvSpPr>
      <xdr:spPr bwMode="auto">
        <a:xfrm>
          <a:off x="525780" y="995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35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0B6008A8-93FD-4A71-9B82-E8B9D49CEB55}"/>
            </a:ext>
          </a:extLst>
        </xdr:cNvPr>
        <xdr:cNvSpPr>
          <a:spLocks noChangeAspect="1" noChangeArrowheads="1"/>
        </xdr:cNvSpPr>
      </xdr:nvSpPr>
      <xdr:spPr bwMode="auto">
        <a:xfrm>
          <a:off x="525780" y="995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35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FC09AAC6-080A-49B2-885B-1D34AD299621}"/>
            </a:ext>
          </a:extLst>
        </xdr:cNvPr>
        <xdr:cNvSpPr>
          <a:spLocks noChangeAspect="1" noChangeArrowheads="1"/>
        </xdr:cNvSpPr>
      </xdr:nvSpPr>
      <xdr:spPr bwMode="auto">
        <a:xfrm>
          <a:off x="441960" y="995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40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12520F1F-F949-40B8-8F2D-D04E32CBCCBC}"/>
            </a:ext>
          </a:extLst>
        </xdr:cNvPr>
        <xdr:cNvSpPr>
          <a:spLocks noChangeAspect="1" noChangeArrowheads="1"/>
        </xdr:cNvSpPr>
      </xdr:nvSpPr>
      <xdr:spPr bwMode="auto">
        <a:xfrm>
          <a:off x="525780" y="11094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40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AAEB58BE-A3AE-4E86-A933-96E8EFFD6BA7}"/>
            </a:ext>
          </a:extLst>
        </xdr:cNvPr>
        <xdr:cNvSpPr>
          <a:spLocks noChangeAspect="1" noChangeArrowheads="1"/>
        </xdr:cNvSpPr>
      </xdr:nvSpPr>
      <xdr:spPr bwMode="auto">
        <a:xfrm>
          <a:off x="525780" y="11094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39</xdr:row>
      <xdr:rowOff>60960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E251BED0-E3AB-4B31-8192-FAC821EEDC21}"/>
            </a:ext>
          </a:extLst>
        </xdr:cNvPr>
        <xdr:cNvSpPr>
          <a:spLocks noChangeAspect="1" noChangeArrowheads="1"/>
        </xdr:cNvSpPr>
      </xdr:nvSpPr>
      <xdr:spPr bwMode="auto">
        <a:xfrm>
          <a:off x="441960" y="10927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35</xdr:row>
      <xdr:rowOff>60960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F195DA9B-03C3-432B-8AF2-9583B5650DE3}"/>
            </a:ext>
          </a:extLst>
        </xdr:cNvPr>
        <xdr:cNvSpPr>
          <a:spLocks noChangeAspect="1" noChangeArrowheads="1"/>
        </xdr:cNvSpPr>
      </xdr:nvSpPr>
      <xdr:spPr bwMode="auto">
        <a:xfrm>
          <a:off x="441960" y="10012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40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1BB18205-A1B8-4AD1-BAF0-937C7D97D7E6}"/>
            </a:ext>
          </a:extLst>
        </xdr:cNvPr>
        <xdr:cNvSpPr>
          <a:spLocks noChangeAspect="1" noChangeArrowheads="1"/>
        </xdr:cNvSpPr>
      </xdr:nvSpPr>
      <xdr:spPr bwMode="auto">
        <a:xfrm>
          <a:off x="259080" y="11094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40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ADBCCEF7-DAD3-4DAE-98E8-72BED45CA4BE}"/>
            </a:ext>
          </a:extLst>
        </xdr:cNvPr>
        <xdr:cNvSpPr>
          <a:spLocks noChangeAspect="1" noChangeArrowheads="1"/>
        </xdr:cNvSpPr>
      </xdr:nvSpPr>
      <xdr:spPr bwMode="auto">
        <a:xfrm>
          <a:off x="259080" y="11094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39</xdr:row>
      <xdr:rowOff>60960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D310D826-576E-4CF4-8617-BA9713A9706A}"/>
            </a:ext>
          </a:extLst>
        </xdr:cNvPr>
        <xdr:cNvSpPr>
          <a:spLocks noChangeAspect="1" noChangeArrowheads="1"/>
        </xdr:cNvSpPr>
      </xdr:nvSpPr>
      <xdr:spPr bwMode="auto">
        <a:xfrm>
          <a:off x="182880" y="10927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35</xdr:row>
      <xdr:rowOff>60960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470C653A-ACB5-4E83-8066-65AAABAB96DD}"/>
            </a:ext>
          </a:extLst>
        </xdr:cNvPr>
        <xdr:cNvSpPr>
          <a:spLocks noChangeAspect="1" noChangeArrowheads="1"/>
        </xdr:cNvSpPr>
      </xdr:nvSpPr>
      <xdr:spPr bwMode="auto">
        <a:xfrm>
          <a:off x="182880" y="10012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37</xdr:row>
      <xdr:rowOff>60960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71BAFEBB-2761-41CC-8FC2-E590EB0922A4}"/>
            </a:ext>
          </a:extLst>
        </xdr:cNvPr>
        <xdr:cNvSpPr>
          <a:spLocks noChangeAspect="1" noChangeArrowheads="1"/>
        </xdr:cNvSpPr>
      </xdr:nvSpPr>
      <xdr:spPr bwMode="auto">
        <a:xfrm>
          <a:off x="18288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39</xdr:row>
      <xdr:rowOff>60960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81A52502-A5FF-41F8-B55E-4A35EC632262}"/>
            </a:ext>
          </a:extLst>
        </xdr:cNvPr>
        <xdr:cNvSpPr>
          <a:spLocks noChangeAspect="1" noChangeArrowheads="1"/>
        </xdr:cNvSpPr>
      </xdr:nvSpPr>
      <xdr:spPr bwMode="auto">
        <a:xfrm>
          <a:off x="182880" y="10927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40</xdr:row>
      <xdr:rowOff>60960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1E5139E9-5BB1-4003-B6FE-8B7F03802F81}"/>
            </a:ext>
          </a:extLst>
        </xdr:cNvPr>
        <xdr:cNvSpPr>
          <a:spLocks noChangeAspect="1" noChangeArrowheads="1"/>
        </xdr:cNvSpPr>
      </xdr:nvSpPr>
      <xdr:spPr bwMode="auto">
        <a:xfrm>
          <a:off x="182880" y="1115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30480</xdr:rowOff>
    </xdr:from>
    <xdr:ext cx="518160" cy="55626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6CF0DD8E-D9D7-4BD6-B0F4-A263C159CDA9}"/>
            </a:ext>
          </a:extLst>
        </xdr:cNvPr>
        <xdr:cNvSpPr>
          <a:spLocks noChangeAspect="1" noChangeArrowheads="1"/>
        </xdr:cNvSpPr>
      </xdr:nvSpPr>
      <xdr:spPr bwMode="auto">
        <a:xfrm>
          <a:off x="1272540" y="6096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30480</xdr:rowOff>
    </xdr:from>
    <xdr:ext cx="518160" cy="55626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CD4B6D67-42E0-4A7B-800A-A0449746924E}"/>
            </a:ext>
          </a:extLst>
        </xdr:cNvPr>
        <xdr:cNvSpPr>
          <a:spLocks noChangeAspect="1" noChangeArrowheads="1"/>
        </xdr:cNvSpPr>
      </xdr:nvSpPr>
      <xdr:spPr bwMode="auto">
        <a:xfrm>
          <a:off x="1272540" y="6096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16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34A2963D-193F-4D74-8C93-4110F2F07C2D}"/>
            </a:ext>
          </a:extLst>
        </xdr:cNvPr>
        <xdr:cNvSpPr>
          <a:spLocks noChangeAspect="1" noChangeArrowheads="1"/>
        </xdr:cNvSpPr>
      </xdr:nvSpPr>
      <xdr:spPr bwMode="auto">
        <a:xfrm>
          <a:off x="1043940" y="216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16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4693E987-C4D2-4339-B859-8E1451EC959E}"/>
            </a:ext>
          </a:extLst>
        </xdr:cNvPr>
        <xdr:cNvSpPr>
          <a:spLocks noChangeAspect="1" noChangeArrowheads="1"/>
        </xdr:cNvSpPr>
      </xdr:nvSpPr>
      <xdr:spPr bwMode="auto">
        <a:xfrm>
          <a:off x="1043940" y="216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321FCFE0-14AB-41CC-85C6-19D40ADF2929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79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2C71889A-F0E0-4B39-B123-7A1D500AA409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79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11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332EA861-4745-4774-AFB6-72F956E07CCC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17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11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01AC1D7E-1ECD-40DD-B938-612ECFAFC5A3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17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30480</xdr:rowOff>
    </xdr:from>
    <xdr:ext cx="518160" cy="55626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EDD95579-625C-4507-BD09-0E275D243978}"/>
            </a:ext>
          </a:extLst>
        </xdr:cNvPr>
        <xdr:cNvSpPr>
          <a:spLocks noChangeAspect="1" noChangeArrowheads="1"/>
        </xdr:cNvSpPr>
      </xdr:nvSpPr>
      <xdr:spPr bwMode="auto">
        <a:xfrm>
          <a:off x="853440" y="6096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30480</xdr:rowOff>
    </xdr:from>
    <xdr:ext cx="518160" cy="55626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D40B1F40-3C84-44E5-9539-73A925E4107C}"/>
            </a:ext>
          </a:extLst>
        </xdr:cNvPr>
        <xdr:cNvSpPr>
          <a:spLocks noChangeAspect="1" noChangeArrowheads="1"/>
        </xdr:cNvSpPr>
      </xdr:nvSpPr>
      <xdr:spPr bwMode="auto">
        <a:xfrm>
          <a:off x="853440" y="6096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16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CF76F347-4FD6-4A1F-915F-44B7331A949F}"/>
            </a:ext>
          </a:extLst>
        </xdr:cNvPr>
        <xdr:cNvSpPr>
          <a:spLocks noChangeAspect="1" noChangeArrowheads="1"/>
        </xdr:cNvSpPr>
      </xdr:nvSpPr>
      <xdr:spPr bwMode="auto">
        <a:xfrm>
          <a:off x="800100" y="216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16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8A790089-2F59-4A23-9E05-08EBB5C6ABFC}"/>
            </a:ext>
          </a:extLst>
        </xdr:cNvPr>
        <xdr:cNvSpPr>
          <a:spLocks noChangeAspect="1" noChangeArrowheads="1"/>
        </xdr:cNvSpPr>
      </xdr:nvSpPr>
      <xdr:spPr bwMode="auto">
        <a:xfrm>
          <a:off x="853440" y="216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C1423536-0B4F-45DC-A096-94BB7C06BD9E}"/>
            </a:ext>
          </a:extLst>
        </xdr:cNvPr>
        <xdr:cNvSpPr>
          <a:spLocks noChangeAspect="1" noChangeArrowheads="1"/>
        </xdr:cNvSpPr>
      </xdr:nvSpPr>
      <xdr:spPr bwMode="auto">
        <a:xfrm>
          <a:off x="800100" y="579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85EAC80D-3A67-4F34-A8CF-6FB60D7A3F91}"/>
            </a:ext>
          </a:extLst>
        </xdr:cNvPr>
        <xdr:cNvSpPr>
          <a:spLocks noChangeAspect="1" noChangeArrowheads="1"/>
        </xdr:cNvSpPr>
      </xdr:nvSpPr>
      <xdr:spPr bwMode="auto">
        <a:xfrm>
          <a:off x="800100" y="579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11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C433FC99-744F-49B6-A7CB-610D58FE58E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7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11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5E34D370-9393-4FFF-A51C-B2226B376D95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7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C490FAE7-7551-4254-BABC-50B4BA8D753D}"/>
            </a:ext>
          </a:extLst>
        </xdr:cNvPr>
        <xdr:cNvSpPr>
          <a:spLocks noChangeAspect="1" noChangeArrowheads="1"/>
        </xdr:cNvSpPr>
      </xdr:nvSpPr>
      <xdr:spPr bwMode="auto">
        <a:xfrm>
          <a:off x="800100" y="579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94354BED-104D-493F-A399-1379F808A723}"/>
            </a:ext>
          </a:extLst>
        </xdr:cNvPr>
        <xdr:cNvSpPr>
          <a:spLocks noChangeAspect="1" noChangeArrowheads="1"/>
        </xdr:cNvSpPr>
      </xdr:nvSpPr>
      <xdr:spPr bwMode="auto">
        <a:xfrm>
          <a:off x="800100" y="579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11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326C1B03-17B6-4E6F-9F82-FCBD13E53B83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7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11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E4902C06-6CC9-455B-B3C2-A329F4751CF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7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11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7DD54399-2305-43BA-B370-AF5A5A8073E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7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11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4B3CF29A-611B-4EE3-BE1A-58E306833D2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7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21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C53C0F37-EA71-4F68-B33F-D07A1580895C}"/>
            </a:ext>
          </a:extLst>
        </xdr:cNvPr>
        <xdr:cNvSpPr>
          <a:spLocks noChangeAspect="1" noChangeArrowheads="1"/>
        </xdr:cNvSpPr>
      </xdr:nvSpPr>
      <xdr:spPr bwMode="auto">
        <a:xfrm>
          <a:off x="1120140" y="3154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21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7C16991F-B160-4145-A3B1-A4C270B0177A}"/>
            </a:ext>
          </a:extLst>
        </xdr:cNvPr>
        <xdr:cNvSpPr>
          <a:spLocks noChangeAspect="1" noChangeArrowheads="1"/>
        </xdr:cNvSpPr>
      </xdr:nvSpPr>
      <xdr:spPr bwMode="auto">
        <a:xfrm>
          <a:off x="1120140" y="3154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21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00A95D74-5F6B-4A4A-8BDC-4AA2127EC898}"/>
            </a:ext>
          </a:extLst>
        </xdr:cNvPr>
        <xdr:cNvSpPr>
          <a:spLocks noChangeAspect="1" noChangeArrowheads="1"/>
        </xdr:cNvSpPr>
      </xdr:nvSpPr>
      <xdr:spPr bwMode="auto">
        <a:xfrm>
          <a:off x="853440" y="3154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21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4A946F10-6DB7-49BF-BD1E-5E081F6F5AE8}"/>
            </a:ext>
          </a:extLst>
        </xdr:cNvPr>
        <xdr:cNvSpPr>
          <a:spLocks noChangeAspect="1" noChangeArrowheads="1"/>
        </xdr:cNvSpPr>
      </xdr:nvSpPr>
      <xdr:spPr bwMode="auto">
        <a:xfrm>
          <a:off x="853440" y="3154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7</xdr:row>
      <xdr:rowOff>30480</xdr:rowOff>
    </xdr:from>
    <xdr:ext cx="518160" cy="55626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27F7007B-0372-4150-AC27-EBE6A9B08F03}"/>
            </a:ext>
          </a:extLst>
        </xdr:cNvPr>
        <xdr:cNvSpPr>
          <a:spLocks noChangeAspect="1" noChangeArrowheads="1"/>
        </xdr:cNvSpPr>
      </xdr:nvSpPr>
      <xdr:spPr bwMode="auto">
        <a:xfrm>
          <a:off x="8321040" y="1805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7</xdr:row>
      <xdr:rowOff>30480</xdr:rowOff>
    </xdr:from>
    <xdr:ext cx="518160" cy="55626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A9A7FF91-6259-433E-A58A-FB3D3C5F58E8}"/>
            </a:ext>
          </a:extLst>
        </xdr:cNvPr>
        <xdr:cNvSpPr>
          <a:spLocks noChangeAspect="1" noChangeArrowheads="1"/>
        </xdr:cNvSpPr>
      </xdr:nvSpPr>
      <xdr:spPr bwMode="auto">
        <a:xfrm>
          <a:off x="8321040" y="1805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11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D4203476-DB27-453C-8B3F-FAA62FD4D028}"/>
            </a:ext>
          </a:extLst>
        </xdr:cNvPr>
        <xdr:cNvSpPr>
          <a:spLocks noChangeAspect="1" noChangeArrowheads="1"/>
        </xdr:cNvSpPr>
      </xdr:nvSpPr>
      <xdr:spPr bwMode="auto">
        <a:xfrm>
          <a:off x="8092440" y="3360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11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30454BA0-C8C7-40CB-B218-F6D1D06BD32F}"/>
            </a:ext>
          </a:extLst>
        </xdr:cNvPr>
        <xdr:cNvSpPr>
          <a:spLocks noChangeAspect="1" noChangeArrowheads="1"/>
        </xdr:cNvSpPr>
      </xdr:nvSpPr>
      <xdr:spPr bwMode="auto">
        <a:xfrm>
          <a:off x="8092440" y="3360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7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D09C8866-0F15-450D-AB4E-3C497C6EC36C}"/>
            </a:ext>
          </a:extLst>
        </xdr:cNvPr>
        <xdr:cNvSpPr>
          <a:spLocks noChangeAspect="1" noChangeArrowheads="1"/>
        </xdr:cNvSpPr>
      </xdr:nvSpPr>
      <xdr:spPr bwMode="auto">
        <a:xfrm>
          <a:off x="80924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7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BC5CA115-1284-48CB-A640-92029B79536F}"/>
            </a:ext>
          </a:extLst>
        </xdr:cNvPr>
        <xdr:cNvSpPr>
          <a:spLocks noChangeAspect="1" noChangeArrowheads="1"/>
        </xdr:cNvSpPr>
      </xdr:nvSpPr>
      <xdr:spPr bwMode="auto">
        <a:xfrm>
          <a:off x="80924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13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D1D964D4-CFF1-4471-8518-52F83D98F714}"/>
            </a:ext>
          </a:extLst>
        </xdr:cNvPr>
        <xdr:cNvSpPr>
          <a:spLocks noChangeAspect="1" noChangeArrowheads="1"/>
        </xdr:cNvSpPr>
      </xdr:nvSpPr>
      <xdr:spPr bwMode="auto">
        <a:xfrm>
          <a:off x="809244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13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8CA27A40-122D-4B72-96BA-BD3981886BAF}"/>
            </a:ext>
          </a:extLst>
        </xdr:cNvPr>
        <xdr:cNvSpPr>
          <a:spLocks noChangeAspect="1" noChangeArrowheads="1"/>
        </xdr:cNvSpPr>
      </xdr:nvSpPr>
      <xdr:spPr bwMode="auto">
        <a:xfrm>
          <a:off x="809244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7</xdr:row>
      <xdr:rowOff>30480</xdr:rowOff>
    </xdr:from>
    <xdr:ext cx="518160" cy="55626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6CCEFE12-9ABB-4B92-AB45-1C99211258CD}"/>
            </a:ext>
          </a:extLst>
        </xdr:cNvPr>
        <xdr:cNvSpPr>
          <a:spLocks noChangeAspect="1" noChangeArrowheads="1"/>
        </xdr:cNvSpPr>
      </xdr:nvSpPr>
      <xdr:spPr bwMode="auto">
        <a:xfrm>
          <a:off x="7711440" y="1805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7</xdr:row>
      <xdr:rowOff>30480</xdr:rowOff>
    </xdr:from>
    <xdr:ext cx="518160" cy="55626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D71E1A05-B770-4102-93D4-46208BA6E6EE}"/>
            </a:ext>
          </a:extLst>
        </xdr:cNvPr>
        <xdr:cNvSpPr>
          <a:spLocks noChangeAspect="1" noChangeArrowheads="1"/>
        </xdr:cNvSpPr>
      </xdr:nvSpPr>
      <xdr:spPr bwMode="auto">
        <a:xfrm>
          <a:off x="7711440" y="1805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11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361B30D0-8A70-452F-929C-D27F273A5D14}"/>
            </a:ext>
          </a:extLst>
        </xdr:cNvPr>
        <xdr:cNvSpPr>
          <a:spLocks noChangeAspect="1" noChangeArrowheads="1"/>
        </xdr:cNvSpPr>
      </xdr:nvSpPr>
      <xdr:spPr bwMode="auto">
        <a:xfrm>
          <a:off x="7482840" y="3360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CF2DD7B4-1754-4F86-9C57-AF01AD991689}"/>
            </a:ext>
          </a:extLst>
        </xdr:cNvPr>
        <xdr:cNvSpPr>
          <a:spLocks noChangeAspect="1" noChangeArrowheads="1"/>
        </xdr:cNvSpPr>
      </xdr:nvSpPr>
      <xdr:spPr bwMode="auto">
        <a:xfrm>
          <a:off x="7901940" y="3360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BDA47A16-AEFF-4B04-83A2-D57EA43E1FA5}"/>
            </a:ext>
          </a:extLst>
        </xdr:cNvPr>
        <xdr:cNvSpPr>
          <a:spLocks noChangeAspect="1" noChangeArrowheads="1"/>
        </xdr:cNvSpPr>
      </xdr:nvSpPr>
      <xdr:spPr bwMode="auto">
        <a:xfrm>
          <a:off x="74828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807D1C3F-FBE8-4B3F-BF3E-50C47DC513EE}"/>
            </a:ext>
          </a:extLst>
        </xdr:cNvPr>
        <xdr:cNvSpPr>
          <a:spLocks noChangeAspect="1" noChangeArrowheads="1"/>
        </xdr:cNvSpPr>
      </xdr:nvSpPr>
      <xdr:spPr bwMode="auto">
        <a:xfrm>
          <a:off x="74828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BDC30355-2790-49BB-B6E2-A3B0C8B93E21}"/>
            </a:ext>
          </a:extLst>
        </xdr:cNvPr>
        <xdr:cNvSpPr>
          <a:spLocks noChangeAspect="1" noChangeArrowheads="1"/>
        </xdr:cNvSpPr>
      </xdr:nvSpPr>
      <xdr:spPr bwMode="auto">
        <a:xfrm>
          <a:off x="748284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990ED93F-B542-49A8-A740-B8E6C9242521}"/>
            </a:ext>
          </a:extLst>
        </xdr:cNvPr>
        <xdr:cNvSpPr>
          <a:spLocks noChangeAspect="1" noChangeArrowheads="1"/>
        </xdr:cNvSpPr>
      </xdr:nvSpPr>
      <xdr:spPr bwMode="auto">
        <a:xfrm>
          <a:off x="748284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32A9F9ED-793C-4B18-A9B5-F03A87246724}"/>
            </a:ext>
          </a:extLst>
        </xdr:cNvPr>
        <xdr:cNvSpPr>
          <a:spLocks noChangeAspect="1" noChangeArrowheads="1"/>
        </xdr:cNvSpPr>
      </xdr:nvSpPr>
      <xdr:spPr bwMode="auto">
        <a:xfrm>
          <a:off x="74828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099F672F-3C71-4121-878E-938E7B8551CA}"/>
            </a:ext>
          </a:extLst>
        </xdr:cNvPr>
        <xdr:cNvSpPr>
          <a:spLocks noChangeAspect="1" noChangeArrowheads="1"/>
        </xdr:cNvSpPr>
      </xdr:nvSpPr>
      <xdr:spPr bwMode="auto">
        <a:xfrm>
          <a:off x="74828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F1336082-CC0B-45AC-8B82-C187D6967394}"/>
            </a:ext>
          </a:extLst>
        </xdr:cNvPr>
        <xdr:cNvSpPr>
          <a:spLocks noChangeAspect="1" noChangeArrowheads="1"/>
        </xdr:cNvSpPr>
      </xdr:nvSpPr>
      <xdr:spPr bwMode="auto">
        <a:xfrm>
          <a:off x="748284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CA0714C7-BF0E-4353-A55C-3E62C599B614}"/>
            </a:ext>
          </a:extLst>
        </xdr:cNvPr>
        <xdr:cNvSpPr>
          <a:spLocks noChangeAspect="1" noChangeArrowheads="1"/>
        </xdr:cNvSpPr>
      </xdr:nvSpPr>
      <xdr:spPr bwMode="auto">
        <a:xfrm>
          <a:off x="748284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1C4CDA57-4049-4FD9-802B-B43962FE20FC}"/>
            </a:ext>
          </a:extLst>
        </xdr:cNvPr>
        <xdr:cNvSpPr>
          <a:spLocks noChangeAspect="1" noChangeArrowheads="1"/>
        </xdr:cNvSpPr>
      </xdr:nvSpPr>
      <xdr:spPr bwMode="auto">
        <a:xfrm>
          <a:off x="748284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410B36BB-53B2-4897-A9BE-331A3937EEAF}"/>
            </a:ext>
          </a:extLst>
        </xdr:cNvPr>
        <xdr:cNvSpPr>
          <a:spLocks noChangeAspect="1" noChangeArrowheads="1"/>
        </xdr:cNvSpPr>
      </xdr:nvSpPr>
      <xdr:spPr bwMode="auto">
        <a:xfrm>
          <a:off x="748284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23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DE79389C-9603-46A6-99AD-149D5C9A0977}"/>
            </a:ext>
          </a:extLst>
        </xdr:cNvPr>
        <xdr:cNvSpPr>
          <a:spLocks noChangeAspect="1" noChangeArrowheads="1"/>
        </xdr:cNvSpPr>
      </xdr:nvSpPr>
      <xdr:spPr bwMode="auto">
        <a:xfrm>
          <a:off x="8168640" y="4351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23</xdr:row>
      <xdr:rowOff>0</xdr:rowOff>
    </xdr:from>
    <xdr:ext cx="518160" cy="54864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8283C45B-8455-45F1-8D40-B278B7893CA5}"/>
            </a:ext>
          </a:extLst>
        </xdr:cNvPr>
        <xdr:cNvSpPr>
          <a:spLocks noChangeAspect="1" noChangeArrowheads="1"/>
        </xdr:cNvSpPr>
      </xdr:nvSpPr>
      <xdr:spPr bwMode="auto">
        <a:xfrm>
          <a:off x="8168640" y="4351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23</xdr:row>
      <xdr:rowOff>0</xdr:rowOff>
    </xdr:from>
    <xdr:ext cx="518160" cy="54864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7C53AF94-9294-427A-9F28-5075CC7ABFB7}"/>
            </a:ext>
          </a:extLst>
        </xdr:cNvPr>
        <xdr:cNvSpPr>
          <a:spLocks noChangeAspect="1" noChangeArrowheads="1"/>
        </xdr:cNvSpPr>
      </xdr:nvSpPr>
      <xdr:spPr bwMode="auto">
        <a:xfrm>
          <a:off x="7559040" y="4351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23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217473F5-CE24-4ED5-90B7-DC51748F18F4}"/>
            </a:ext>
          </a:extLst>
        </xdr:cNvPr>
        <xdr:cNvSpPr>
          <a:spLocks noChangeAspect="1" noChangeArrowheads="1"/>
        </xdr:cNvSpPr>
      </xdr:nvSpPr>
      <xdr:spPr bwMode="auto">
        <a:xfrm>
          <a:off x="7559040" y="4351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13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CB8D9049-C2CF-4A00-92A3-6AFE96D13867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13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CDE1B6C9-C4E4-4D9B-ABC8-C11E0F9AA0F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13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E8EF93C4-3992-45D8-8811-FD2885FD4EEB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13</xdr:row>
      <xdr:rowOff>0</xdr:rowOff>
    </xdr:from>
    <xdr:ext cx="518160" cy="54864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CACACDEA-88C4-4144-8AA3-141B3B2C7B85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17</xdr:row>
      <xdr:rowOff>0</xdr:rowOff>
    </xdr:from>
    <xdr:ext cx="518160" cy="54864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3B4BFE5E-42C5-426F-8611-6C32E58FC8FA}"/>
            </a:ext>
          </a:extLst>
        </xdr:cNvPr>
        <xdr:cNvSpPr>
          <a:spLocks noChangeAspect="1" noChangeArrowheads="1"/>
        </xdr:cNvSpPr>
      </xdr:nvSpPr>
      <xdr:spPr bwMode="auto">
        <a:xfrm>
          <a:off x="85344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17</xdr:row>
      <xdr:rowOff>0</xdr:rowOff>
    </xdr:from>
    <xdr:ext cx="518160" cy="54864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60E0A15B-78D3-48A1-811E-D9FF53FCC750}"/>
            </a:ext>
          </a:extLst>
        </xdr:cNvPr>
        <xdr:cNvSpPr>
          <a:spLocks noChangeAspect="1" noChangeArrowheads="1"/>
        </xdr:cNvSpPr>
      </xdr:nvSpPr>
      <xdr:spPr bwMode="auto">
        <a:xfrm>
          <a:off x="85344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17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8473CDBB-C922-4006-B32D-0BEE40920386}"/>
            </a:ext>
          </a:extLst>
        </xdr:cNvPr>
        <xdr:cNvSpPr>
          <a:spLocks noChangeAspect="1" noChangeArrowheads="1"/>
        </xdr:cNvSpPr>
      </xdr:nvSpPr>
      <xdr:spPr bwMode="auto">
        <a:xfrm>
          <a:off x="85344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17</xdr:row>
      <xdr:rowOff>0</xdr:rowOff>
    </xdr:from>
    <xdr:ext cx="518160" cy="54864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95418320-B03D-4DA0-AA40-D46358D85DA3}"/>
            </a:ext>
          </a:extLst>
        </xdr:cNvPr>
        <xdr:cNvSpPr>
          <a:spLocks noChangeAspect="1" noChangeArrowheads="1"/>
        </xdr:cNvSpPr>
      </xdr:nvSpPr>
      <xdr:spPr bwMode="auto">
        <a:xfrm>
          <a:off x="85344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22</xdr:row>
      <xdr:rowOff>0</xdr:rowOff>
    </xdr:from>
    <xdr:ext cx="518160" cy="54864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B1485577-30F8-4E14-A515-97BDCEC2D80A}"/>
            </a:ext>
          </a:extLst>
        </xdr:cNvPr>
        <xdr:cNvSpPr>
          <a:spLocks noChangeAspect="1" noChangeArrowheads="1"/>
        </xdr:cNvSpPr>
      </xdr:nvSpPr>
      <xdr:spPr bwMode="auto">
        <a:xfrm>
          <a:off x="11582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22</xdr:row>
      <xdr:rowOff>0</xdr:rowOff>
    </xdr:from>
    <xdr:ext cx="518160" cy="54864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A7F77216-A0BA-43B5-BEEC-D4D2648633EE}"/>
            </a:ext>
          </a:extLst>
        </xdr:cNvPr>
        <xdr:cNvSpPr>
          <a:spLocks noChangeAspect="1" noChangeArrowheads="1"/>
        </xdr:cNvSpPr>
      </xdr:nvSpPr>
      <xdr:spPr bwMode="auto">
        <a:xfrm>
          <a:off x="103632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22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29E94FD1-8219-4934-928C-A0C760E01542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22</xdr:row>
      <xdr:rowOff>0</xdr:rowOff>
    </xdr:from>
    <xdr:ext cx="518160" cy="54864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A0E96CAA-FD4C-4E4C-B4CB-AC4F4B5EB748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22</xdr:row>
      <xdr:rowOff>0</xdr:rowOff>
    </xdr:from>
    <xdr:ext cx="518160" cy="54864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E3D5DD15-A9BF-4923-83BE-B2B7D1460196}"/>
            </a:ext>
          </a:extLst>
        </xdr:cNvPr>
        <xdr:cNvSpPr>
          <a:spLocks noChangeAspect="1" noChangeArrowheads="1"/>
        </xdr:cNvSpPr>
      </xdr:nvSpPr>
      <xdr:spPr bwMode="auto">
        <a:xfrm>
          <a:off x="11582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22</xdr:row>
      <xdr:rowOff>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C9E3E8E6-4F6A-4165-85D8-CCD885243E2F}"/>
            </a:ext>
          </a:extLst>
        </xdr:cNvPr>
        <xdr:cNvSpPr>
          <a:spLocks noChangeAspect="1" noChangeArrowheads="1"/>
        </xdr:cNvSpPr>
      </xdr:nvSpPr>
      <xdr:spPr bwMode="auto">
        <a:xfrm>
          <a:off x="103632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22</xdr:row>
      <xdr:rowOff>0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89B0F441-E909-4DAB-A6FD-C4ED56CACC9A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22</xdr:row>
      <xdr:rowOff>0</xdr:rowOff>
    </xdr:from>
    <xdr:ext cx="518160" cy="54864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44B5B271-5448-4655-B547-12BA2E803794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22</xdr:row>
      <xdr:rowOff>0</xdr:rowOff>
    </xdr:from>
    <xdr:ext cx="518160" cy="54864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560228AD-F04C-48C6-BC7D-6E4CED8B1173}"/>
            </a:ext>
          </a:extLst>
        </xdr:cNvPr>
        <xdr:cNvSpPr>
          <a:spLocks noChangeAspect="1" noChangeArrowheads="1"/>
        </xdr:cNvSpPr>
      </xdr:nvSpPr>
      <xdr:spPr bwMode="auto">
        <a:xfrm>
          <a:off x="11201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22</xdr:row>
      <xdr:rowOff>0</xdr:rowOff>
    </xdr:from>
    <xdr:ext cx="518160" cy="54864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83211A4B-4C9D-4D44-8B32-465C265D8DB9}"/>
            </a:ext>
          </a:extLst>
        </xdr:cNvPr>
        <xdr:cNvSpPr>
          <a:spLocks noChangeAspect="1" noChangeArrowheads="1"/>
        </xdr:cNvSpPr>
      </xdr:nvSpPr>
      <xdr:spPr bwMode="auto">
        <a:xfrm>
          <a:off x="11201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22</xdr:row>
      <xdr:rowOff>0</xdr:rowOff>
    </xdr:from>
    <xdr:ext cx="518160" cy="54864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76CEC59F-AAE8-460D-9B75-D338E5E8EF5F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22</xdr:row>
      <xdr:rowOff>0</xdr:rowOff>
    </xdr:from>
    <xdr:ext cx="518160" cy="54864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222004EB-77B8-478B-9E97-DF4A7EE9C7EC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23</xdr:row>
      <xdr:rowOff>0</xdr:rowOff>
    </xdr:from>
    <xdr:ext cx="518160" cy="54864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4FA9693B-C8BC-463E-933F-1E5AA16F36E9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33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23</xdr:row>
      <xdr:rowOff>0</xdr:rowOff>
    </xdr:from>
    <xdr:ext cx="518160" cy="54864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DBC36C20-0FF1-4ED2-9B15-9FDD8512F15E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33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23</xdr:row>
      <xdr:rowOff>0</xdr:rowOff>
    </xdr:from>
    <xdr:ext cx="518160" cy="54864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15810962-E213-4144-A4FD-DC23B7531D9C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33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518160" cy="54864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D6EA83AB-1465-4F21-AC22-19E4CBD6EC87}"/>
            </a:ext>
          </a:extLst>
        </xdr:cNvPr>
        <xdr:cNvSpPr>
          <a:spLocks noChangeAspect="1" noChangeArrowheads="1"/>
        </xdr:cNvSpPr>
      </xdr:nvSpPr>
      <xdr:spPr bwMode="auto">
        <a:xfrm>
          <a:off x="7078980" y="3360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518160" cy="54864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713D8FC7-B253-48B0-A3C6-A828B87795F5}"/>
            </a:ext>
          </a:extLst>
        </xdr:cNvPr>
        <xdr:cNvSpPr>
          <a:spLocks noChangeAspect="1" noChangeArrowheads="1"/>
        </xdr:cNvSpPr>
      </xdr:nvSpPr>
      <xdr:spPr bwMode="auto">
        <a:xfrm>
          <a:off x="7078980" y="3360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518160" cy="54864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E6D85DBF-E3E4-4E01-B71E-B9B2A1A03C1E}"/>
            </a:ext>
          </a:extLst>
        </xdr:cNvPr>
        <xdr:cNvSpPr>
          <a:spLocks noChangeAspect="1" noChangeArrowheads="1"/>
        </xdr:cNvSpPr>
      </xdr:nvSpPr>
      <xdr:spPr bwMode="auto">
        <a:xfrm>
          <a:off x="7078980" y="3360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518160" cy="54864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8A9E449A-5498-47F9-BAB0-ADB9F1D6BFC8}"/>
            </a:ext>
          </a:extLst>
        </xdr:cNvPr>
        <xdr:cNvSpPr>
          <a:spLocks noChangeAspect="1" noChangeArrowheads="1"/>
        </xdr:cNvSpPr>
      </xdr:nvSpPr>
      <xdr:spPr bwMode="auto">
        <a:xfrm>
          <a:off x="7078980" y="3360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518160" cy="54864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25934771-50B2-4A20-A2E0-A909666F3244}"/>
            </a:ext>
          </a:extLst>
        </xdr:cNvPr>
        <xdr:cNvSpPr>
          <a:spLocks noChangeAspect="1" noChangeArrowheads="1"/>
        </xdr:cNvSpPr>
      </xdr:nvSpPr>
      <xdr:spPr bwMode="auto">
        <a:xfrm>
          <a:off x="7078980" y="4351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518160" cy="54864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B63E92BB-008E-4C95-818C-139B0D234BA6}"/>
            </a:ext>
          </a:extLst>
        </xdr:cNvPr>
        <xdr:cNvSpPr>
          <a:spLocks noChangeAspect="1" noChangeArrowheads="1"/>
        </xdr:cNvSpPr>
      </xdr:nvSpPr>
      <xdr:spPr bwMode="auto">
        <a:xfrm>
          <a:off x="7078980" y="4351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518160" cy="54864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D7100CF2-033C-4F1A-ADB2-2C76293B1FCA}"/>
            </a:ext>
          </a:extLst>
        </xdr:cNvPr>
        <xdr:cNvSpPr>
          <a:spLocks noChangeAspect="1" noChangeArrowheads="1"/>
        </xdr:cNvSpPr>
      </xdr:nvSpPr>
      <xdr:spPr bwMode="auto">
        <a:xfrm>
          <a:off x="7078980" y="4351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518160" cy="54864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572723E5-F8A0-4A7A-826F-BAD6EE9B5171}"/>
            </a:ext>
          </a:extLst>
        </xdr:cNvPr>
        <xdr:cNvSpPr>
          <a:spLocks noChangeAspect="1" noChangeArrowheads="1"/>
        </xdr:cNvSpPr>
      </xdr:nvSpPr>
      <xdr:spPr bwMode="auto">
        <a:xfrm>
          <a:off x="7078980" y="4351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304800</xdr:colOff>
      <xdr:row>25</xdr:row>
      <xdr:rowOff>0</xdr:rowOff>
    </xdr:from>
    <xdr:ext cx="518160" cy="54864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6FAE1493-769C-47D2-B36A-BF8931ABEA9A}"/>
            </a:ext>
          </a:extLst>
        </xdr:cNvPr>
        <xdr:cNvSpPr>
          <a:spLocks noChangeAspect="1" noChangeArrowheads="1"/>
        </xdr:cNvSpPr>
      </xdr:nvSpPr>
      <xdr:spPr bwMode="auto">
        <a:xfrm>
          <a:off x="799338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182880</xdr:colOff>
      <xdr:row>25</xdr:row>
      <xdr:rowOff>0</xdr:rowOff>
    </xdr:from>
    <xdr:ext cx="518160" cy="54864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4B1D945B-C832-4176-B808-1D8E38772A8E}"/>
            </a:ext>
          </a:extLst>
        </xdr:cNvPr>
        <xdr:cNvSpPr>
          <a:spLocks noChangeAspect="1" noChangeArrowheads="1"/>
        </xdr:cNvSpPr>
      </xdr:nvSpPr>
      <xdr:spPr bwMode="auto">
        <a:xfrm>
          <a:off x="787146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518160" cy="548640"/>
    <xdr:sp macro="" textlink="">
      <xdr:nvSpPr>
        <xdr:cNvPr id="158" name="AutoShape 2">
          <a:extLst>
            <a:ext uri="{FF2B5EF4-FFF2-40B4-BE49-F238E27FC236}">
              <a16:creationId xmlns:a16="http://schemas.microsoft.com/office/drawing/2014/main" id="{E61A662F-3FD6-4D05-98B0-16B69E4A7CBC}"/>
            </a:ext>
          </a:extLst>
        </xdr:cNvPr>
        <xdr:cNvSpPr>
          <a:spLocks noChangeAspect="1" noChangeArrowheads="1"/>
        </xdr:cNvSpPr>
      </xdr:nvSpPr>
      <xdr:spPr bwMode="auto">
        <a:xfrm>
          <a:off x="768858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518160" cy="548640"/>
    <xdr:sp macro="" textlink="">
      <xdr:nvSpPr>
        <xdr:cNvPr id="159" name="AutoShape 2">
          <a:extLst>
            <a:ext uri="{FF2B5EF4-FFF2-40B4-BE49-F238E27FC236}">
              <a16:creationId xmlns:a16="http://schemas.microsoft.com/office/drawing/2014/main" id="{9E97153D-CC88-4566-9AFE-6C760FD48260}"/>
            </a:ext>
          </a:extLst>
        </xdr:cNvPr>
        <xdr:cNvSpPr>
          <a:spLocks noChangeAspect="1" noChangeArrowheads="1"/>
        </xdr:cNvSpPr>
      </xdr:nvSpPr>
      <xdr:spPr bwMode="auto">
        <a:xfrm>
          <a:off x="768858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304800</xdr:colOff>
      <xdr:row>25</xdr:row>
      <xdr:rowOff>0</xdr:rowOff>
    </xdr:from>
    <xdr:ext cx="518160" cy="548640"/>
    <xdr:sp macro="" textlink="">
      <xdr:nvSpPr>
        <xdr:cNvPr id="160" name="AutoShape 2">
          <a:extLst>
            <a:ext uri="{FF2B5EF4-FFF2-40B4-BE49-F238E27FC236}">
              <a16:creationId xmlns:a16="http://schemas.microsoft.com/office/drawing/2014/main" id="{8AE43FC2-53D9-4F80-B452-0A0137261488}"/>
            </a:ext>
          </a:extLst>
        </xdr:cNvPr>
        <xdr:cNvSpPr>
          <a:spLocks noChangeAspect="1" noChangeArrowheads="1"/>
        </xdr:cNvSpPr>
      </xdr:nvSpPr>
      <xdr:spPr bwMode="auto">
        <a:xfrm>
          <a:off x="799338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182880</xdr:colOff>
      <xdr:row>25</xdr:row>
      <xdr:rowOff>0</xdr:rowOff>
    </xdr:from>
    <xdr:ext cx="518160" cy="548640"/>
    <xdr:sp macro="" textlink="">
      <xdr:nvSpPr>
        <xdr:cNvPr id="161" name="AutoShape 2">
          <a:extLst>
            <a:ext uri="{FF2B5EF4-FFF2-40B4-BE49-F238E27FC236}">
              <a16:creationId xmlns:a16="http://schemas.microsoft.com/office/drawing/2014/main" id="{598888DF-73D7-4FAB-9D18-451F31247FE8}"/>
            </a:ext>
          </a:extLst>
        </xdr:cNvPr>
        <xdr:cNvSpPr>
          <a:spLocks noChangeAspect="1" noChangeArrowheads="1"/>
        </xdr:cNvSpPr>
      </xdr:nvSpPr>
      <xdr:spPr bwMode="auto">
        <a:xfrm>
          <a:off x="787146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518160" cy="548640"/>
    <xdr:sp macro="" textlink="">
      <xdr:nvSpPr>
        <xdr:cNvPr id="162" name="AutoShape 2">
          <a:extLst>
            <a:ext uri="{FF2B5EF4-FFF2-40B4-BE49-F238E27FC236}">
              <a16:creationId xmlns:a16="http://schemas.microsoft.com/office/drawing/2014/main" id="{9AF0167A-674B-4560-9172-B000A5A8FCCA}"/>
            </a:ext>
          </a:extLst>
        </xdr:cNvPr>
        <xdr:cNvSpPr>
          <a:spLocks noChangeAspect="1" noChangeArrowheads="1"/>
        </xdr:cNvSpPr>
      </xdr:nvSpPr>
      <xdr:spPr bwMode="auto">
        <a:xfrm>
          <a:off x="768858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518160" cy="548640"/>
    <xdr:sp macro="" textlink="">
      <xdr:nvSpPr>
        <xdr:cNvPr id="163" name="AutoShape 2">
          <a:extLst>
            <a:ext uri="{FF2B5EF4-FFF2-40B4-BE49-F238E27FC236}">
              <a16:creationId xmlns:a16="http://schemas.microsoft.com/office/drawing/2014/main" id="{3488CFC6-5594-4ED3-99AF-E002E68CD69A}"/>
            </a:ext>
          </a:extLst>
        </xdr:cNvPr>
        <xdr:cNvSpPr>
          <a:spLocks noChangeAspect="1" noChangeArrowheads="1"/>
        </xdr:cNvSpPr>
      </xdr:nvSpPr>
      <xdr:spPr bwMode="auto">
        <a:xfrm>
          <a:off x="768858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25</xdr:row>
      <xdr:rowOff>0</xdr:rowOff>
    </xdr:from>
    <xdr:ext cx="518160" cy="548640"/>
    <xdr:sp macro="" textlink="">
      <xdr:nvSpPr>
        <xdr:cNvPr id="164" name="AutoShape 2">
          <a:extLst>
            <a:ext uri="{FF2B5EF4-FFF2-40B4-BE49-F238E27FC236}">
              <a16:creationId xmlns:a16="http://schemas.microsoft.com/office/drawing/2014/main" id="{4DA7BE2C-BF21-4B2C-9723-DE0B70060931}"/>
            </a:ext>
          </a:extLst>
        </xdr:cNvPr>
        <xdr:cNvSpPr>
          <a:spLocks noChangeAspect="1" noChangeArrowheads="1"/>
        </xdr:cNvSpPr>
      </xdr:nvSpPr>
      <xdr:spPr bwMode="auto">
        <a:xfrm>
          <a:off x="795528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25</xdr:row>
      <xdr:rowOff>0</xdr:rowOff>
    </xdr:from>
    <xdr:ext cx="518160" cy="548640"/>
    <xdr:sp macro="" textlink="">
      <xdr:nvSpPr>
        <xdr:cNvPr id="165" name="AutoShape 2">
          <a:extLst>
            <a:ext uri="{FF2B5EF4-FFF2-40B4-BE49-F238E27FC236}">
              <a16:creationId xmlns:a16="http://schemas.microsoft.com/office/drawing/2014/main" id="{40D9CCE4-535E-4A67-BF28-78D7A2AD3C01}"/>
            </a:ext>
          </a:extLst>
        </xdr:cNvPr>
        <xdr:cNvSpPr>
          <a:spLocks noChangeAspect="1" noChangeArrowheads="1"/>
        </xdr:cNvSpPr>
      </xdr:nvSpPr>
      <xdr:spPr bwMode="auto">
        <a:xfrm>
          <a:off x="795528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25</xdr:row>
      <xdr:rowOff>0</xdr:rowOff>
    </xdr:from>
    <xdr:ext cx="518160" cy="548640"/>
    <xdr:sp macro="" textlink="">
      <xdr:nvSpPr>
        <xdr:cNvPr id="166" name="AutoShape 2">
          <a:extLst>
            <a:ext uri="{FF2B5EF4-FFF2-40B4-BE49-F238E27FC236}">
              <a16:creationId xmlns:a16="http://schemas.microsoft.com/office/drawing/2014/main" id="{ADEE09B4-10E5-455F-94D2-4417B5D99C37}"/>
            </a:ext>
          </a:extLst>
        </xdr:cNvPr>
        <xdr:cNvSpPr>
          <a:spLocks noChangeAspect="1" noChangeArrowheads="1"/>
        </xdr:cNvSpPr>
      </xdr:nvSpPr>
      <xdr:spPr bwMode="auto">
        <a:xfrm>
          <a:off x="734568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25</xdr:row>
      <xdr:rowOff>0</xdr:rowOff>
    </xdr:from>
    <xdr:ext cx="518160" cy="548640"/>
    <xdr:sp macro="" textlink="">
      <xdr:nvSpPr>
        <xdr:cNvPr id="167" name="AutoShape 2">
          <a:extLst>
            <a:ext uri="{FF2B5EF4-FFF2-40B4-BE49-F238E27FC236}">
              <a16:creationId xmlns:a16="http://schemas.microsoft.com/office/drawing/2014/main" id="{055C2D3B-56B0-4E1A-A674-8AF1898840EC}"/>
            </a:ext>
          </a:extLst>
        </xdr:cNvPr>
        <xdr:cNvSpPr>
          <a:spLocks noChangeAspect="1" noChangeArrowheads="1"/>
        </xdr:cNvSpPr>
      </xdr:nvSpPr>
      <xdr:spPr bwMode="auto">
        <a:xfrm>
          <a:off x="734568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518160" cy="548640"/>
    <xdr:sp macro="" textlink="">
      <xdr:nvSpPr>
        <xdr:cNvPr id="168" name="AutoShape 2">
          <a:extLst>
            <a:ext uri="{FF2B5EF4-FFF2-40B4-BE49-F238E27FC236}">
              <a16:creationId xmlns:a16="http://schemas.microsoft.com/office/drawing/2014/main" id="{62874271-EB3C-42A0-A3C5-2CEFB02EA084}"/>
            </a:ext>
          </a:extLst>
        </xdr:cNvPr>
        <xdr:cNvSpPr>
          <a:spLocks noChangeAspect="1" noChangeArrowheads="1"/>
        </xdr:cNvSpPr>
      </xdr:nvSpPr>
      <xdr:spPr bwMode="auto">
        <a:xfrm>
          <a:off x="7688580" y="4747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518160" cy="548640"/>
    <xdr:sp macro="" textlink="">
      <xdr:nvSpPr>
        <xdr:cNvPr id="169" name="AutoShape 2">
          <a:extLst>
            <a:ext uri="{FF2B5EF4-FFF2-40B4-BE49-F238E27FC236}">
              <a16:creationId xmlns:a16="http://schemas.microsoft.com/office/drawing/2014/main" id="{1BCBAC44-948F-4535-A409-ECC02A78B6FE}"/>
            </a:ext>
          </a:extLst>
        </xdr:cNvPr>
        <xdr:cNvSpPr>
          <a:spLocks noChangeAspect="1" noChangeArrowheads="1"/>
        </xdr:cNvSpPr>
      </xdr:nvSpPr>
      <xdr:spPr bwMode="auto">
        <a:xfrm>
          <a:off x="7688580" y="4747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518160" cy="548640"/>
    <xdr:sp macro="" textlink="">
      <xdr:nvSpPr>
        <xdr:cNvPr id="170" name="AutoShape 2">
          <a:extLst>
            <a:ext uri="{FF2B5EF4-FFF2-40B4-BE49-F238E27FC236}">
              <a16:creationId xmlns:a16="http://schemas.microsoft.com/office/drawing/2014/main" id="{362956F4-1A0D-4A30-890B-2BE9C83BD13D}"/>
            </a:ext>
          </a:extLst>
        </xdr:cNvPr>
        <xdr:cNvSpPr>
          <a:spLocks noChangeAspect="1" noChangeArrowheads="1"/>
        </xdr:cNvSpPr>
      </xdr:nvSpPr>
      <xdr:spPr bwMode="auto">
        <a:xfrm>
          <a:off x="7688580" y="4747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</xdr:row>
      <xdr:rowOff>30480</xdr:rowOff>
    </xdr:from>
    <xdr:ext cx="518160" cy="556260"/>
    <xdr:sp macro="" textlink="">
      <xdr:nvSpPr>
        <xdr:cNvPr id="171" name="AutoShape 2">
          <a:extLst>
            <a:ext uri="{FF2B5EF4-FFF2-40B4-BE49-F238E27FC236}">
              <a16:creationId xmlns:a16="http://schemas.microsoft.com/office/drawing/2014/main" id="{B88978D5-C4CE-4C5A-95AA-93D10A38639D}"/>
            </a:ext>
          </a:extLst>
        </xdr:cNvPr>
        <xdr:cNvSpPr>
          <a:spLocks noChangeAspect="1" noChangeArrowheads="1"/>
        </xdr:cNvSpPr>
      </xdr:nvSpPr>
      <xdr:spPr bwMode="auto">
        <a:xfrm>
          <a:off x="108966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</xdr:row>
      <xdr:rowOff>30480</xdr:rowOff>
    </xdr:from>
    <xdr:ext cx="518160" cy="556260"/>
    <xdr:sp macro="" textlink="">
      <xdr:nvSpPr>
        <xdr:cNvPr id="172" name="AutoShape 2">
          <a:extLst>
            <a:ext uri="{FF2B5EF4-FFF2-40B4-BE49-F238E27FC236}">
              <a16:creationId xmlns:a16="http://schemas.microsoft.com/office/drawing/2014/main" id="{E971FAD5-800D-45FD-94B0-AFB0508765E6}"/>
            </a:ext>
          </a:extLst>
        </xdr:cNvPr>
        <xdr:cNvSpPr>
          <a:spLocks noChangeAspect="1" noChangeArrowheads="1"/>
        </xdr:cNvSpPr>
      </xdr:nvSpPr>
      <xdr:spPr bwMode="auto">
        <a:xfrm>
          <a:off x="108966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9</xdr:row>
      <xdr:rowOff>0</xdr:rowOff>
    </xdr:from>
    <xdr:ext cx="518160" cy="548640"/>
    <xdr:sp macro="" textlink="">
      <xdr:nvSpPr>
        <xdr:cNvPr id="173" name="AutoShape 2">
          <a:extLst>
            <a:ext uri="{FF2B5EF4-FFF2-40B4-BE49-F238E27FC236}">
              <a16:creationId xmlns:a16="http://schemas.microsoft.com/office/drawing/2014/main" id="{4AE1FAE3-AF73-406A-85D2-01D39017E704}"/>
            </a:ext>
          </a:extLst>
        </xdr:cNvPr>
        <xdr:cNvSpPr>
          <a:spLocks noChangeAspect="1" noChangeArrowheads="1"/>
        </xdr:cNvSpPr>
      </xdr:nvSpPr>
      <xdr:spPr bwMode="auto">
        <a:xfrm>
          <a:off x="86106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9</xdr:row>
      <xdr:rowOff>0</xdr:rowOff>
    </xdr:from>
    <xdr:ext cx="518160" cy="548640"/>
    <xdr:sp macro="" textlink="">
      <xdr:nvSpPr>
        <xdr:cNvPr id="174" name="AutoShape 2">
          <a:extLst>
            <a:ext uri="{FF2B5EF4-FFF2-40B4-BE49-F238E27FC236}">
              <a16:creationId xmlns:a16="http://schemas.microsoft.com/office/drawing/2014/main" id="{39B699F9-CBAC-4B52-8F6F-6BB0F7C34539}"/>
            </a:ext>
          </a:extLst>
        </xdr:cNvPr>
        <xdr:cNvSpPr>
          <a:spLocks noChangeAspect="1" noChangeArrowheads="1"/>
        </xdr:cNvSpPr>
      </xdr:nvSpPr>
      <xdr:spPr bwMode="auto">
        <a:xfrm>
          <a:off x="86106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</xdr:row>
      <xdr:rowOff>0</xdr:rowOff>
    </xdr:from>
    <xdr:ext cx="518160" cy="548640"/>
    <xdr:sp macro="" textlink="">
      <xdr:nvSpPr>
        <xdr:cNvPr id="175" name="AutoShape 2">
          <a:extLst>
            <a:ext uri="{FF2B5EF4-FFF2-40B4-BE49-F238E27FC236}">
              <a16:creationId xmlns:a16="http://schemas.microsoft.com/office/drawing/2014/main" id="{87ADC3AE-05F9-4D80-8E50-E0086ACF75EA}"/>
            </a:ext>
          </a:extLst>
        </xdr:cNvPr>
        <xdr:cNvSpPr>
          <a:spLocks noChangeAspect="1" noChangeArrowheads="1"/>
        </xdr:cNvSpPr>
      </xdr:nvSpPr>
      <xdr:spPr bwMode="auto">
        <a:xfrm>
          <a:off x="86106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</xdr:row>
      <xdr:rowOff>0</xdr:rowOff>
    </xdr:from>
    <xdr:ext cx="518160" cy="548640"/>
    <xdr:sp macro="" textlink="">
      <xdr:nvSpPr>
        <xdr:cNvPr id="176" name="AutoShape 2">
          <a:extLst>
            <a:ext uri="{FF2B5EF4-FFF2-40B4-BE49-F238E27FC236}">
              <a16:creationId xmlns:a16="http://schemas.microsoft.com/office/drawing/2014/main" id="{15BD39F3-4A00-4A83-80DE-EE603DB8F823}"/>
            </a:ext>
          </a:extLst>
        </xdr:cNvPr>
        <xdr:cNvSpPr>
          <a:spLocks noChangeAspect="1" noChangeArrowheads="1"/>
        </xdr:cNvSpPr>
      </xdr:nvSpPr>
      <xdr:spPr bwMode="auto">
        <a:xfrm>
          <a:off x="86106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</xdr:row>
      <xdr:rowOff>30480</xdr:rowOff>
    </xdr:from>
    <xdr:ext cx="518160" cy="556260"/>
    <xdr:sp macro="" textlink="">
      <xdr:nvSpPr>
        <xdr:cNvPr id="177" name="AutoShape 2">
          <a:extLst>
            <a:ext uri="{FF2B5EF4-FFF2-40B4-BE49-F238E27FC236}">
              <a16:creationId xmlns:a16="http://schemas.microsoft.com/office/drawing/2014/main" id="{DC783491-1898-44D3-8A9E-9D193FC31628}"/>
            </a:ext>
          </a:extLst>
        </xdr:cNvPr>
        <xdr:cNvSpPr>
          <a:spLocks noChangeAspect="1" noChangeArrowheads="1"/>
        </xdr:cNvSpPr>
      </xdr:nvSpPr>
      <xdr:spPr bwMode="auto">
        <a:xfrm>
          <a:off x="67056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</xdr:row>
      <xdr:rowOff>30480</xdr:rowOff>
    </xdr:from>
    <xdr:ext cx="518160" cy="556260"/>
    <xdr:sp macro="" textlink="">
      <xdr:nvSpPr>
        <xdr:cNvPr id="178" name="AutoShape 2">
          <a:extLst>
            <a:ext uri="{FF2B5EF4-FFF2-40B4-BE49-F238E27FC236}">
              <a16:creationId xmlns:a16="http://schemas.microsoft.com/office/drawing/2014/main" id="{A855A595-DD63-451E-98F8-9FCC03CD4B63}"/>
            </a:ext>
          </a:extLst>
        </xdr:cNvPr>
        <xdr:cNvSpPr>
          <a:spLocks noChangeAspect="1" noChangeArrowheads="1"/>
        </xdr:cNvSpPr>
      </xdr:nvSpPr>
      <xdr:spPr bwMode="auto">
        <a:xfrm>
          <a:off x="67056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9</xdr:row>
      <xdr:rowOff>0</xdr:rowOff>
    </xdr:from>
    <xdr:ext cx="518160" cy="548640"/>
    <xdr:sp macro="" textlink="">
      <xdr:nvSpPr>
        <xdr:cNvPr id="179" name="AutoShape 2">
          <a:extLst>
            <a:ext uri="{FF2B5EF4-FFF2-40B4-BE49-F238E27FC236}">
              <a16:creationId xmlns:a16="http://schemas.microsoft.com/office/drawing/2014/main" id="{BE6F00D1-D371-4763-8E68-8669C58CA357}"/>
            </a:ext>
          </a:extLst>
        </xdr:cNvPr>
        <xdr:cNvSpPr>
          <a:spLocks noChangeAspect="1" noChangeArrowheads="1"/>
        </xdr:cNvSpPr>
      </xdr:nvSpPr>
      <xdr:spPr bwMode="auto">
        <a:xfrm>
          <a:off x="64008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9</xdr:row>
      <xdr:rowOff>0</xdr:rowOff>
    </xdr:from>
    <xdr:ext cx="518160" cy="548640"/>
    <xdr:sp macro="" textlink="">
      <xdr:nvSpPr>
        <xdr:cNvPr id="180" name="AutoShape 2">
          <a:extLst>
            <a:ext uri="{FF2B5EF4-FFF2-40B4-BE49-F238E27FC236}">
              <a16:creationId xmlns:a16="http://schemas.microsoft.com/office/drawing/2014/main" id="{F843C0E2-150B-496E-A6B4-DC328D8F0515}"/>
            </a:ext>
          </a:extLst>
        </xdr:cNvPr>
        <xdr:cNvSpPr>
          <a:spLocks noChangeAspect="1" noChangeArrowheads="1"/>
        </xdr:cNvSpPr>
      </xdr:nvSpPr>
      <xdr:spPr bwMode="auto">
        <a:xfrm>
          <a:off x="67056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</xdr:row>
      <xdr:rowOff>0</xdr:rowOff>
    </xdr:from>
    <xdr:ext cx="518160" cy="548640"/>
    <xdr:sp macro="" textlink="">
      <xdr:nvSpPr>
        <xdr:cNvPr id="181" name="AutoShape 2">
          <a:extLst>
            <a:ext uri="{FF2B5EF4-FFF2-40B4-BE49-F238E27FC236}">
              <a16:creationId xmlns:a16="http://schemas.microsoft.com/office/drawing/2014/main" id="{A07581A1-59BD-4DF1-B20A-F337EAD64B06}"/>
            </a:ext>
          </a:extLst>
        </xdr:cNvPr>
        <xdr:cNvSpPr>
          <a:spLocks noChangeAspect="1" noChangeArrowheads="1"/>
        </xdr:cNvSpPr>
      </xdr:nvSpPr>
      <xdr:spPr bwMode="auto">
        <a:xfrm>
          <a:off x="64008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</xdr:row>
      <xdr:rowOff>0</xdr:rowOff>
    </xdr:from>
    <xdr:ext cx="518160" cy="548640"/>
    <xdr:sp macro="" textlink="">
      <xdr:nvSpPr>
        <xdr:cNvPr id="182" name="AutoShape 2">
          <a:extLst>
            <a:ext uri="{FF2B5EF4-FFF2-40B4-BE49-F238E27FC236}">
              <a16:creationId xmlns:a16="http://schemas.microsoft.com/office/drawing/2014/main" id="{553F97CE-024F-474F-AD6A-82E9E26A5A7A}"/>
            </a:ext>
          </a:extLst>
        </xdr:cNvPr>
        <xdr:cNvSpPr>
          <a:spLocks noChangeAspect="1" noChangeArrowheads="1"/>
        </xdr:cNvSpPr>
      </xdr:nvSpPr>
      <xdr:spPr bwMode="auto">
        <a:xfrm>
          <a:off x="64008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</xdr:row>
      <xdr:rowOff>0</xdr:rowOff>
    </xdr:from>
    <xdr:ext cx="518160" cy="548640"/>
    <xdr:sp macro="" textlink="">
      <xdr:nvSpPr>
        <xdr:cNvPr id="183" name="AutoShape 2">
          <a:extLst>
            <a:ext uri="{FF2B5EF4-FFF2-40B4-BE49-F238E27FC236}">
              <a16:creationId xmlns:a16="http://schemas.microsoft.com/office/drawing/2014/main" id="{0995ED5A-8688-4A63-B2D3-DD33175329F1}"/>
            </a:ext>
          </a:extLst>
        </xdr:cNvPr>
        <xdr:cNvSpPr>
          <a:spLocks noChangeAspect="1" noChangeArrowheads="1"/>
        </xdr:cNvSpPr>
      </xdr:nvSpPr>
      <xdr:spPr bwMode="auto">
        <a:xfrm>
          <a:off x="64008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</xdr:row>
      <xdr:rowOff>0</xdr:rowOff>
    </xdr:from>
    <xdr:ext cx="518160" cy="548640"/>
    <xdr:sp macro="" textlink="">
      <xdr:nvSpPr>
        <xdr:cNvPr id="184" name="AutoShape 2">
          <a:extLst>
            <a:ext uri="{FF2B5EF4-FFF2-40B4-BE49-F238E27FC236}">
              <a16:creationId xmlns:a16="http://schemas.microsoft.com/office/drawing/2014/main" id="{7A097B01-DB39-416B-87D6-5F1231F69844}"/>
            </a:ext>
          </a:extLst>
        </xdr:cNvPr>
        <xdr:cNvSpPr>
          <a:spLocks noChangeAspect="1" noChangeArrowheads="1"/>
        </xdr:cNvSpPr>
      </xdr:nvSpPr>
      <xdr:spPr bwMode="auto">
        <a:xfrm>
          <a:off x="64008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14</xdr:row>
      <xdr:rowOff>0</xdr:rowOff>
    </xdr:from>
    <xdr:ext cx="518160" cy="548640"/>
    <xdr:sp macro="" textlink="">
      <xdr:nvSpPr>
        <xdr:cNvPr id="185" name="AutoShape 2">
          <a:extLst>
            <a:ext uri="{FF2B5EF4-FFF2-40B4-BE49-F238E27FC236}">
              <a16:creationId xmlns:a16="http://schemas.microsoft.com/office/drawing/2014/main" id="{37B404C3-EF3A-481D-A752-7A2F5A6E3FAA}"/>
            </a:ext>
          </a:extLst>
        </xdr:cNvPr>
        <xdr:cNvSpPr>
          <a:spLocks noChangeAspect="1" noChangeArrowheads="1"/>
        </xdr:cNvSpPr>
      </xdr:nvSpPr>
      <xdr:spPr bwMode="auto">
        <a:xfrm>
          <a:off x="86106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14</xdr:row>
      <xdr:rowOff>0</xdr:rowOff>
    </xdr:from>
    <xdr:ext cx="518160" cy="548640"/>
    <xdr:sp macro="" textlink="">
      <xdr:nvSpPr>
        <xdr:cNvPr id="186" name="AutoShape 2">
          <a:extLst>
            <a:ext uri="{FF2B5EF4-FFF2-40B4-BE49-F238E27FC236}">
              <a16:creationId xmlns:a16="http://schemas.microsoft.com/office/drawing/2014/main" id="{D199BA85-FFCE-427A-9D53-623A23F2356A}"/>
            </a:ext>
          </a:extLst>
        </xdr:cNvPr>
        <xdr:cNvSpPr>
          <a:spLocks noChangeAspect="1" noChangeArrowheads="1"/>
        </xdr:cNvSpPr>
      </xdr:nvSpPr>
      <xdr:spPr bwMode="auto">
        <a:xfrm>
          <a:off x="86106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14</xdr:row>
      <xdr:rowOff>0</xdr:rowOff>
    </xdr:from>
    <xdr:ext cx="518160" cy="548640"/>
    <xdr:sp macro="" textlink="">
      <xdr:nvSpPr>
        <xdr:cNvPr id="187" name="AutoShape 2">
          <a:extLst>
            <a:ext uri="{FF2B5EF4-FFF2-40B4-BE49-F238E27FC236}">
              <a16:creationId xmlns:a16="http://schemas.microsoft.com/office/drawing/2014/main" id="{A528E20A-291B-4DC2-A27F-39615A382A72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14</xdr:row>
      <xdr:rowOff>0</xdr:rowOff>
    </xdr:from>
    <xdr:ext cx="518160" cy="548640"/>
    <xdr:sp macro="" textlink="">
      <xdr:nvSpPr>
        <xdr:cNvPr id="188" name="AutoShape 2">
          <a:extLst>
            <a:ext uri="{FF2B5EF4-FFF2-40B4-BE49-F238E27FC236}">
              <a16:creationId xmlns:a16="http://schemas.microsoft.com/office/drawing/2014/main" id="{31DF343D-6DA7-49BD-ACD5-291F9172BA5A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14</xdr:row>
      <xdr:rowOff>0</xdr:rowOff>
    </xdr:from>
    <xdr:ext cx="518160" cy="548640"/>
    <xdr:sp macro="" textlink="">
      <xdr:nvSpPr>
        <xdr:cNvPr id="189" name="AutoShape 2">
          <a:extLst>
            <a:ext uri="{FF2B5EF4-FFF2-40B4-BE49-F238E27FC236}">
              <a16:creationId xmlns:a16="http://schemas.microsoft.com/office/drawing/2014/main" id="{87916582-3F17-4E81-AE43-45CF0A2E500E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14</xdr:row>
      <xdr:rowOff>0</xdr:rowOff>
    </xdr:from>
    <xdr:ext cx="518160" cy="548640"/>
    <xdr:sp macro="" textlink="">
      <xdr:nvSpPr>
        <xdr:cNvPr id="190" name="AutoShape 2">
          <a:extLst>
            <a:ext uri="{FF2B5EF4-FFF2-40B4-BE49-F238E27FC236}">
              <a16:creationId xmlns:a16="http://schemas.microsoft.com/office/drawing/2014/main" id="{9F3A037E-47E8-40FD-8B6B-92B709A771E3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14</xdr:row>
      <xdr:rowOff>0</xdr:rowOff>
    </xdr:from>
    <xdr:ext cx="518160" cy="548640"/>
    <xdr:sp macro="" textlink="">
      <xdr:nvSpPr>
        <xdr:cNvPr id="191" name="AutoShape 2">
          <a:extLst>
            <a:ext uri="{FF2B5EF4-FFF2-40B4-BE49-F238E27FC236}">
              <a16:creationId xmlns:a16="http://schemas.microsoft.com/office/drawing/2014/main" id="{7A892C3C-3B30-4491-948D-A1EF92275193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14</xdr:row>
      <xdr:rowOff>0</xdr:rowOff>
    </xdr:from>
    <xdr:ext cx="518160" cy="548640"/>
    <xdr:sp macro="" textlink="">
      <xdr:nvSpPr>
        <xdr:cNvPr id="192" name="AutoShape 2">
          <a:extLst>
            <a:ext uri="{FF2B5EF4-FFF2-40B4-BE49-F238E27FC236}">
              <a16:creationId xmlns:a16="http://schemas.microsoft.com/office/drawing/2014/main" id="{9D4C6E99-3686-4075-AFB2-8E2A74B1A775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22</xdr:row>
      <xdr:rowOff>0</xdr:rowOff>
    </xdr:from>
    <xdr:ext cx="518160" cy="548640"/>
    <xdr:sp macro="" textlink="">
      <xdr:nvSpPr>
        <xdr:cNvPr id="193" name="AutoShape 2">
          <a:extLst>
            <a:ext uri="{FF2B5EF4-FFF2-40B4-BE49-F238E27FC236}">
              <a16:creationId xmlns:a16="http://schemas.microsoft.com/office/drawing/2014/main" id="{847A200B-8FEA-4B15-85FE-6081F6C183FA}"/>
            </a:ext>
          </a:extLst>
        </xdr:cNvPr>
        <xdr:cNvSpPr>
          <a:spLocks noChangeAspect="1" noChangeArrowheads="1"/>
        </xdr:cNvSpPr>
      </xdr:nvSpPr>
      <xdr:spPr bwMode="auto">
        <a:xfrm>
          <a:off x="937260" y="415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22</xdr:row>
      <xdr:rowOff>0</xdr:rowOff>
    </xdr:from>
    <xdr:ext cx="518160" cy="548640"/>
    <xdr:sp macro="" textlink="">
      <xdr:nvSpPr>
        <xdr:cNvPr id="194" name="AutoShape 2">
          <a:extLst>
            <a:ext uri="{FF2B5EF4-FFF2-40B4-BE49-F238E27FC236}">
              <a16:creationId xmlns:a16="http://schemas.microsoft.com/office/drawing/2014/main" id="{EBDE7710-C512-4BA6-A343-BFE464F178DB}"/>
            </a:ext>
          </a:extLst>
        </xdr:cNvPr>
        <xdr:cNvSpPr>
          <a:spLocks noChangeAspect="1" noChangeArrowheads="1"/>
        </xdr:cNvSpPr>
      </xdr:nvSpPr>
      <xdr:spPr bwMode="auto">
        <a:xfrm>
          <a:off x="937260" y="415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22</xdr:row>
      <xdr:rowOff>0</xdr:rowOff>
    </xdr:from>
    <xdr:ext cx="518160" cy="548640"/>
    <xdr:sp macro="" textlink="">
      <xdr:nvSpPr>
        <xdr:cNvPr id="195" name="AutoShape 2">
          <a:extLst>
            <a:ext uri="{FF2B5EF4-FFF2-40B4-BE49-F238E27FC236}">
              <a16:creationId xmlns:a16="http://schemas.microsoft.com/office/drawing/2014/main" id="{233259F3-6AD2-4ED5-A9B1-2CF15828D746}"/>
            </a:ext>
          </a:extLst>
        </xdr:cNvPr>
        <xdr:cNvSpPr>
          <a:spLocks noChangeAspect="1" noChangeArrowheads="1"/>
        </xdr:cNvSpPr>
      </xdr:nvSpPr>
      <xdr:spPr bwMode="auto">
        <a:xfrm>
          <a:off x="670560" y="415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22</xdr:row>
      <xdr:rowOff>0</xdr:rowOff>
    </xdr:from>
    <xdr:ext cx="518160" cy="548640"/>
    <xdr:sp macro="" textlink="">
      <xdr:nvSpPr>
        <xdr:cNvPr id="196" name="AutoShape 2">
          <a:extLst>
            <a:ext uri="{FF2B5EF4-FFF2-40B4-BE49-F238E27FC236}">
              <a16:creationId xmlns:a16="http://schemas.microsoft.com/office/drawing/2014/main" id="{1E98443F-BD5F-4AE6-8776-60792310ED6B}"/>
            </a:ext>
          </a:extLst>
        </xdr:cNvPr>
        <xdr:cNvSpPr>
          <a:spLocks noChangeAspect="1" noChangeArrowheads="1"/>
        </xdr:cNvSpPr>
      </xdr:nvSpPr>
      <xdr:spPr bwMode="auto">
        <a:xfrm>
          <a:off x="670560" y="415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22</xdr:row>
      <xdr:rowOff>0</xdr:rowOff>
    </xdr:from>
    <xdr:ext cx="518160" cy="548640"/>
    <xdr:sp macro="" textlink="">
      <xdr:nvSpPr>
        <xdr:cNvPr id="197" name="AutoShape 2">
          <a:extLst>
            <a:ext uri="{FF2B5EF4-FFF2-40B4-BE49-F238E27FC236}">
              <a16:creationId xmlns:a16="http://schemas.microsoft.com/office/drawing/2014/main" id="{FE7E8466-F0AC-403B-8495-58ED85D58925}"/>
            </a:ext>
          </a:extLst>
        </xdr:cNvPr>
        <xdr:cNvSpPr>
          <a:spLocks noChangeAspect="1" noChangeArrowheads="1"/>
        </xdr:cNvSpPr>
      </xdr:nvSpPr>
      <xdr:spPr bwMode="auto">
        <a:xfrm>
          <a:off x="80010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22</xdr:row>
      <xdr:rowOff>0</xdr:rowOff>
    </xdr:from>
    <xdr:ext cx="518160" cy="548640"/>
    <xdr:sp macro="" textlink="">
      <xdr:nvSpPr>
        <xdr:cNvPr id="198" name="AutoShape 2">
          <a:extLst>
            <a:ext uri="{FF2B5EF4-FFF2-40B4-BE49-F238E27FC236}">
              <a16:creationId xmlns:a16="http://schemas.microsoft.com/office/drawing/2014/main" id="{6D9A0834-7838-46F6-A8FB-7C019236A146}"/>
            </a:ext>
          </a:extLst>
        </xdr:cNvPr>
        <xdr:cNvSpPr>
          <a:spLocks noChangeAspect="1" noChangeArrowheads="1"/>
        </xdr:cNvSpPr>
      </xdr:nvSpPr>
      <xdr:spPr bwMode="auto">
        <a:xfrm>
          <a:off x="80010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27</xdr:row>
      <xdr:rowOff>30480</xdr:rowOff>
    </xdr:from>
    <xdr:ext cx="518160" cy="556260"/>
    <xdr:sp macro="" textlink="">
      <xdr:nvSpPr>
        <xdr:cNvPr id="199" name="AutoShape 2">
          <a:extLst>
            <a:ext uri="{FF2B5EF4-FFF2-40B4-BE49-F238E27FC236}">
              <a16:creationId xmlns:a16="http://schemas.microsoft.com/office/drawing/2014/main" id="{C856DFDA-8746-46F8-BDFB-4AE85AD0E3DF}"/>
            </a:ext>
          </a:extLst>
        </xdr:cNvPr>
        <xdr:cNvSpPr>
          <a:spLocks noChangeAspect="1" noChangeArrowheads="1"/>
        </xdr:cNvSpPr>
      </xdr:nvSpPr>
      <xdr:spPr bwMode="auto">
        <a:xfrm>
          <a:off x="1028700" y="100203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27</xdr:row>
      <xdr:rowOff>30480</xdr:rowOff>
    </xdr:from>
    <xdr:ext cx="518160" cy="556260"/>
    <xdr:sp macro="" textlink="">
      <xdr:nvSpPr>
        <xdr:cNvPr id="200" name="AutoShape 2">
          <a:extLst>
            <a:ext uri="{FF2B5EF4-FFF2-40B4-BE49-F238E27FC236}">
              <a16:creationId xmlns:a16="http://schemas.microsoft.com/office/drawing/2014/main" id="{991424E1-E1EC-436D-BD5C-47769024FB45}"/>
            </a:ext>
          </a:extLst>
        </xdr:cNvPr>
        <xdr:cNvSpPr>
          <a:spLocks noChangeAspect="1" noChangeArrowheads="1"/>
        </xdr:cNvSpPr>
      </xdr:nvSpPr>
      <xdr:spPr bwMode="auto">
        <a:xfrm>
          <a:off x="1028700" y="100203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24</xdr:row>
      <xdr:rowOff>0</xdr:rowOff>
    </xdr:from>
    <xdr:ext cx="518160" cy="548640"/>
    <xdr:sp macro="" textlink="">
      <xdr:nvSpPr>
        <xdr:cNvPr id="201" name="AutoShape 2">
          <a:extLst>
            <a:ext uri="{FF2B5EF4-FFF2-40B4-BE49-F238E27FC236}">
              <a16:creationId xmlns:a16="http://schemas.microsoft.com/office/drawing/2014/main" id="{A764764E-FE36-4DEB-BD07-5320B6E11832}"/>
            </a:ext>
          </a:extLst>
        </xdr:cNvPr>
        <xdr:cNvSpPr>
          <a:spLocks noChangeAspect="1" noChangeArrowheads="1"/>
        </xdr:cNvSpPr>
      </xdr:nvSpPr>
      <xdr:spPr bwMode="auto">
        <a:xfrm>
          <a:off x="800100" y="939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24</xdr:row>
      <xdr:rowOff>0</xdr:rowOff>
    </xdr:from>
    <xdr:ext cx="518160" cy="548640"/>
    <xdr:sp macro="" textlink="">
      <xdr:nvSpPr>
        <xdr:cNvPr id="202" name="AutoShape 2">
          <a:extLst>
            <a:ext uri="{FF2B5EF4-FFF2-40B4-BE49-F238E27FC236}">
              <a16:creationId xmlns:a16="http://schemas.microsoft.com/office/drawing/2014/main" id="{6624A533-5584-4A69-A6E4-D3117765DB17}"/>
            </a:ext>
          </a:extLst>
        </xdr:cNvPr>
        <xdr:cNvSpPr>
          <a:spLocks noChangeAspect="1" noChangeArrowheads="1"/>
        </xdr:cNvSpPr>
      </xdr:nvSpPr>
      <xdr:spPr bwMode="auto">
        <a:xfrm>
          <a:off x="800100" y="939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27</xdr:row>
      <xdr:rowOff>0</xdr:rowOff>
    </xdr:from>
    <xdr:ext cx="518160" cy="548640"/>
    <xdr:sp macro="" textlink="">
      <xdr:nvSpPr>
        <xdr:cNvPr id="203" name="AutoShape 2">
          <a:extLst>
            <a:ext uri="{FF2B5EF4-FFF2-40B4-BE49-F238E27FC236}">
              <a16:creationId xmlns:a16="http://schemas.microsoft.com/office/drawing/2014/main" id="{4BC416ED-3E85-46DE-8AFA-E86AA5BE7DA4}"/>
            </a:ext>
          </a:extLst>
        </xdr:cNvPr>
        <xdr:cNvSpPr>
          <a:spLocks noChangeAspect="1" noChangeArrowheads="1"/>
        </xdr:cNvSpPr>
      </xdr:nvSpPr>
      <xdr:spPr bwMode="auto">
        <a:xfrm>
          <a:off x="800100" y="998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27</xdr:row>
      <xdr:rowOff>0</xdr:rowOff>
    </xdr:from>
    <xdr:ext cx="518160" cy="548640"/>
    <xdr:sp macro="" textlink="">
      <xdr:nvSpPr>
        <xdr:cNvPr id="204" name="AutoShape 2">
          <a:extLst>
            <a:ext uri="{FF2B5EF4-FFF2-40B4-BE49-F238E27FC236}">
              <a16:creationId xmlns:a16="http://schemas.microsoft.com/office/drawing/2014/main" id="{1DCAD13D-CA46-4C09-B248-2C82E0518A9F}"/>
            </a:ext>
          </a:extLst>
        </xdr:cNvPr>
        <xdr:cNvSpPr>
          <a:spLocks noChangeAspect="1" noChangeArrowheads="1"/>
        </xdr:cNvSpPr>
      </xdr:nvSpPr>
      <xdr:spPr bwMode="auto">
        <a:xfrm>
          <a:off x="800100" y="998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25</xdr:row>
      <xdr:rowOff>0</xdr:rowOff>
    </xdr:from>
    <xdr:ext cx="518160" cy="548640"/>
    <xdr:sp macro="" textlink="">
      <xdr:nvSpPr>
        <xdr:cNvPr id="205" name="AutoShape 2">
          <a:extLst>
            <a:ext uri="{FF2B5EF4-FFF2-40B4-BE49-F238E27FC236}">
              <a16:creationId xmlns:a16="http://schemas.microsoft.com/office/drawing/2014/main" id="{39FE5E58-ACDD-43BE-881A-22F713620874}"/>
            </a:ext>
          </a:extLst>
        </xdr:cNvPr>
        <xdr:cNvSpPr>
          <a:spLocks noChangeAspect="1" noChangeArrowheads="1"/>
        </xdr:cNvSpPr>
      </xdr:nvSpPr>
      <xdr:spPr bwMode="auto">
        <a:xfrm>
          <a:off x="800100" y="959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25</xdr:row>
      <xdr:rowOff>0</xdr:rowOff>
    </xdr:from>
    <xdr:ext cx="518160" cy="548640"/>
    <xdr:sp macro="" textlink="">
      <xdr:nvSpPr>
        <xdr:cNvPr id="206" name="AutoShape 2">
          <a:extLst>
            <a:ext uri="{FF2B5EF4-FFF2-40B4-BE49-F238E27FC236}">
              <a16:creationId xmlns:a16="http://schemas.microsoft.com/office/drawing/2014/main" id="{BFE26628-7A08-4BB6-AAD6-965E69FF5175}"/>
            </a:ext>
          </a:extLst>
        </xdr:cNvPr>
        <xdr:cNvSpPr>
          <a:spLocks noChangeAspect="1" noChangeArrowheads="1"/>
        </xdr:cNvSpPr>
      </xdr:nvSpPr>
      <xdr:spPr bwMode="auto">
        <a:xfrm>
          <a:off x="800100" y="959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26</xdr:row>
      <xdr:rowOff>0</xdr:rowOff>
    </xdr:from>
    <xdr:ext cx="518160" cy="548640"/>
    <xdr:sp macro="" textlink="">
      <xdr:nvSpPr>
        <xdr:cNvPr id="207" name="AutoShape 2">
          <a:extLst>
            <a:ext uri="{FF2B5EF4-FFF2-40B4-BE49-F238E27FC236}">
              <a16:creationId xmlns:a16="http://schemas.microsoft.com/office/drawing/2014/main" id="{FB4FF35A-925E-4989-85AC-F3C1458ABB7B}"/>
            </a:ext>
          </a:extLst>
        </xdr:cNvPr>
        <xdr:cNvSpPr>
          <a:spLocks noChangeAspect="1" noChangeArrowheads="1"/>
        </xdr:cNvSpPr>
      </xdr:nvSpPr>
      <xdr:spPr bwMode="auto">
        <a:xfrm>
          <a:off x="800100" y="9791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26</xdr:row>
      <xdr:rowOff>0</xdr:rowOff>
    </xdr:from>
    <xdr:ext cx="518160" cy="548640"/>
    <xdr:sp macro="" textlink="">
      <xdr:nvSpPr>
        <xdr:cNvPr id="208" name="AutoShape 2">
          <a:extLst>
            <a:ext uri="{FF2B5EF4-FFF2-40B4-BE49-F238E27FC236}">
              <a16:creationId xmlns:a16="http://schemas.microsoft.com/office/drawing/2014/main" id="{84B9BFBB-CB7C-45FA-845B-653387640AF6}"/>
            </a:ext>
          </a:extLst>
        </xdr:cNvPr>
        <xdr:cNvSpPr>
          <a:spLocks noChangeAspect="1" noChangeArrowheads="1"/>
        </xdr:cNvSpPr>
      </xdr:nvSpPr>
      <xdr:spPr bwMode="auto">
        <a:xfrm>
          <a:off x="800100" y="9791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22</xdr:row>
      <xdr:rowOff>0</xdr:rowOff>
    </xdr:from>
    <xdr:ext cx="518160" cy="548640"/>
    <xdr:sp macro="" textlink="">
      <xdr:nvSpPr>
        <xdr:cNvPr id="209" name="AutoShape 2">
          <a:extLst>
            <a:ext uri="{FF2B5EF4-FFF2-40B4-BE49-F238E27FC236}">
              <a16:creationId xmlns:a16="http://schemas.microsoft.com/office/drawing/2014/main" id="{8A760434-7EA1-4269-B283-E2737A834852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22</xdr:row>
      <xdr:rowOff>0</xdr:rowOff>
    </xdr:from>
    <xdr:ext cx="518160" cy="548640"/>
    <xdr:sp macro="" textlink="">
      <xdr:nvSpPr>
        <xdr:cNvPr id="210" name="AutoShape 2">
          <a:extLst>
            <a:ext uri="{FF2B5EF4-FFF2-40B4-BE49-F238E27FC236}">
              <a16:creationId xmlns:a16="http://schemas.microsoft.com/office/drawing/2014/main" id="{B5538B62-2151-4DBF-BE49-6800088D07EB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27</xdr:row>
      <xdr:rowOff>30480</xdr:rowOff>
    </xdr:from>
    <xdr:ext cx="518160" cy="556260"/>
    <xdr:sp macro="" textlink="">
      <xdr:nvSpPr>
        <xdr:cNvPr id="211" name="AutoShape 2">
          <a:extLst>
            <a:ext uri="{FF2B5EF4-FFF2-40B4-BE49-F238E27FC236}">
              <a16:creationId xmlns:a16="http://schemas.microsoft.com/office/drawing/2014/main" id="{52112E66-34D7-48CB-9A72-A34C1047BBB9}"/>
            </a:ext>
          </a:extLst>
        </xdr:cNvPr>
        <xdr:cNvSpPr>
          <a:spLocks noChangeAspect="1" noChangeArrowheads="1"/>
        </xdr:cNvSpPr>
      </xdr:nvSpPr>
      <xdr:spPr bwMode="auto">
        <a:xfrm>
          <a:off x="609600" y="100203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27</xdr:row>
      <xdr:rowOff>30480</xdr:rowOff>
    </xdr:from>
    <xdr:ext cx="518160" cy="556260"/>
    <xdr:sp macro="" textlink="">
      <xdr:nvSpPr>
        <xdr:cNvPr id="212" name="AutoShape 2">
          <a:extLst>
            <a:ext uri="{FF2B5EF4-FFF2-40B4-BE49-F238E27FC236}">
              <a16:creationId xmlns:a16="http://schemas.microsoft.com/office/drawing/2014/main" id="{393A55FC-3356-4E61-9954-E00B94AEF6BE}"/>
            </a:ext>
          </a:extLst>
        </xdr:cNvPr>
        <xdr:cNvSpPr>
          <a:spLocks noChangeAspect="1" noChangeArrowheads="1"/>
        </xdr:cNvSpPr>
      </xdr:nvSpPr>
      <xdr:spPr bwMode="auto">
        <a:xfrm>
          <a:off x="609600" y="100203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24</xdr:row>
      <xdr:rowOff>0</xdr:rowOff>
    </xdr:from>
    <xdr:ext cx="518160" cy="548640"/>
    <xdr:sp macro="" textlink="">
      <xdr:nvSpPr>
        <xdr:cNvPr id="213" name="AutoShape 2">
          <a:extLst>
            <a:ext uri="{FF2B5EF4-FFF2-40B4-BE49-F238E27FC236}">
              <a16:creationId xmlns:a16="http://schemas.microsoft.com/office/drawing/2014/main" id="{A82DB7BD-B7E7-4A45-B347-7511FD82AB0F}"/>
            </a:ext>
          </a:extLst>
        </xdr:cNvPr>
        <xdr:cNvSpPr>
          <a:spLocks noChangeAspect="1" noChangeArrowheads="1"/>
        </xdr:cNvSpPr>
      </xdr:nvSpPr>
      <xdr:spPr bwMode="auto">
        <a:xfrm>
          <a:off x="609600" y="939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24</xdr:row>
      <xdr:rowOff>0</xdr:rowOff>
    </xdr:from>
    <xdr:ext cx="518160" cy="548640"/>
    <xdr:sp macro="" textlink="">
      <xdr:nvSpPr>
        <xdr:cNvPr id="214" name="AutoShape 2">
          <a:extLst>
            <a:ext uri="{FF2B5EF4-FFF2-40B4-BE49-F238E27FC236}">
              <a16:creationId xmlns:a16="http://schemas.microsoft.com/office/drawing/2014/main" id="{0036FA67-51B5-4133-88E5-460A2A38B46C}"/>
            </a:ext>
          </a:extLst>
        </xdr:cNvPr>
        <xdr:cNvSpPr>
          <a:spLocks noChangeAspect="1" noChangeArrowheads="1"/>
        </xdr:cNvSpPr>
      </xdr:nvSpPr>
      <xdr:spPr bwMode="auto">
        <a:xfrm>
          <a:off x="609600" y="939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27</xdr:row>
      <xdr:rowOff>0</xdr:rowOff>
    </xdr:from>
    <xdr:ext cx="518160" cy="548640"/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DADC8938-7E5F-4F23-B3DB-19E7D660E475}"/>
            </a:ext>
          </a:extLst>
        </xdr:cNvPr>
        <xdr:cNvSpPr>
          <a:spLocks noChangeAspect="1" noChangeArrowheads="1"/>
        </xdr:cNvSpPr>
      </xdr:nvSpPr>
      <xdr:spPr bwMode="auto">
        <a:xfrm>
          <a:off x="609600" y="998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27</xdr:row>
      <xdr:rowOff>0</xdr:rowOff>
    </xdr:from>
    <xdr:ext cx="518160" cy="548640"/>
    <xdr:sp macro="" textlink="">
      <xdr:nvSpPr>
        <xdr:cNvPr id="216" name="AutoShape 2">
          <a:extLst>
            <a:ext uri="{FF2B5EF4-FFF2-40B4-BE49-F238E27FC236}">
              <a16:creationId xmlns:a16="http://schemas.microsoft.com/office/drawing/2014/main" id="{A1447894-83F4-4E4E-8916-9EA3CEE25EC1}"/>
            </a:ext>
          </a:extLst>
        </xdr:cNvPr>
        <xdr:cNvSpPr>
          <a:spLocks noChangeAspect="1" noChangeArrowheads="1"/>
        </xdr:cNvSpPr>
      </xdr:nvSpPr>
      <xdr:spPr bwMode="auto">
        <a:xfrm>
          <a:off x="609600" y="998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25</xdr:row>
      <xdr:rowOff>0</xdr:rowOff>
    </xdr:from>
    <xdr:ext cx="518160" cy="548640"/>
    <xdr:sp macro="" textlink="">
      <xdr:nvSpPr>
        <xdr:cNvPr id="217" name="AutoShape 2">
          <a:extLst>
            <a:ext uri="{FF2B5EF4-FFF2-40B4-BE49-F238E27FC236}">
              <a16:creationId xmlns:a16="http://schemas.microsoft.com/office/drawing/2014/main" id="{D7144A21-33DF-4C75-B8EA-F746D1C63E82}"/>
            </a:ext>
          </a:extLst>
        </xdr:cNvPr>
        <xdr:cNvSpPr>
          <a:spLocks noChangeAspect="1" noChangeArrowheads="1"/>
        </xdr:cNvSpPr>
      </xdr:nvSpPr>
      <xdr:spPr bwMode="auto">
        <a:xfrm>
          <a:off x="609600" y="959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25</xdr:row>
      <xdr:rowOff>0</xdr:rowOff>
    </xdr:from>
    <xdr:ext cx="518160" cy="548640"/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B76CEA42-9E37-40F5-8DAF-930052C97D8D}"/>
            </a:ext>
          </a:extLst>
        </xdr:cNvPr>
        <xdr:cNvSpPr>
          <a:spLocks noChangeAspect="1" noChangeArrowheads="1"/>
        </xdr:cNvSpPr>
      </xdr:nvSpPr>
      <xdr:spPr bwMode="auto">
        <a:xfrm>
          <a:off x="609600" y="959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26</xdr:row>
      <xdr:rowOff>0</xdr:rowOff>
    </xdr:from>
    <xdr:ext cx="518160" cy="548640"/>
    <xdr:sp macro="" textlink="">
      <xdr:nvSpPr>
        <xdr:cNvPr id="219" name="AutoShape 2">
          <a:extLst>
            <a:ext uri="{FF2B5EF4-FFF2-40B4-BE49-F238E27FC236}">
              <a16:creationId xmlns:a16="http://schemas.microsoft.com/office/drawing/2014/main" id="{2B65FA3E-9587-454C-8E96-60EF5C85A1E6}"/>
            </a:ext>
          </a:extLst>
        </xdr:cNvPr>
        <xdr:cNvSpPr>
          <a:spLocks noChangeAspect="1" noChangeArrowheads="1"/>
        </xdr:cNvSpPr>
      </xdr:nvSpPr>
      <xdr:spPr bwMode="auto">
        <a:xfrm>
          <a:off x="609600" y="9791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26</xdr:row>
      <xdr:rowOff>0</xdr:rowOff>
    </xdr:from>
    <xdr:ext cx="518160" cy="548640"/>
    <xdr:sp macro="" textlink="">
      <xdr:nvSpPr>
        <xdr:cNvPr id="220" name="AutoShape 2">
          <a:extLst>
            <a:ext uri="{FF2B5EF4-FFF2-40B4-BE49-F238E27FC236}">
              <a16:creationId xmlns:a16="http://schemas.microsoft.com/office/drawing/2014/main" id="{AA3E60D2-E456-41EE-A7B1-8D546D8D10AE}"/>
            </a:ext>
          </a:extLst>
        </xdr:cNvPr>
        <xdr:cNvSpPr>
          <a:spLocks noChangeAspect="1" noChangeArrowheads="1"/>
        </xdr:cNvSpPr>
      </xdr:nvSpPr>
      <xdr:spPr bwMode="auto">
        <a:xfrm>
          <a:off x="609600" y="9791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27</xdr:row>
      <xdr:rowOff>0</xdr:rowOff>
    </xdr:from>
    <xdr:ext cx="518160" cy="548640"/>
    <xdr:sp macro="" textlink="">
      <xdr:nvSpPr>
        <xdr:cNvPr id="221" name="AutoShape 2">
          <a:extLst>
            <a:ext uri="{FF2B5EF4-FFF2-40B4-BE49-F238E27FC236}">
              <a16:creationId xmlns:a16="http://schemas.microsoft.com/office/drawing/2014/main" id="{AA6B76B2-EBEE-40D7-BBA7-0A0BD06B8887}"/>
            </a:ext>
          </a:extLst>
        </xdr:cNvPr>
        <xdr:cNvSpPr>
          <a:spLocks noChangeAspect="1" noChangeArrowheads="1"/>
        </xdr:cNvSpPr>
      </xdr:nvSpPr>
      <xdr:spPr bwMode="auto">
        <a:xfrm>
          <a:off x="609600" y="998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27</xdr:row>
      <xdr:rowOff>0</xdr:rowOff>
    </xdr:from>
    <xdr:ext cx="518160" cy="548640"/>
    <xdr:sp macro="" textlink="">
      <xdr:nvSpPr>
        <xdr:cNvPr id="222" name="AutoShape 2">
          <a:extLst>
            <a:ext uri="{FF2B5EF4-FFF2-40B4-BE49-F238E27FC236}">
              <a16:creationId xmlns:a16="http://schemas.microsoft.com/office/drawing/2014/main" id="{59029F85-17C6-4047-898D-722D0A4B5CE5}"/>
            </a:ext>
          </a:extLst>
        </xdr:cNvPr>
        <xdr:cNvSpPr>
          <a:spLocks noChangeAspect="1" noChangeArrowheads="1"/>
        </xdr:cNvSpPr>
      </xdr:nvSpPr>
      <xdr:spPr bwMode="auto">
        <a:xfrm>
          <a:off x="609600" y="998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25</xdr:row>
      <xdr:rowOff>0</xdr:rowOff>
    </xdr:from>
    <xdr:ext cx="518160" cy="548640"/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F6A67D51-9F01-4436-986F-39545A2FADD5}"/>
            </a:ext>
          </a:extLst>
        </xdr:cNvPr>
        <xdr:cNvSpPr>
          <a:spLocks noChangeAspect="1" noChangeArrowheads="1"/>
        </xdr:cNvSpPr>
      </xdr:nvSpPr>
      <xdr:spPr bwMode="auto">
        <a:xfrm>
          <a:off x="609600" y="959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25</xdr:row>
      <xdr:rowOff>0</xdr:rowOff>
    </xdr:from>
    <xdr:ext cx="518160" cy="548640"/>
    <xdr:sp macro="" textlink="">
      <xdr:nvSpPr>
        <xdr:cNvPr id="224" name="AutoShape 2">
          <a:extLst>
            <a:ext uri="{FF2B5EF4-FFF2-40B4-BE49-F238E27FC236}">
              <a16:creationId xmlns:a16="http://schemas.microsoft.com/office/drawing/2014/main" id="{D9B12F96-F386-4544-BC1C-37DBDF33EA17}"/>
            </a:ext>
          </a:extLst>
        </xdr:cNvPr>
        <xdr:cNvSpPr>
          <a:spLocks noChangeAspect="1" noChangeArrowheads="1"/>
        </xdr:cNvSpPr>
      </xdr:nvSpPr>
      <xdr:spPr bwMode="auto">
        <a:xfrm>
          <a:off x="609600" y="959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25</xdr:row>
      <xdr:rowOff>0</xdr:rowOff>
    </xdr:from>
    <xdr:ext cx="518160" cy="548640"/>
    <xdr:sp macro="" textlink="">
      <xdr:nvSpPr>
        <xdr:cNvPr id="225" name="AutoShape 2">
          <a:extLst>
            <a:ext uri="{FF2B5EF4-FFF2-40B4-BE49-F238E27FC236}">
              <a16:creationId xmlns:a16="http://schemas.microsoft.com/office/drawing/2014/main" id="{0A006DF0-05D1-4405-A3EA-9D7911408D2C}"/>
            </a:ext>
          </a:extLst>
        </xdr:cNvPr>
        <xdr:cNvSpPr>
          <a:spLocks noChangeAspect="1" noChangeArrowheads="1"/>
        </xdr:cNvSpPr>
      </xdr:nvSpPr>
      <xdr:spPr bwMode="auto">
        <a:xfrm>
          <a:off x="609600" y="959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25</xdr:row>
      <xdr:rowOff>0</xdr:rowOff>
    </xdr:from>
    <xdr:ext cx="518160" cy="548640"/>
    <xdr:sp macro="" textlink="">
      <xdr:nvSpPr>
        <xdr:cNvPr id="226" name="AutoShape 2">
          <a:extLst>
            <a:ext uri="{FF2B5EF4-FFF2-40B4-BE49-F238E27FC236}">
              <a16:creationId xmlns:a16="http://schemas.microsoft.com/office/drawing/2014/main" id="{C2093265-3689-4F7C-9667-ECE7B668C37A}"/>
            </a:ext>
          </a:extLst>
        </xdr:cNvPr>
        <xdr:cNvSpPr>
          <a:spLocks noChangeAspect="1" noChangeArrowheads="1"/>
        </xdr:cNvSpPr>
      </xdr:nvSpPr>
      <xdr:spPr bwMode="auto">
        <a:xfrm>
          <a:off x="609600" y="959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26</xdr:row>
      <xdr:rowOff>0</xdr:rowOff>
    </xdr:from>
    <xdr:ext cx="518160" cy="548640"/>
    <xdr:sp macro="" textlink="">
      <xdr:nvSpPr>
        <xdr:cNvPr id="227" name="AutoShape 2">
          <a:extLst>
            <a:ext uri="{FF2B5EF4-FFF2-40B4-BE49-F238E27FC236}">
              <a16:creationId xmlns:a16="http://schemas.microsoft.com/office/drawing/2014/main" id="{3D15048F-F5C1-46D6-8B98-3EFC133A6CCA}"/>
            </a:ext>
          </a:extLst>
        </xdr:cNvPr>
        <xdr:cNvSpPr>
          <a:spLocks noChangeAspect="1" noChangeArrowheads="1"/>
        </xdr:cNvSpPr>
      </xdr:nvSpPr>
      <xdr:spPr bwMode="auto">
        <a:xfrm>
          <a:off x="609600" y="9791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26</xdr:row>
      <xdr:rowOff>0</xdr:rowOff>
    </xdr:from>
    <xdr:ext cx="518160" cy="548640"/>
    <xdr:sp macro="" textlink="">
      <xdr:nvSpPr>
        <xdr:cNvPr id="228" name="AutoShape 2">
          <a:extLst>
            <a:ext uri="{FF2B5EF4-FFF2-40B4-BE49-F238E27FC236}">
              <a16:creationId xmlns:a16="http://schemas.microsoft.com/office/drawing/2014/main" id="{253D2102-6562-4409-A929-E8533DC2AEBC}"/>
            </a:ext>
          </a:extLst>
        </xdr:cNvPr>
        <xdr:cNvSpPr>
          <a:spLocks noChangeAspect="1" noChangeArrowheads="1"/>
        </xdr:cNvSpPr>
      </xdr:nvSpPr>
      <xdr:spPr bwMode="auto">
        <a:xfrm>
          <a:off x="609600" y="9791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26</xdr:row>
      <xdr:rowOff>0</xdr:rowOff>
    </xdr:from>
    <xdr:ext cx="518160" cy="548640"/>
    <xdr:sp macro="" textlink="">
      <xdr:nvSpPr>
        <xdr:cNvPr id="229" name="AutoShape 2">
          <a:extLst>
            <a:ext uri="{FF2B5EF4-FFF2-40B4-BE49-F238E27FC236}">
              <a16:creationId xmlns:a16="http://schemas.microsoft.com/office/drawing/2014/main" id="{FB8DE3E5-9150-4D47-853A-48420C35C77B}"/>
            </a:ext>
          </a:extLst>
        </xdr:cNvPr>
        <xdr:cNvSpPr>
          <a:spLocks noChangeAspect="1" noChangeArrowheads="1"/>
        </xdr:cNvSpPr>
      </xdr:nvSpPr>
      <xdr:spPr bwMode="auto">
        <a:xfrm>
          <a:off x="876300" y="9791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26</xdr:row>
      <xdr:rowOff>0</xdr:rowOff>
    </xdr:from>
    <xdr:ext cx="518160" cy="548640"/>
    <xdr:sp macro="" textlink="">
      <xdr:nvSpPr>
        <xdr:cNvPr id="230" name="AutoShape 2">
          <a:extLst>
            <a:ext uri="{FF2B5EF4-FFF2-40B4-BE49-F238E27FC236}">
              <a16:creationId xmlns:a16="http://schemas.microsoft.com/office/drawing/2014/main" id="{D5023411-0C29-4A8F-AC6F-3E5A589777A2}"/>
            </a:ext>
          </a:extLst>
        </xdr:cNvPr>
        <xdr:cNvSpPr>
          <a:spLocks noChangeAspect="1" noChangeArrowheads="1"/>
        </xdr:cNvSpPr>
      </xdr:nvSpPr>
      <xdr:spPr bwMode="auto">
        <a:xfrm>
          <a:off x="876300" y="9791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25</xdr:row>
      <xdr:rowOff>0</xdr:rowOff>
    </xdr:from>
    <xdr:ext cx="518160" cy="548640"/>
    <xdr:sp macro="" textlink="">
      <xdr:nvSpPr>
        <xdr:cNvPr id="231" name="AutoShape 2">
          <a:extLst>
            <a:ext uri="{FF2B5EF4-FFF2-40B4-BE49-F238E27FC236}">
              <a16:creationId xmlns:a16="http://schemas.microsoft.com/office/drawing/2014/main" id="{12C8084D-E5A8-4F62-9786-B309B790D97D}"/>
            </a:ext>
          </a:extLst>
        </xdr:cNvPr>
        <xdr:cNvSpPr>
          <a:spLocks noChangeAspect="1" noChangeArrowheads="1"/>
        </xdr:cNvSpPr>
      </xdr:nvSpPr>
      <xdr:spPr bwMode="auto">
        <a:xfrm>
          <a:off x="876300" y="959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25</xdr:row>
      <xdr:rowOff>0</xdr:rowOff>
    </xdr:from>
    <xdr:ext cx="518160" cy="548640"/>
    <xdr:sp macro="" textlink="">
      <xdr:nvSpPr>
        <xdr:cNvPr id="232" name="AutoShape 2">
          <a:extLst>
            <a:ext uri="{FF2B5EF4-FFF2-40B4-BE49-F238E27FC236}">
              <a16:creationId xmlns:a16="http://schemas.microsoft.com/office/drawing/2014/main" id="{625AAAFB-5C72-4594-B844-7496E6FA137F}"/>
            </a:ext>
          </a:extLst>
        </xdr:cNvPr>
        <xdr:cNvSpPr>
          <a:spLocks noChangeAspect="1" noChangeArrowheads="1"/>
        </xdr:cNvSpPr>
      </xdr:nvSpPr>
      <xdr:spPr bwMode="auto">
        <a:xfrm>
          <a:off x="876300" y="959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27</xdr:row>
      <xdr:rowOff>60960</xdr:rowOff>
    </xdr:from>
    <xdr:ext cx="518160" cy="548640"/>
    <xdr:sp macro="" textlink="">
      <xdr:nvSpPr>
        <xdr:cNvPr id="233" name="AutoShape 2">
          <a:extLst>
            <a:ext uri="{FF2B5EF4-FFF2-40B4-BE49-F238E27FC236}">
              <a16:creationId xmlns:a16="http://schemas.microsoft.com/office/drawing/2014/main" id="{B79CF60F-46EA-492F-8527-648DBE32EE88}"/>
            </a:ext>
          </a:extLst>
        </xdr:cNvPr>
        <xdr:cNvSpPr>
          <a:spLocks noChangeAspect="1" noChangeArrowheads="1"/>
        </xdr:cNvSpPr>
      </xdr:nvSpPr>
      <xdr:spPr bwMode="auto">
        <a:xfrm>
          <a:off x="792480" y="10050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25</xdr:row>
      <xdr:rowOff>0</xdr:rowOff>
    </xdr:from>
    <xdr:ext cx="518160" cy="548640"/>
    <xdr:sp macro="" textlink="">
      <xdr:nvSpPr>
        <xdr:cNvPr id="234" name="AutoShape 2">
          <a:extLst>
            <a:ext uri="{FF2B5EF4-FFF2-40B4-BE49-F238E27FC236}">
              <a16:creationId xmlns:a16="http://schemas.microsoft.com/office/drawing/2014/main" id="{4DCCB80A-C64D-4B9E-B44D-99998DB5C9E6}"/>
            </a:ext>
          </a:extLst>
        </xdr:cNvPr>
        <xdr:cNvSpPr>
          <a:spLocks noChangeAspect="1" noChangeArrowheads="1"/>
        </xdr:cNvSpPr>
      </xdr:nvSpPr>
      <xdr:spPr bwMode="auto">
        <a:xfrm>
          <a:off x="609600" y="959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25</xdr:row>
      <xdr:rowOff>0</xdr:rowOff>
    </xdr:from>
    <xdr:ext cx="518160" cy="548640"/>
    <xdr:sp macro="" textlink="">
      <xdr:nvSpPr>
        <xdr:cNvPr id="235" name="AutoShape 2">
          <a:extLst>
            <a:ext uri="{FF2B5EF4-FFF2-40B4-BE49-F238E27FC236}">
              <a16:creationId xmlns:a16="http://schemas.microsoft.com/office/drawing/2014/main" id="{A96EAB76-3ECC-48AB-9E6A-E66D6F27736C}"/>
            </a:ext>
          </a:extLst>
        </xdr:cNvPr>
        <xdr:cNvSpPr>
          <a:spLocks noChangeAspect="1" noChangeArrowheads="1"/>
        </xdr:cNvSpPr>
      </xdr:nvSpPr>
      <xdr:spPr bwMode="auto">
        <a:xfrm>
          <a:off x="609600" y="959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27</xdr:row>
      <xdr:rowOff>60960</xdr:rowOff>
    </xdr:from>
    <xdr:ext cx="518160" cy="548640"/>
    <xdr:sp macro="" textlink="">
      <xdr:nvSpPr>
        <xdr:cNvPr id="236" name="AutoShape 2">
          <a:extLst>
            <a:ext uri="{FF2B5EF4-FFF2-40B4-BE49-F238E27FC236}">
              <a16:creationId xmlns:a16="http://schemas.microsoft.com/office/drawing/2014/main" id="{DA3833F7-AC43-4D1F-BB9E-F2E992620AE5}"/>
            </a:ext>
          </a:extLst>
        </xdr:cNvPr>
        <xdr:cNvSpPr>
          <a:spLocks noChangeAspect="1" noChangeArrowheads="1"/>
        </xdr:cNvSpPr>
      </xdr:nvSpPr>
      <xdr:spPr bwMode="auto">
        <a:xfrm>
          <a:off x="609600" y="10050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40</xdr:row>
      <xdr:rowOff>0</xdr:rowOff>
    </xdr:from>
    <xdr:ext cx="518160" cy="548640"/>
    <xdr:sp macro="" textlink="">
      <xdr:nvSpPr>
        <xdr:cNvPr id="237" name="AutoShape 2">
          <a:extLst>
            <a:ext uri="{FF2B5EF4-FFF2-40B4-BE49-F238E27FC236}">
              <a16:creationId xmlns:a16="http://schemas.microsoft.com/office/drawing/2014/main" id="{9EF1EC32-BE6E-4255-9F09-CA763D4B7475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123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40</xdr:row>
      <xdr:rowOff>0</xdr:rowOff>
    </xdr:from>
    <xdr:ext cx="518160" cy="548640"/>
    <xdr:sp macro="" textlink="">
      <xdr:nvSpPr>
        <xdr:cNvPr id="238" name="AutoShape 2">
          <a:extLst>
            <a:ext uri="{FF2B5EF4-FFF2-40B4-BE49-F238E27FC236}">
              <a16:creationId xmlns:a16="http://schemas.microsoft.com/office/drawing/2014/main" id="{D4DE3023-0C0C-4E9C-84E5-5B65D7140562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123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39</xdr:row>
      <xdr:rowOff>60960</xdr:rowOff>
    </xdr:from>
    <xdr:ext cx="518160" cy="548640"/>
    <xdr:sp macro="" textlink="">
      <xdr:nvSpPr>
        <xdr:cNvPr id="239" name="AutoShape 2">
          <a:extLst>
            <a:ext uri="{FF2B5EF4-FFF2-40B4-BE49-F238E27FC236}">
              <a16:creationId xmlns:a16="http://schemas.microsoft.com/office/drawing/2014/main" id="{02A710D5-7755-429D-A6E5-619BA550B35E}"/>
            </a:ext>
          </a:extLst>
        </xdr:cNvPr>
        <xdr:cNvSpPr>
          <a:spLocks noChangeAspect="1" noChangeArrowheads="1"/>
        </xdr:cNvSpPr>
      </xdr:nvSpPr>
      <xdr:spPr bwMode="auto">
        <a:xfrm>
          <a:off x="792480" y="11986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38</xdr:row>
      <xdr:rowOff>0</xdr:rowOff>
    </xdr:from>
    <xdr:ext cx="518160" cy="548640"/>
    <xdr:sp macro="" textlink="">
      <xdr:nvSpPr>
        <xdr:cNvPr id="240" name="AutoShape 2">
          <a:extLst>
            <a:ext uri="{FF2B5EF4-FFF2-40B4-BE49-F238E27FC236}">
              <a16:creationId xmlns:a16="http://schemas.microsoft.com/office/drawing/2014/main" id="{6BF5E1AB-2D35-4D22-B4C7-A0A6016369D5}"/>
            </a:ext>
          </a:extLst>
        </xdr:cNvPr>
        <xdr:cNvSpPr>
          <a:spLocks noChangeAspect="1" noChangeArrowheads="1"/>
        </xdr:cNvSpPr>
      </xdr:nvSpPr>
      <xdr:spPr bwMode="auto">
        <a:xfrm>
          <a:off x="876300" y="1157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38</xdr:row>
      <xdr:rowOff>0</xdr:rowOff>
    </xdr:from>
    <xdr:ext cx="518160" cy="548640"/>
    <xdr:sp macro="" textlink="">
      <xdr:nvSpPr>
        <xdr:cNvPr id="241" name="AutoShape 2">
          <a:extLst>
            <a:ext uri="{FF2B5EF4-FFF2-40B4-BE49-F238E27FC236}">
              <a16:creationId xmlns:a16="http://schemas.microsoft.com/office/drawing/2014/main" id="{9B7A7F3E-C064-4B9A-B319-E5A5CE1E2926}"/>
            </a:ext>
          </a:extLst>
        </xdr:cNvPr>
        <xdr:cNvSpPr>
          <a:spLocks noChangeAspect="1" noChangeArrowheads="1"/>
        </xdr:cNvSpPr>
      </xdr:nvSpPr>
      <xdr:spPr bwMode="auto">
        <a:xfrm>
          <a:off x="876300" y="1157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38</xdr:row>
      <xdr:rowOff>0</xdr:rowOff>
    </xdr:from>
    <xdr:ext cx="518160" cy="548640"/>
    <xdr:sp macro="" textlink="">
      <xdr:nvSpPr>
        <xdr:cNvPr id="242" name="AutoShape 2">
          <a:extLst>
            <a:ext uri="{FF2B5EF4-FFF2-40B4-BE49-F238E27FC236}">
              <a16:creationId xmlns:a16="http://schemas.microsoft.com/office/drawing/2014/main" id="{00B282F9-2962-45EA-A599-DBBBC84A27DA}"/>
            </a:ext>
          </a:extLst>
        </xdr:cNvPr>
        <xdr:cNvSpPr>
          <a:spLocks noChangeAspect="1" noChangeArrowheads="1"/>
        </xdr:cNvSpPr>
      </xdr:nvSpPr>
      <xdr:spPr bwMode="auto">
        <a:xfrm>
          <a:off x="876300" y="1157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38</xdr:row>
      <xdr:rowOff>0</xdr:rowOff>
    </xdr:from>
    <xdr:ext cx="518160" cy="548640"/>
    <xdr:sp macro="" textlink="">
      <xdr:nvSpPr>
        <xdr:cNvPr id="243" name="AutoShape 2">
          <a:extLst>
            <a:ext uri="{FF2B5EF4-FFF2-40B4-BE49-F238E27FC236}">
              <a16:creationId xmlns:a16="http://schemas.microsoft.com/office/drawing/2014/main" id="{EEF6A3AF-7F92-48A0-925A-CD09F3819FA3}"/>
            </a:ext>
          </a:extLst>
        </xdr:cNvPr>
        <xdr:cNvSpPr>
          <a:spLocks noChangeAspect="1" noChangeArrowheads="1"/>
        </xdr:cNvSpPr>
      </xdr:nvSpPr>
      <xdr:spPr bwMode="auto">
        <a:xfrm>
          <a:off x="876300" y="1157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43</xdr:row>
      <xdr:rowOff>0</xdr:rowOff>
    </xdr:from>
    <xdr:ext cx="518160" cy="548640"/>
    <xdr:sp macro="" textlink="">
      <xdr:nvSpPr>
        <xdr:cNvPr id="244" name="AutoShape 2">
          <a:extLst>
            <a:ext uri="{FF2B5EF4-FFF2-40B4-BE49-F238E27FC236}">
              <a16:creationId xmlns:a16="http://schemas.microsoft.com/office/drawing/2014/main" id="{150020E6-BB8D-4D50-830C-68DF1CB42FFE}"/>
            </a:ext>
          </a:extLst>
        </xdr:cNvPr>
        <xdr:cNvSpPr>
          <a:spLocks noChangeAspect="1" noChangeArrowheads="1"/>
        </xdr:cNvSpPr>
      </xdr:nvSpPr>
      <xdr:spPr bwMode="auto">
        <a:xfrm>
          <a:off x="9144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41</xdr:row>
      <xdr:rowOff>0</xdr:rowOff>
    </xdr:from>
    <xdr:ext cx="518160" cy="548640"/>
    <xdr:sp macro="" textlink="">
      <xdr:nvSpPr>
        <xdr:cNvPr id="245" name="AutoShape 2">
          <a:extLst>
            <a:ext uri="{FF2B5EF4-FFF2-40B4-BE49-F238E27FC236}">
              <a16:creationId xmlns:a16="http://schemas.microsoft.com/office/drawing/2014/main" id="{ECEFAD03-278F-45DC-B299-22A2B6373686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41</xdr:row>
      <xdr:rowOff>0</xdr:rowOff>
    </xdr:from>
    <xdr:ext cx="518160" cy="548640"/>
    <xdr:sp macro="" textlink="">
      <xdr:nvSpPr>
        <xdr:cNvPr id="246" name="AutoShape 2">
          <a:extLst>
            <a:ext uri="{FF2B5EF4-FFF2-40B4-BE49-F238E27FC236}">
              <a16:creationId xmlns:a16="http://schemas.microsoft.com/office/drawing/2014/main" id="{45A42981-C8A7-4511-9709-1FD4EBEF1DF1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40</xdr:row>
      <xdr:rowOff>60960</xdr:rowOff>
    </xdr:from>
    <xdr:ext cx="518160" cy="548640"/>
    <xdr:sp macro="" textlink="">
      <xdr:nvSpPr>
        <xdr:cNvPr id="247" name="AutoShape 2">
          <a:extLst>
            <a:ext uri="{FF2B5EF4-FFF2-40B4-BE49-F238E27FC236}">
              <a16:creationId xmlns:a16="http://schemas.microsoft.com/office/drawing/2014/main" id="{C356C639-0EBC-4BC0-B1BC-DF8EAA4270AF}"/>
            </a:ext>
          </a:extLst>
        </xdr:cNvPr>
        <xdr:cNvSpPr>
          <a:spLocks noChangeAspect="1" noChangeArrowheads="1"/>
        </xdr:cNvSpPr>
      </xdr:nvSpPr>
      <xdr:spPr bwMode="auto">
        <a:xfrm>
          <a:off x="792480" y="12184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43</xdr:row>
      <xdr:rowOff>0</xdr:rowOff>
    </xdr:from>
    <xdr:ext cx="518160" cy="548640"/>
    <xdr:sp macro="" textlink="">
      <xdr:nvSpPr>
        <xdr:cNvPr id="248" name="AutoShape 2">
          <a:extLst>
            <a:ext uri="{FF2B5EF4-FFF2-40B4-BE49-F238E27FC236}">
              <a16:creationId xmlns:a16="http://schemas.microsoft.com/office/drawing/2014/main" id="{3421DDA8-6988-4C39-AAEC-2F68FE7CDEEC}"/>
            </a:ext>
          </a:extLst>
        </xdr:cNvPr>
        <xdr:cNvSpPr>
          <a:spLocks noChangeAspect="1" noChangeArrowheads="1"/>
        </xdr:cNvSpPr>
      </xdr:nvSpPr>
      <xdr:spPr bwMode="auto">
        <a:xfrm>
          <a:off x="79248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43</xdr:row>
      <xdr:rowOff>0</xdr:rowOff>
    </xdr:from>
    <xdr:ext cx="518160" cy="548640"/>
    <xdr:sp macro="" textlink="">
      <xdr:nvSpPr>
        <xdr:cNvPr id="249" name="AutoShape 2">
          <a:extLst>
            <a:ext uri="{FF2B5EF4-FFF2-40B4-BE49-F238E27FC236}">
              <a16:creationId xmlns:a16="http://schemas.microsoft.com/office/drawing/2014/main" id="{FA5B9F8A-295B-475D-9E20-626E857B90A6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41</xdr:row>
      <xdr:rowOff>0</xdr:rowOff>
    </xdr:from>
    <xdr:ext cx="518160" cy="548640"/>
    <xdr:sp macro="" textlink="">
      <xdr:nvSpPr>
        <xdr:cNvPr id="250" name="AutoShape 2">
          <a:extLst>
            <a:ext uri="{FF2B5EF4-FFF2-40B4-BE49-F238E27FC236}">
              <a16:creationId xmlns:a16="http://schemas.microsoft.com/office/drawing/2014/main" id="{A9ABA849-B0FA-4896-9DD1-5EC1E8DD3D26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41</xdr:row>
      <xdr:rowOff>0</xdr:rowOff>
    </xdr:from>
    <xdr:ext cx="518160" cy="548640"/>
    <xdr:sp macro="" textlink="">
      <xdr:nvSpPr>
        <xdr:cNvPr id="251" name="AutoShape 2">
          <a:extLst>
            <a:ext uri="{FF2B5EF4-FFF2-40B4-BE49-F238E27FC236}">
              <a16:creationId xmlns:a16="http://schemas.microsoft.com/office/drawing/2014/main" id="{18814A3E-279E-46C7-A21B-DF4DAF60134D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40</xdr:row>
      <xdr:rowOff>60960</xdr:rowOff>
    </xdr:from>
    <xdr:ext cx="518160" cy="548640"/>
    <xdr:sp macro="" textlink="">
      <xdr:nvSpPr>
        <xdr:cNvPr id="252" name="AutoShape 2">
          <a:extLst>
            <a:ext uri="{FF2B5EF4-FFF2-40B4-BE49-F238E27FC236}">
              <a16:creationId xmlns:a16="http://schemas.microsoft.com/office/drawing/2014/main" id="{6EECF198-8325-468A-9C55-20D9E3702C3E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184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43</xdr:row>
      <xdr:rowOff>0</xdr:rowOff>
    </xdr:from>
    <xdr:ext cx="518160" cy="548640"/>
    <xdr:sp macro="" textlink="">
      <xdr:nvSpPr>
        <xdr:cNvPr id="253" name="AutoShape 2">
          <a:extLst>
            <a:ext uri="{FF2B5EF4-FFF2-40B4-BE49-F238E27FC236}">
              <a16:creationId xmlns:a16="http://schemas.microsoft.com/office/drawing/2014/main" id="{3CCDE47B-BBAB-45F7-9490-6DAF17538BFD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40</xdr:row>
      <xdr:rowOff>0</xdr:rowOff>
    </xdr:from>
    <xdr:ext cx="518160" cy="548640"/>
    <xdr:sp macro="" textlink="">
      <xdr:nvSpPr>
        <xdr:cNvPr id="254" name="AutoShape 2">
          <a:extLst>
            <a:ext uri="{FF2B5EF4-FFF2-40B4-BE49-F238E27FC236}">
              <a16:creationId xmlns:a16="http://schemas.microsoft.com/office/drawing/2014/main" id="{0A377035-52DD-47FA-B5CF-03A19FABFC55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123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40</xdr:row>
      <xdr:rowOff>0</xdr:rowOff>
    </xdr:from>
    <xdr:ext cx="518160" cy="548640"/>
    <xdr:sp macro="" textlink="">
      <xdr:nvSpPr>
        <xdr:cNvPr id="255" name="AutoShape 2">
          <a:extLst>
            <a:ext uri="{FF2B5EF4-FFF2-40B4-BE49-F238E27FC236}">
              <a16:creationId xmlns:a16="http://schemas.microsoft.com/office/drawing/2014/main" id="{95FCFFD7-1FDC-425F-B58C-7B5A7B6C40FE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123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39</xdr:row>
      <xdr:rowOff>60960</xdr:rowOff>
    </xdr:from>
    <xdr:ext cx="518160" cy="548640"/>
    <xdr:sp macro="" textlink="">
      <xdr:nvSpPr>
        <xdr:cNvPr id="256" name="AutoShape 2">
          <a:extLst>
            <a:ext uri="{FF2B5EF4-FFF2-40B4-BE49-F238E27FC236}">
              <a16:creationId xmlns:a16="http://schemas.microsoft.com/office/drawing/2014/main" id="{6AFF8728-9F69-471C-8B43-32F02199790E}"/>
            </a:ext>
          </a:extLst>
        </xdr:cNvPr>
        <xdr:cNvSpPr>
          <a:spLocks noChangeAspect="1" noChangeArrowheads="1"/>
        </xdr:cNvSpPr>
      </xdr:nvSpPr>
      <xdr:spPr bwMode="auto">
        <a:xfrm>
          <a:off x="792480" y="11986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38</xdr:row>
      <xdr:rowOff>0</xdr:rowOff>
    </xdr:from>
    <xdr:ext cx="518160" cy="548640"/>
    <xdr:sp macro="" textlink="">
      <xdr:nvSpPr>
        <xdr:cNvPr id="257" name="AutoShape 2">
          <a:extLst>
            <a:ext uri="{FF2B5EF4-FFF2-40B4-BE49-F238E27FC236}">
              <a16:creationId xmlns:a16="http://schemas.microsoft.com/office/drawing/2014/main" id="{6584C218-88F1-45DA-A2D5-CCEB48DFF5EA}"/>
            </a:ext>
          </a:extLst>
        </xdr:cNvPr>
        <xdr:cNvSpPr>
          <a:spLocks noChangeAspect="1" noChangeArrowheads="1"/>
        </xdr:cNvSpPr>
      </xdr:nvSpPr>
      <xdr:spPr bwMode="auto">
        <a:xfrm>
          <a:off x="876300" y="1157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38</xdr:row>
      <xdr:rowOff>0</xdr:rowOff>
    </xdr:from>
    <xdr:ext cx="518160" cy="548640"/>
    <xdr:sp macro="" textlink="">
      <xdr:nvSpPr>
        <xdr:cNvPr id="258" name="AutoShape 2">
          <a:extLst>
            <a:ext uri="{FF2B5EF4-FFF2-40B4-BE49-F238E27FC236}">
              <a16:creationId xmlns:a16="http://schemas.microsoft.com/office/drawing/2014/main" id="{6C92A420-92B2-4C2D-8593-6F5F0476CB3A}"/>
            </a:ext>
          </a:extLst>
        </xdr:cNvPr>
        <xdr:cNvSpPr>
          <a:spLocks noChangeAspect="1" noChangeArrowheads="1"/>
        </xdr:cNvSpPr>
      </xdr:nvSpPr>
      <xdr:spPr bwMode="auto">
        <a:xfrm>
          <a:off x="876300" y="1157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38</xdr:row>
      <xdr:rowOff>0</xdr:rowOff>
    </xdr:from>
    <xdr:ext cx="518160" cy="548640"/>
    <xdr:sp macro="" textlink="">
      <xdr:nvSpPr>
        <xdr:cNvPr id="259" name="AutoShape 2">
          <a:extLst>
            <a:ext uri="{FF2B5EF4-FFF2-40B4-BE49-F238E27FC236}">
              <a16:creationId xmlns:a16="http://schemas.microsoft.com/office/drawing/2014/main" id="{07C1CA46-8B40-48AB-9B2C-2276244D6B6F}"/>
            </a:ext>
          </a:extLst>
        </xdr:cNvPr>
        <xdr:cNvSpPr>
          <a:spLocks noChangeAspect="1" noChangeArrowheads="1"/>
        </xdr:cNvSpPr>
      </xdr:nvSpPr>
      <xdr:spPr bwMode="auto">
        <a:xfrm>
          <a:off x="876300" y="1157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38</xdr:row>
      <xdr:rowOff>0</xdr:rowOff>
    </xdr:from>
    <xdr:ext cx="518160" cy="548640"/>
    <xdr:sp macro="" textlink="">
      <xdr:nvSpPr>
        <xdr:cNvPr id="260" name="AutoShape 2">
          <a:extLst>
            <a:ext uri="{FF2B5EF4-FFF2-40B4-BE49-F238E27FC236}">
              <a16:creationId xmlns:a16="http://schemas.microsoft.com/office/drawing/2014/main" id="{72E7E75E-3072-45E7-9D93-C81B3B8CB9F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157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43</xdr:row>
      <xdr:rowOff>0</xdr:rowOff>
    </xdr:from>
    <xdr:ext cx="518160" cy="548640"/>
    <xdr:sp macro="" textlink="">
      <xdr:nvSpPr>
        <xdr:cNvPr id="261" name="AutoShape 2">
          <a:extLst>
            <a:ext uri="{FF2B5EF4-FFF2-40B4-BE49-F238E27FC236}">
              <a16:creationId xmlns:a16="http://schemas.microsoft.com/office/drawing/2014/main" id="{21629DFE-4455-4D97-A380-B7E176F66267}"/>
            </a:ext>
          </a:extLst>
        </xdr:cNvPr>
        <xdr:cNvSpPr>
          <a:spLocks noChangeAspect="1" noChangeArrowheads="1"/>
        </xdr:cNvSpPr>
      </xdr:nvSpPr>
      <xdr:spPr bwMode="auto">
        <a:xfrm>
          <a:off x="9144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41</xdr:row>
      <xdr:rowOff>0</xdr:rowOff>
    </xdr:from>
    <xdr:ext cx="518160" cy="548640"/>
    <xdr:sp macro="" textlink="">
      <xdr:nvSpPr>
        <xdr:cNvPr id="262" name="AutoShape 2">
          <a:extLst>
            <a:ext uri="{FF2B5EF4-FFF2-40B4-BE49-F238E27FC236}">
              <a16:creationId xmlns:a16="http://schemas.microsoft.com/office/drawing/2014/main" id="{5A6C1DFA-2508-41C5-AAA3-7845FE592F71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41</xdr:row>
      <xdr:rowOff>0</xdr:rowOff>
    </xdr:from>
    <xdr:ext cx="518160" cy="548640"/>
    <xdr:sp macro="" textlink="">
      <xdr:nvSpPr>
        <xdr:cNvPr id="263" name="AutoShape 2">
          <a:extLst>
            <a:ext uri="{FF2B5EF4-FFF2-40B4-BE49-F238E27FC236}">
              <a16:creationId xmlns:a16="http://schemas.microsoft.com/office/drawing/2014/main" id="{ED48072B-3292-4C5D-A62E-D7035B39D2A5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40</xdr:row>
      <xdr:rowOff>60960</xdr:rowOff>
    </xdr:from>
    <xdr:ext cx="518160" cy="548640"/>
    <xdr:sp macro="" textlink="">
      <xdr:nvSpPr>
        <xdr:cNvPr id="264" name="AutoShape 2">
          <a:extLst>
            <a:ext uri="{FF2B5EF4-FFF2-40B4-BE49-F238E27FC236}">
              <a16:creationId xmlns:a16="http://schemas.microsoft.com/office/drawing/2014/main" id="{3412F19D-C654-4960-94AC-35ADF258E58E}"/>
            </a:ext>
          </a:extLst>
        </xdr:cNvPr>
        <xdr:cNvSpPr>
          <a:spLocks noChangeAspect="1" noChangeArrowheads="1"/>
        </xdr:cNvSpPr>
      </xdr:nvSpPr>
      <xdr:spPr bwMode="auto">
        <a:xfrm>
          <a:off x="792480" y="12184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43</xdr:row>
      <xdr:rowOff>0</xdr:rowOff>
    </xdr:from>
    <xdr:ext cx="518160" cy="548640"/>
    <xdr:sp macro="" textlink="">
      <xdr:nvSpPr>
        <xdr:cNvPr id="265" name="AutoShape 2">
          <a:extLst>
            <a:ext uri="{FF2B5EF4-FFF2-40B4-BE49-F238E27FC236}">
              <a16:creationId xmlns:a16="http://schemas.microsoft.com/office/drawing/2014/main" id="{22D2F323-DE9F-4C81-820D-F241BBC35C18}"/>
            </a:ext>
          </a:extLst>
        </xdr:cNvPr>
        <xdr:cNvSpPr>
          <a:spLocks noChangeAspect="1" noChangeArrowheads="1"/>
        </xdr:cNvSpPr>
      </xdr:nvSpPr>
      <xdr:spPr bwMode="auto">
        <a:xfrm>
          <a:off x="79248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43</xdr:row>
      <xdr:rowOff>0</xdr:rowOff>
    </xdr:from>
    <xdr:ext cx="518160" cy="548640"/>
    <xdr:sp macro="" textlink="">
      <xdr:nvSpPr>
        <xdr:cNvPr id="266" name="AutoShape 2">
          <a:extLst>
            <a:ext uri="{FF2B5EF4-FFF2-40B4-BE49-F238E27FC236}">
              <a16:creationId xmlns:a16="http://schemas.microsoft.com/office/drawing/2014/main" id="{2D0B9BB2-7D9B-4209-B00E-1722B3629844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41</xdr:row>
      <xdr:rowOff>0</xdr:rowOff>
    </xdr:from>
    <xdr:ext cx="518160" cy="548640"/>
    <xdr:sp macro="" textlink="">
      <xdr:nvSpPr>
        <xdr:cNvPr id="267" name="AutoShape 2">
          <a:extLst>
            <a:ext uri="{FF2B5EF4-FFF2-40B4-BE49-F238E27FC236}">
              <a16:creationId xmlns:a16="http://schemas.microsoft.com/office/drawing/2014/main" id="{D77AFA1D-21F8-45B9-AFC3-CA15064FE8C8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41</xdr:row>
      <xdr:rowOff>0</xdr:rowOff>
    </xdr:from>
    <xdr:ext cx="518160" cy="548640"/>
    <xdr:sp macro="" textlink="">
      <xdr:nvSpPr>
        <xdr:cNvPr id="268" name="AutoShape 2">
          <a:extLst>
            <a:ext uri="{FF2B5EF4-FFF2-40B4-BE49-F238E27FC236}">
              <a16:creationId xmlns:a16="http://schemas.microsoft.com/office/drawing/2014/main" id="{6BAAF59A-08DE-4DD6-B856-091B9B39CB2A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40</xdr:row>
      <xdr:rowOff>60960</xdr:rowOff>
    </xdr:from>
    <xdr:ext cx="518160" cy="548640"/>
    <xdr:sp macro="" textlink="">
      <xdr:nvSpPr>
        <xdr:cNvPr id="269" name="AutoShape 2">
          <a:extLst>
            <a:ext uri="{FF2B5EF4-FFF2-40B4-BE49-F238E27FC236}">
              <a16:creationId xmlns:a16="http://schemas.microsoft.com/office/drawing/2014/main" id="{BC527B00-A413-4FA9-8725-0A393FE15A9D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184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43</xdr:row>
      <xdr:rowOff>0</xdr:rowOff>
    </xdr:from>
    <xdr:ext cx="518160" cy="548640"/>
    <xdr:sp macro="" textlink="">
      <xdr:nvSpPr>
        <xdr:cNvPr id="270" name="AutoShape 2">
          <a:extLst>
            <a:ext uri="{FF2B5EF4-FFF2-40B4-BE49-F238E27FC236}">
              <a16:creationId xmlns:a16="http://schemas.microsoft.com/office/drawing/2014/main" id="{406DC432-0337-4943-B040-BA2B3444D4D4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14</xdr:row>
      <xdr:rowOff>0</xdr:rowOff>
    </xdr:from>
    <xdr:ext cx="518160" cy="548640"/>
    <xdr:sp macro="" textlink="">
      <xdr:nvSpPr>
        <xdr:cNvPr id="271" name="AutoShape 2">
          <a:extLst>
            <a:ext uri="{FF2B5EF4-FFF2-40B4-BE49-F238E27FC236}">
              <a16:creationId xmlns:a16="http://schemas.microsoft.com/office/drawing/2014/main" id="{8D78E742-5379-49B0-9D46-282E8D93099A}"/>
            </a:ext>
          </a:extLst>
        </xdr:cNvPr>
        <xdr:cNvSpPr>
          <a:spLocks noChangeAspect="1" noChangeArrowheads="1"/>
        </xdr:cNvSpPr>
      </xdr:nvSpPr>
      <xdr:spPr bwMode="auto">
        <a:xfrm>
          <a:off x="609600" y="7261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14</xdr:row>
      <xdr:rowOff>0</xdr:rowOff>
    </xdr:from>
    <xdr:ext cx="518160" cy="548640"/>
    <xdr:sp macro="" textlink="">
      <xdr:nvSpPr>
        <xdr:cNvPr id="272" name="AutoShape 2">
          <a:extLst>
            <a:ext uri="{FF2B5EF4-FFF2-40B4-BE49-F238E27FC236}">
              <a16:creationId xmlns:a16="http://schemas.microsoft.com/office/drawing/2014/main" id="{607F437E-341E-497A-AB6C-B8B7DD334D82}"/>
            </a:ext>
          </a:extLst>
        </xdr:cNvPr>
        <xdr:cNvSpPr>
          <a:spLocks noChangeAspect="1" noChangeArrowheads="1"/>
        </xdr:cNvSpPr>
      </xdr:nvSpPr>
      <xdr:spPr bwMode="auto">
        <a:xfrm>
          <a:off x="609600" y="7261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10</xdr:row>
      <xdr:rowOff>0</xdr:rowOff>
    </xdr:from>
    <xdr:ext cx="518160" cy="548640"/>
    <xdr:sp macro="" textlink="">
      <xdr:nvSpPr>
        <xdr:cNvPr id="273" name="AutoShape 2">
          <a:extLst>
            <a:ext uri="{FF2B5EF4-FFF2-40B4-BE49-F238E27FC236}">
              <a16:creationId xmlns:a16="http://schemas.microsoft.com/office/drawing/2014/main" id="{244F571E-652B-44F4-9448-F638CE69BD99}"/>
            </a:ext>
          </a:extLst>
        </xdr:cNvPr>
        <xdr:cNvSpPr>
          <a:spLocks noChangeAspect="1" noChangeArrowheads="1"/>
        </xdr:cNvSpPr>
      </xdr:nvSpPr>
      <xdr:spPr bwMode="auto">
        <a:xfrm>
          <a:off x="609600" y="6469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10</xdr:row>
      <xdr:rowOff>0</xdr:rowOff>
    </xdr:from>
    <xdr:ext cx="518160" cy="548640"/>
    <xdr:sp macro="" textlink="">
      <xdr:nvSpPr>
        <xdr:cNvPr id="274" name="AutoShape 2">
          <a:extLst>
            <a:ext uri="{FF2B5EF4-FFF2-40B4-BE49-F238E27FC236}">
              <a16:creationId xmlns:a16="http://schemas.microsoft.com/office/drawing/2014/main" id="{8F69B84C-97BF-4EF1-B7FA-1E531DDFEDF2}"/>
            </a:ext>
          </a:extLst>
        </xdr:cNvPr>
        <xdr:cNvSpPr>
          <a:spLocks noChangeAspect="1" noChangeArrowheads="1"/>
        </xdr:cNvSpPr>
      </xdr:nvSpPr>
      <xdr:spPr bwMode="auto">
        <a:xfrm>
          <a:off x="609600" y="6469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14</xdr:row>
      <xdr:rowOff>0</xdr:rowOff>
    </xdr:from>
    <xdr:ext cx="518160" cy="548640"/>
    <xdr:sp macro="" textlink="">
      <xdr:nvSpPr>
        <xdr:cNvPr id="275" name="AutoShape 2">
          <a:extLst>
            <a:ext uri="{FF2B5EF4-FFF2-40B4-BE49-F238E27FC236}">
              <a16:creationId xmlns:a16="http://schemas.microsoft.com/office/drawing/2014/main" id="{05C60F8A-C530-4035-8EE2-9C8F88FDF6D1}"/>
            </a:ext>
          </a:extLst>
        </xdr:cNvPr>
        <xdr:cNvSpPr>
          <a:spLocks noChangeAspect="1" noChangeArrowheads="1"/>
        </xdr:cNvSpPr>
      </xdr:nvSpPr>
      <xdr:spPr bwMode="auto">
        <a:xfrm>
          <a:off x="609600" y="7261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14</xdr:row>
      <xdr:rowOff>0</xdr:rowOff>
    </xdr:from>
    <xdr:ext cx="518160" cy="548640"/>
    <xdr:sp macro="" textlink="">
      <xdr:nvSpPr>
        <xdr:cNvPr id="276" name="AutoShape 2">
          <a:extLst>
            <a:ext uri="{FF2B5EF4-FFF2-40B4-BE49-F238E27FC236}">
              <a16:creationId xmlns:a16="http://schemas.microsoft.com/office/drawing/2014/main" id="{0F709E43-19F0-4EF3-805E-6ECC321CBFD4}"/>
            </a:ext>
          </a:extLst>
        </xdr:cNvPr>
        <xdr:cNvSpPr>
          <a:spLocks noChangeAspect="1" noChangeArrowheads="1"/>
        </xdr:cNvSpPr>
      </xdr:nvSpPr>
      <xdr:spPr bwMode="auto">
        <a:xfrm>
          <a:off x="609600" y="7261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10</xdr:row>
      <xdr:rowOff>0</xdr:rowOff>
    </xdr:from>
    <xdr:ext cx="518160" cy="548640"/>
    <xdr:sp macro="" textlink="">
      <xdr:nvSpPr>
        <xdr:cNvPr id="277" name="AutoShape 2">
          <a:extLst>
            <a:ext uri="{FF2B5EF4-FFF2-40B4-BE49-F238E27FC236}">
              <a16:creationId xmlns:a16="http://schemas.microsoft.com/office/drawing/2014/main" id="{0FC81FC6-AF07-4DF0-A158-12DB491CA1E8}"/>
            </a:ext>
          </a:extLst>
        </xdr:cNvPr>
        <xdr:cNvSpPr>
          <a:spLocks noChangeAspect="1" noChangeArrowheads="1"/>
        </xdr:cNvSpPr>
      </xdr:nvSpPr>
      <xdr:spPr bwMode="auto">
        <a:xfrm>
          <a:off x="609600" y="6469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10</xdr:row>
      <xdr:rowOff>0</xdr:rowOff>
    </xdr:from>
    <xdr:ext cx="518160" cy="548640"/>
    <xdr:sp macro="" textlink="">
      <xdr:nvSpPr>
        <xdr:cNvPr id="278" name="AutoShape 2">
          <a:extLst>
            <a:ext uri="{FF2B5EF4-FFF2-40B4-BE49-F238E27FC236}">
              <a16:creationId xmlns:a16="http://schemas.microsoft.com/office/drawing/2014/main" id="{58655C41-4631-4DC9-BB78-64D2EB7536AD}"/>
            </a:ext>
          </a:extLst>
        </xdr:cNvPr>
        <xdr:cNvSpPr>
          <a:spLocks noChangeAspect="1" noChangeArrowheads="1"/>
        </xdr:cNvSpPr>
      </xdr:nvSpPr>
      <xdr:spPr bwMode="auto">
        <a:xfrm>
          <a:off x="609600" y="6469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14</xdr:row>
      <xdr:rowOff>0</xdr:rowOff>
    </xdr:from>
    <xdr:ext cx="518160" cy="548640"/>
    <xdr:sp macro="" textlink="">
      <xdr:nvSpPr>
        <xdr:cNvPr id="279" name="AutoShape 2">
          <a:extLst>
            <a:ext uri="{FF2B5EF4-FFF2-40B4-BE49-F238E27FC236}">
              <a16:creationId xmlns:a16="http://schemas.microsoft.com/office/drawing/2014/main" id="{28223F34-A1EB-4EB1-BE6E-8F6971CF5244}"/>
            </a:ext>
          </a:extLst>
        </xdr:cNvPr>
        <xdr:cNvSpPr>
          <a:spLocks noChangeAspect="1" noChangeArrowheads="1"/>
        </xdr:cNvSpPr>
      </xdr:nvSpPr>
      <xdr:spPr bwMode="auto">
        <a:xfrm>
          <a:off x="876300" y="7261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14</xdr:row>
      <xdr:rowOff>0</xdr:rowOff>
    </xdr:from>
    <xdr:ext cx="518160" cy="548640"/>
    <xdr:sp macro="" textlink="">
      <xdr:nvSpPr>
        <xdr:cNvPr id="280" name="AutoShape 2">
          <a:extLst>
            <a:ext uri="{FF2B5EF4-FFF2-40B4-BE49-F238E27FC236}">
              <a16:creationId xmlns:a16="http://schemas.microsoft.com/office/drawing/2014/main" id="{02C0BB4F-B6FF-4A73-9863-32A51D8FCEBD}"/>
            </a:ext>
          </a:extLst>
        </xdr:cNvPr>
        <xdr:cNvSpPr>
          <a:spLocks noChangeAspect="1" noChangeArrowheads="1"/>
        </xdr:cNvSpPr>
      </xdr:nvSpPr>
      <xdr:spPr bwMode="auto">
        <a:xfrm>
          <a:off x="876300" y="7261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11</xdr:row>
      <xdr:rowOff>0</xdr:rowOff>
    </xdr:from>
    <xdr:ext cx="518160" cy="548640"/>
    <xdr:sp macro="" textlink="">
      <xdr:nvSpPr>
        <xdr:cNvPr id="281" name="AutoShape 2">
          <a:extLst>
            <a:ext uri="{FF2B5EF4-FFF2-40B4-BE49-F238E27FC236}">
              <a16:creationId xmlns:a16="http://schemas.microsoft.com/office/drawing/2014/main" id="{ED8B6FE0-9A43-45DE-B31F-99DFF7B6F45E}"/>
            </a:ext>
          </a:extLst>
        </xdr:cNvPr>
        <xdr:cNvSpPr>
          <a:spLocks noChangeAspect="1" noChangeArrowheads="1"/>
        </xdr:cNvSpPr>
      </xdr:nvSpPr>
      <xdr:spPr bwMode="auto">
        <a:xfrm>
          <a:off x="876300" y="6667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11</xdr:row>
      <xdr:rowOff>0</xdr:rowOff>
    </xdr:from>
    <xdr:ext cx="518160" cy="548640"/>
    <xdr:sp macro="" textlink="">
      <xdr:nvSpPr>
        <xdr:cNvPr id="282" name="AutoShape 2">
          <a:extLst>
            <a:ext uri="{FF2B5EF4-FFF2-40B4-BE49-F238E27FC236}">
              <a16:creationId xmlns:a16="http://schemas.microsoft.com/office/drawing/2014/main" id="{8B7300BB-E460-431E-B738-B3771D4F6756}"/>
            </a:ext>
          </a:extLst>
        </xdr:cNvPr>
        <xdr:cNvSpPr>
          <a:spLocks noChangeAspect="1" noChangeArrowheads="1"/>
        </xdr:cNvSpPr>
      </xdr:nvSpPr>
      <xdr:spPr bwMode="auto">
        <a:xfrm>
          <a:off x="876300" y="6667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12</xdr:row>
      <xdr:rowOff>60960</xdr:rowOff>
    </xdr:from>
    <xdr:ext cx="518160" cy="548640"/>
    <xdr:sp macro="" textlink="">
      <xdr:nvSpPr>
        <xdr:cNvPr id="283" name="AutoShape 2">
          <a:extLst>
            <a:ext uri="{FF2B5EF4-FFF2-40B4-BE49-F238E27FC236}">
              <a16:creationId xmlns:a16="http://schemas.microsoft.com/office/drawing/2014/main" id="{95672B45-2980-4356-B650-C975561348FF}"/>
            </a:ext>
          </a:extLst>
        </xdr:cNvPr>
        <xdr:cNvSpPr>
          <a:spLocks noChangeAspect="1" noChangeArrowheads="1"/>
        </xdr:cNvSpPr>
      </xdr:nvSpPr>
      <xdr:spPr bwMode="auto">
        <a:xfrm>
          <a:off x="792480" y="6926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266700</xdr:colOff>
      <xdr:row>12</xdr:row>
      <xdr:rowOff>0</xdr:rowOff>
    </xdr:from>
    <xdr:ext cx="518160" cy="548640"/>
    <xdr:sp macro="" textlink="">
      <xdr:nvSpPr>
        <xdr:cNvPr id="284" name="AutoShape 2">
          <a:extLst>
            <a:ext uri="{FF2B5EF4-FFF2-40B4-BE49-F238E27FC236}">
              <a16:creationId xmlns:a16="http://schemas.microsoft.com/office/drawing/2014/main" id="{53EB4B8C-CC73-4745-BEFF-38CC49F03239}"/>
            </a:ext>
          </a:extLst>
        </xdr:cNvPr>
        <xdr:cNvSpPr>
          <a:spLocks noChangeAspect="1" noChangeArrowheads="1"/>
        </xdr:cNvSpPr>
      </xdr:nvSpPr>
      <xdr:spPr bwMode="auto">
        <a:xfrm>
          <a:off x="266700" y="6865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266700</xdr:colOff>
      <xdr:row>12</xdr:row>
      <xdr:rowOff>0</xdr:rowOff>
    </xdr:from>
    <xdr:ext cx="518160" cy="548640"/>
    <xdr:sp macro="" textlink="">
      <xdr:nvSpPr>
        <xdr:cNvPr id="285" name="AutoShape 2">
          <a:extLst>
            <a:ext uri="{FF2B5EF4-FFF2-40B4-BE49-F238E27FC236}">
              <a16:creationId xmlns:a16="http://schemas.microsoft.com/office/drawing/2014/main" id="{A42CC67C-2407-492E-80C6-1E66B566A11E}"/>
            </a:ext>
          </a:extLst>
        </xdr:cNvPr>
        <xdr:cNvSpPr>
          <a:spLocks noChangeAspect="1" noChangeArrowheads="1"/>
        </xdr:cNvSpPr>
      </xdr:nvSpPr>
      <xdr:spPr bwMode="auto">
        <a:xfrm>
          <a:off x="266700" y="6865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182880</xdr:colOff>
      <xdr:row>11</xdr:row>
      <xdr:rowOff>60960</xdr:rowOff>
    </xdr:from>
    <xdr:ext cx="518160" cy="548640"/>
    <xdr:sp macro="" textlink="">
      <xdr:nvSpPr>
        <xdr:cNvPr id="286" name="AutoShape 2">
          <a:extLst>
            <a:ext uri="{FF2B5EF4-FFF2-40B4-BE49-F238E27FC236}">
              <a16:creationId xmlns:a16="http://schemas.microsoft.com/office/drawing/2014/main" id="{32ACC262-DE06-4E7E-B692-689D31AE0D2B}"/>
            </a:ext>
          </a:extLst>
        </xdr:cNvPr>
        <xdr:cNvSpPr>
          <a:spLocks noChangeAspect="1" noChangeArrowheads="1"/>
        </xdr:cNvSpPr>
      </xdr:nvSpPr>
      <xdr:spPr bwMode="auto">
        <a:xfrm>
          <a:off x="182880" y="672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22</xdr:row>
      <xdr:rowOff>30480</xdr:rowOff>
    </xdr:from>
    <xdr:ext cx="518160" cy="556260"/>
    <xdr:sp macro="" textlink="">
      <xdr:nvSpPr>
        <xdr:cNvPr id="287" name="AutoShape 2">
          <a:extLst>
            <a:ext uri="{FF2B5EF4-FFF2-40B4-BE49-F238E27FC236}">
              <a16:creationId xmlns:a16="http://schemas.microsoft.com/office/drawing/2014/main" id="{D5F7F45C-DE56-44A2-BAE0-4E2E01EC785B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773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22</xdr:row>
      <xdr:rowOff>30480</xdr:rowOff>
    </xdr:from>
    <xdr:ext cx="518160" cy="556260"/>
    <xdr:sp macro="" textlink="">
      <xdr:nvSpPr>
        <xdr:cNvPr id="288" name="AutoShape 2">
          <a:extLst>
            <a:ext uri="{FF2B5EF4-FFF2-40B4-BE49-F238E27FC236}">
              <a16:creationId xmlns:a16="http://schemas.microsoft.com/office/drawing/2014/main" id="{34CD4077-2654-4237-8250-5796AF1F96B2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773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22</xdr:row>
      <xdr:rowOff>0</xdr:rowOff>
    </xdr:from>
    <xdr:ext cx="518160" cy="548640"/>
    <xdr:sp macro="" textlink="">
      <xdr:nvSpPr>
        <xdr:cNvPr id="289" name="AutoShape 2">
          <a:extLst>
            <a:ext uri="{FF2B5EF4-FFF2-40B4-BE49-F238E27FC236}">
              <a16:creationId xmlns:a16="http://schemas.microsoft.com/office/drawing/2014/main" id="{2E89D06A-C8A5-4A15-908E-0959BCFBF6DF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22</xdr:row>
      <xdr:rowOff>0</xdr:rowOff>
    </xdr:from>
    <xdr:ext cx="518160" cy="548640"/>
    <xdr:sp macro="" textlink="">
      <xdr:nvSpPr>
        <xdr:cNvPr id="290" name="AutoShape 2">
          <a:extLst>
            <a:ext uri="{FF2B5EF4-FFF2-40B4-BE49-F238E27FC236}">
              <a16:creationId xmlns:a16="http://schemas.microsoft.com/office/drawing/2014/main" id="{B3F7F017-1371-4AB8-A614-722741502D81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24</xdr:row>
      <xdr:rowOff>0</xdr:rowOff>
    </xdr:from>
    <xdr:ext cx="518160" cy="548640"/>
    <xdr:sp macro="" textlink="">
      <xdr:nvSpPr>
        <xdr:cNvPr id="291" name="AutoShape 2">
          <a:extLst>
            <a:ext uri="{FF2B5EF4-FFF2-40B4-BE49-F238E27FC236}">
              <a16:creationId xmlns:a16="http://schemas.microsoft.com/office/drawing/2014/main" id="{8D9975F6-B859-454F-B226-94C27F35FA1E}"/>
            </a:ext>
          </a:extLst>
        </xdr:cNvPr>
        <xdr:cNvSpPr>
          <a:spLocks noChangeAspect="1" noChangeArrowheads="1"/>
        </xdr:cNvSpPr>
      </xdr:nvSpPr>
      <xdr:spPr bwMode="auto">
        <a:xfrm>
          <a:off x="609600" y="939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24</xdr:row>
      <xdr:rowOff>0</xdr:rowOff>
    </xdr:from>
    <xdr:ext cx="518160" cy="548640"/>
    <xdr:sp macro="" textlink="">
      <xdr:nvSpPr>
        <xdr:cNvPr id="292" name="AutoShape 2">
          <a:extLst>
            <a:ext uri="{FF2B5EF4-FFF2-40B4-BE49-F238E27FC236}">
              <a16:creationId xmlns:a16="http://schemas.microsoft.com/office/drawing/2014/main" id="{08F072CF-F24C-4EDE-BA4F-C8F21F960110}"/>
            </a:ext>
          </a:extLst>
        </xdr:cNvPr>
        <xdr:cNvSpPr>
          <a:spLocks noChangeAspect="1" noChangeArrowheads="1"/>
        </xdr:cNvSpPr>
      </xdr:nvSpPr>
      <xdr:spPr bwMode="auto">
        <a:xfrm>
          <a:off x="609600" y="939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27</xdr:row>
      <xdr:rowOff>0</xdr:rowOff>
    </xdr:from>
    <xdr:ext cx="518160" cy="548640"/>
    <xdr:sp macro="" textlink="">
      <xdr:nvSpPr>
        <xdr:cNvPr id="293" name="AutoShape 2">
          <a:extLst>
            <a:ext uri="{FF2B5EF4-FFF2-40B4-BE49-F238E27FC236}">
              <a16:creationId xmlns:a16="http://schemas.microsoft.com/office/drawing/2014/main" id="{8CF8DD55-8E0E-43E9-91BE-F37836571622}"/>
            </a:ext>
          </a:extLst>
        </xdr:cNvPr>
        <xdr:cNvSpPr>
          <a:spLocks noChangeAspect="1" noChangeArrowheads="1"/>
        </xdr:cNvSpPr>
      </xdr:nvSpPr>
      <xdr:spPr bwMode="auto">
        <a:xfrm>
          <a:off x="609600" y="998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27</xdr:row>
      <xdr:rowOff>0</xdr:rowOff>
    </xdr:from>
    <xdr:ext cx="518160" cy="548640"/>
    <xdr:sp macro="" textlink="">
      <xdr:nvSpPr>
        <xdr:cNvPr id="294" name="AutoShape 2">
          <a:extLst>
            <a:ext uri="{FF2B5EF4-FFF2-40B4-BE49-F238E27FC236}">
              <a16:creationId xmlns:a16="http://schemas.microsoft.com/office/drawing/2014/main" id="{5D8FE6F3-9FB3-4BF6-A22A-24456CE67848}"/>
            </a:ext>
          </a:extLst>
        </xdr:cNvPr>
        <xdr:cNvSpPr>
          <a:spLocks noChangeAspect="1" noChangeArrowheads="1"/>
        </xdr:cNvSpPr>
      </xdr:nvSpPr>
      <xdr:spPr bwMode="auto">
        <a:xfrm>
          <a:off x="609600" y="998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22</xdr:row>
      <xdr:rowOff>30480</xdr:rowOff>
    </xdr:from>
    <xdr:ext cx="518160" cy="556260"/>
    <xdr:sp macro="" textlink="">
      <xdr:nvSpPr>
        <xdr:cNvPr id="295" name="AutoShape 2">
          <a:extLst>
            <a:ext uri="{FF2B5EF4-FFF2-40B4-BE49-F238E27FC236}">
              <a16:creationId xmlns:a16="http://schemas.microsoft.com/office/drawing/2014/main" id="{38DD8F22-3CCA-4DBB-B0CA-62DB296F3F87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773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22</xdr:row>
      <xdr:rowOff>30480</xdr:rowOff>
    </xdr:from>
    <xdr:ext cx="518160" cy="556260"/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5E06E44A-D441-44E3-ADA7-FD32A9A19E5E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773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22</xdr:row>
      <xdr:rowOff>0</xdr:rowOff>
    </xdr:from>
    <xdr:ext cx="518160" cy="548640"/>
    <xdr:sp macro="" textlink="">
      <xdr:nvSpPr>
        <xdr:cNvPr id="297" name="AutoShape 2">
          <a:extLst>
            <a:ext uri="{FF2B5EF4-FFF2-40B4-BE49-F238E27FC236}">
              <a16:creationId xmlns:a16="http://schemas.microsoft.com/office/drawing/2014/main" id="{F53CE2F7-7C8D-4938-8B7B-C1EE67725655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22</xdr:row>
      <xdr:rowOff>0</xdr:rowOff>
    </xdr:from>
    <xdr:ext cx="518160" cy="548640"/>
    <xdr:sp macro="" textlink="">
      <xdr:nvSpPr>
        <xdr:cNvPr id="298" name="AutoShape 2">
          <a:extLst>
            <a:ext uri="{FF2B5EF4-FFF2-40B4-BE49-F238E27FC236}">
              <a16:creationId xmlns:a16="http://schemas.microsoft.com/office/drawing/2014/main" id="{F9869935-F2D6-48B5-9EBE-2A43369CA566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24</xdr:row>
      <xdr:rowOff>0</xdr:rowOff>
    </xdr:from>
    <xdr:ext cx="518160" cy="548640"/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7974CEFA-D500-478E-A145-D774AD2697CD}"/>
            </a:ext>
          </a:extLst>
        </xdr:cNvPr>
        <xdr:cNvSpPr>
          <a:spLocks noChangeAspect="1" noChangeArrowheads="1"/>
        </xdr:cNvSpPr>
      </xdr:nvSpPr>
      <xdr:spPr bwMode="auto">
        <a:xfrm>
          <a:off x="609600" y="939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24</xdr:row>
      <xdr:rowOff>0</xdr:rowOff>
    </xdr:from>
    <xdr:ext cx="518160" cy="548640"/>
    <xdr:sp macro="" textlink="">
      <xdr:nvSpPr>
        <xdr:cNvPr id="300" name="AutoShape 2">
          <a:extLst>
            <a:ext uri="{FF2B5EF4-FFF2-40B4-BE49-F238E27FC236}">
              <a16:creationId xmlns:a16="http://schemas.microsoft.com/office/drawing/2014/main" id="{940B8F7C-4C9A-496F-A901-BA286FB979EA}"/>
            </a:ext>
          </a:extLst>
        </xdr:cNvPr>
        <xdr:cNvSpPr>
          <a:spLocks noChangeAspect="1" noChangeArrowheads="1"/>
        </xdr:cNvSpPr>
      </xdr:nvSpPr>
      <xdr:spPr bwMode="auto">
        <a:xfrm>
          <a:off x="609600" y="939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27</xdr:row>
      <xdr:rowOff>0</xdr:rowOff>
    </xdr:from>
    <xdr:ext cx="518160" cy="548640"/>
    <xdr:sp macro="" textlink="">
      <xdr:nvSpPr>
        <xdr:cNvPr id="301" name="AutoShape 2">
          <a:extLst>
            <a:ext uri="{FF2B5EF4-FFF2-40B4-BE49-F238E27FC236}">
              <a16:creationId xmlns:a16="http://schemas.microsoft.com/office/drawing/2014/main" id="{07B94439-F1E5-4720-BBE1-517193F493B9}"/>
            </a:ext>
          </a:extLst>
        </xdr:cNvPr>
        <xdr:cNvSpPr>
          <a:spLocks noChangeAspect="1" noChangeArrowheads="1"/>
        </xdr:cNvSpPr>
      </xdr:nvSpPr>
      <xdr:spPr bwMode="auto">
        <a:xfrm>
          <a:off x="609600" y="998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27</xdr:row>
      <xdr:rowOff>0</xdr:rowOff>
    </xdr:from>
    <xdr:ext cx="518160" cy="548640"/>
    <xdr:sp macro="" textlink="">
      <xdr:nvSpPr>
        <xdr:cNvPr id="302" name="AutoShape 2">
          <a:extLst>
            <a:ext uri="{FF2B5EF4-FFF2-40B4-BE49-F238E27FC236}">
              <a16:creationId xmlns:a16="http://schemas.microsoft.com/office/drawing/2014/main" id="{963073CF-CB40-48E3-9FDB-1C1040B5E220}"/>
            </a:ext>
          </a:extLst>
        </xdr:cNvPr>
        <xdr:cNvSpPr>
          <a:spLocks noChangeAspect="1" noChangeArrowheads="1"/>
        </xdr:cNvSpPr>
      </xdr:nvSpPr>
      <xdr:spPr bwMode="auto">
        <a:xfrm>
          <a:off x="609600" y="998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22</xdr:row>
      <xdr:rowOff>0</xdr:rowOff>
    </xdr:from>
    <xdr:ext cx="518160" cy="548640"/>
    <xdr:sp macro="" textlink="">
      <xdr:nvSpPr>
        <xdr:cNvPr id="303" name="AutoShape 2">
          <a:extLst>
            <a:ext uri="{FF2B5EF4-FFF2-40B4-BE49-F238E27FC236}">
              <a16:creationId xmlns:a16="http://schemas.microsoft.com/office/drawing/2014/main" id="{FA084986-2980-4AA9-851D-27722D40F3F1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22</xdr:row>
      <xdr:rowOff>0</xdr:rowOff>
    </xdr:from>
    <xdr:ext cx="518160" cy="548640"/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D79880F8-43B0-4A18-87E9-FBB462575FCE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24</xdr:row>
      <xdr:rowOff>0</xdr:rowOff>
    </xdr:from>
    <xdr:ext cx="518160" cy="548640"/>
    <xdr:sp macro="" textlink="">
      <xdr:nvSpPr>
        <xdr:cNvPr id="305" name="AutoShape 2">
          <a:extLst>
            <a:ext uri="{FF2B5EF4-FFF2-40B4-BE49-F238E27FC236}">
              <a16:creationId xmlns:a16="http://schemas.microsoft.com/office/drawing/2014/main" id="{F036D89D-BF49-4D6E-868D-1614BDD9531E}"/>
            </a:ext>
          </a:extLst>
        </xdr:cNvPr>
        <xdr:cNvSpPr>
          <a:spLocks noChangeAspect="1" noChangeArrowheads="1"/>
        </xdr:cNvSpPr>
      </xdr:nvSpPr>
      <xdr:spPr bwMode="auto">
        <a:xfrm>
          <a:off x="609600" y="939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24</xdr:row>
      <xdr:rowOff>0</xdr:rowOff>
    </xdr:from>
    <xdr:ext cx="518160" cy="548640"/>
    <xdr:sp macro="" textlink="">
      <xdr:nvSpPr>
        <xdr:cNvPr id="306" name="AutoShape 2">
          <a:extLst>
            <a:ext uri="{FF2B5EF4-FFF2-40B4-BE49-F238E27FC236}">
              <a16:creationId xmlns:a16="http://schemas.microsoft.com/office/drawing/2014/main" id="{1F64DB2D-E45E-4E0F-A61B-54BA99EB7DA4}"/>
            </a:ext>
          </a:extLst>
        </xdr:cNvPr>
        <xdr:cNvSpPr>
          <a:spLocks noChangeAspect="1" noChangeArrowheads="1"/>
        </xdr:cNvSpPr>
      </xdr:nvSpPr>
      <xdr:spPr bwMode="auto">
        <a:xfrm>
          <a:off x="609600" y="939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24</xdr:row>
      <xdr:rowOff>0</xdr:rowOff>
    </xdr:from>
    <xdr:ext cx="518160" cy="548640"/>
    <xdr:sp macro="" textlink="">
      <xdr:nvSpPr>
        <xdr:cNvPr id="307" name="AutoShape 2">
          <a:extLst>
            <a:ext uri="{FF2B5EF4-FFF2-40B4-BE49-F238E27FC236}">
              <a16:creationId xmlns:a16="http://schemas.microsoft.com/office/drawing/2014/main" id="{C1B57CE7-21D7-44D8-85D1-81FB3905F090}"/>
            </a:ext>
          </a:extLst>
        </xdr:cNvPr>
        <xdr:cNvSpPr>
          <a:spLocks noChangeAspect="1" noChangeArrowheads="1"/>
        </xdr:cNvSpPr>
      </xdr:nvSpPr>
      <xdr:spPr bwMode="auto">
        <a:xfrm>
          <a:off x="609600" y="939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24</xdr:row>
      <xdr:rowOff>0</xdr:rowOff>
    </xdr:from>
    <xdr:ext cx="518160" cy="548640"/>
    <xdr:sp macro="" textlink="">
      <xdr:nvSpPr>
        <xdr:cNvPr id="308" name="AutoShape 2">
          <a:extLst>
            <a:ext uri="{FF2B5EF4-FFF2-40B4-BE49-F238E27FC236}">
              <a16:creationId xmlns:a16="http://schemas.microsoft.com/office/drawing/2014/main" id="{FA7F9996-2F2E-421C-8E8A-E011E06DD22F}"/>
            </a:ext>
          </a:extLst>
        </xdr:cNvPr>
        <xdr:cNvSpPr>
          <a:spLocks noChangeAspect="1" noChangeArrowheads="1"/>
        </xdr:cNvSpPr>
      </xdr:nvSpPr>
      <xdr:spPr bwMode="auto">
        <a:xfrm>
          <a:off x="609600" y="939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27</xdr:row>
      <xdr:rowOff>0</xdr:rowOff>
    </xdr:from>
    <xdr:ext cx="518160" cy="548640"/>
    <xdr:sp macro="" textlink="">
      <xdr:nvSpPr>
        <xdr:cNvPr id="309" name="AutoShape 2">
          <a:extLst>
            <a:ext uri="{FF2B5EF4-FFF2-40B4-BE49-F238E27FC236}">
              <a16:creationId xmlns:a16="http://schemas.microsoft.com/office/drawing/2014/main" id="{F1744CB3-167E-4AE1-B55B-9D1D33260CC6}"/>
            </a:ext>
          </a:extLst>
        </xdr:cNvPr>
        <xdr:cNvSpPr>
          <a:spLocks noChangeAspect="1" noChangeArrowheads="1"/>
        </xdr:cNvSpPr>
      </xdr:nvSpPr>
      <xdr:spPr bwMode="auto">
        <a:xfrm>
          <a:off x="609600" y="998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27</xdr:row>
      <xdr:rowOff>0</xdr:rowOff>
    </xdr:from>
    <xdr:ext cx="518160" cy="548640"/>
    <xdr:sp macro="" textlink="">
      <xdr:nvSpPr>
        <xdr:cNvPr id="310" name="AutoShape 2">
          <a:extLst>
            <a:ext uri="{FF2B5EF4-FFF2-40B4-BE49-F238E27FC236}">
              <a16:creationId xmlns:a16="http://schemas.microsoft.com/office/drawing/2014/main" id="{B21D8B80-C460-4739-88AD-7C52492E29D3}"/>
            </a:ext>
          </a:extLst>
        </xdr:cNvPr>
        <xdr:cNvSpPr>
          <a:spLocks noChangeAspect="1" noChangeArrowheads="1"/>
        </xdr:cNvSpPr>
      </xdr:nvSpPr>
      <xdr:spPr bwMode="auto">
        <a:xfrm>
          <a:off x="609600" y="998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27</xdr:row>
      <xdr:rowOff>0</xdr:rowOff>
    </xdr:from>
    <xdr:ext cx="518160" cy="548640"/>
    <xdr:sp macro="" textlink="">
      <xdr:nvSpPr>
        <xdr:cNvPr id="311" name="AutoShape 2">
          <a:extLst>
            <a:ext uri="{FF2B5EF4-FFF2-40B4-BE49-F238E27FC236}">
              <a16:creationId xmlns:a16="http://schemas.microsoft.com/office/drawing/2014/main" id="{C03A622B-B3A0-4122-AC7F-04FC615267AE}"/>
            </a:ext>
          </a:extLst>
        </xdr:cNvPr>
        <xdr:cNvSpPr>
          <a:spLocks noChangeAspect="1" noChangeArrowheads="1"/>
        </xdr:cNvSpPr>
      </xdr:nvSpPr>
      <xdr:spPr bwMode="auto">
        <a:xfrm>
          <a:off x="609600" y="998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27</xdr:row>
      <xdr:rowOff>0</xdr:rowOff>
    </xdr:from>
    <xdr:ext cx="518160" cy="548640"/>
    <xdr:sp macro="" textlink="">
      <xdr:nvSpPr>
        <xdr:cNvPr id="312" name="AutoShape 2">
          <a:extLst>
            <a:ext uri="{FF2B5EF4-FFF2-40B4-BE49-F238E27FC236}">
              <a16:creationId xmlns:a16="http://schemas.microsoft.com/office/drawing/2014/main" id="{D6CA7187-5B30-4967-AEE3-51E324A8304D}"/>
            </a:ext>
          </a:extLst>
        </xdr:cNvPr>
        <xdr:cNvSpPr>
          <a:spLocks noChangeAspect="1" noChangeArrowheads="1"/>
        </xdr:cNvSpPr>
      </xdr:nvSpPr>
      <xdr:spPr bwMode="auto">
        <a:xfrm>
          <a:off x="609600" y="998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26</xdr:row>
      <xdr:rowOff>0</xdr:rowOff>
    </xdr:from>
    <xdr:ext cx="518160" cy="548640"/>
    <xdr:sp macro="" textlink="">
      <xdr:nvSpPr>
        <xdr:cNvPr id="313" name="AutoShape 2">
          <a:extLst>
            <a:ext uri="{FF2B5EF4-FFF2-40B4-BE49-F238E27FC236}">
              <a16:creationId xmlns:a16="http://schemas.microsoft.com/office/drawing/2014/main" id="{81911F68-121F-4E83-A424-8FD8440DE5B3}"/>
            </a:ext>
          </a:extLst>
        </xdr:cNvPr>
        <xdr:cNvSpPr>
          <a:spLocks noChangeAspect="1" noChangeArrowheads="1"/>
        </xdr:cNvSpPr>
      </xdr:nvSpPr>
      <xdr:spPr bwMode="auto">
        <a:xfrm>
          <a:off x="609600" y="9791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26</xdr:row>
      <xdr:rowOff>0</xdr:rowOff>
    </xdr:from>
    <xdr:ext cx="518160" cy="548640"/>
    <xdr:sp macro="" textlink="">
      <xdr:nvSpPr>
        <xdr:cNvPr id="314" name="AutoShape 2">
          <a:extLst>
            <a:ext uri="{FF2B5EF4-FFF2-40B4-BE49-F238E27FC236}">
              <a16:creationId xmlns:a16="http://schemas.microsoft.com/office/drawing/2014/main" id="{56ADF5CC-A16B-4822-B3CE-7C9743D541B5}"/>
            </a:ext>
          </a:extLst>
        </xdr:cNvPr>
        <xdr:cNvSpPr>
          <a:spLocks noChangeAspect="1" noChangeArrowheads="1"/>
        </xdr:cNvSpPr>
      </xdr:nvSpPr>
      <xdr:spPr bwMode="auto">
        <a:xfrm>
          <a:off x="609600" y="9791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24</xdr:row>
      <xdr:rowOff>0</xdr:rowOff>
    </xdr:from>
    <xdr:ext cx="518160" cy="548640"/>
    <xdr:sp macro="" textlink="">
      <xdr:nvSpPr>
        <xdr:cNvPr id="315" name="AutoShape 2">
          <a:extLst>
            <a:ext uri="{FF2B5EF4-FFF2-40B4-BE49-F238E27FC236}">
              <a16:creationId xmlns:a16="http://schemas.microsoft.com/office/drawing/2014/main" id="{A3B98F61-6D93-4847-A05E-95D152FD0D1F}"/>
            </a:ext>
          </a:extLst>
        </xdr:cNvPr>
        <xdr:cNvSpPr>
          <a:spLocks noChangeAspect="1" noChangeArrowheads="1"/>
        </xdr:cNvSpPr>
      </xdr:nvSpPr>
      <xdr:spPr bwMode="auto">
        <a:xfrm>
          <a:off x="609600" y="939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24</xdr:row>
      <xdr:rowOff>0</xdr:rowOff>
    </xdr:from>
    <xdr:ext cx="518160" cy="548640"/>
    <xdr:sp macro="" textlink="">
      <xdr:nvSpPr>
        <xdr:cNvPr id="316" name="AutoShape 2">
          <a:extLst>
            <a:ext uri="{FF2B5EF4-FFF2-40B4-BE49-F238E27FC236}">
              <a16:creationId xmlns:a16="http://schemas.microsoft.com/office/drawing/2014/main" id="{4088EAFC-FB85-42DE-9216-4EA953DE6F68}"/>
            </a:ext>
          </a:extLst>
        </xdr:cNvPr>
        <xdr:cNvSpPr>
          <a:spLocks noChangeAspect="1" noChangeArrowheads="1"/>
        </xdr:cNvSpPr>
      </xdr:nvSpPr>
      <xdr:spPr bwMode="auto">
        <a:xfrm>
          <a:off x="609600" y="939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22</xdr:row>
      <xdr:rowOff>60960</xdr:rowOff>
    </xdr:from>
    <xdr:ext cx="518160" cy="548640"/>
    <xdr:sp macro="" textlink="">
      <xdr:nvSpPr>
        <xdr:cNvPr id="317" name="AutoShape 2">
          <a:extLst>
            <a:ext uri="{FF2B5EF4-FFF2-40B4-BE49-F238E27FC236}">
              <a16:creationId xmlns:a16="http://schemas.microsoft.com/office/drawing/2014/main" id="{966769C5-C58F-4B45-9B7E-87133C972005}"/>
            </a:ext>
          </a:extLst>
        </xdr:cNvPr>
        <xdr:cNvSpPr>
          <a:spLocks noChangeAspect="1" noChangeArrowheads="1"/>
        </xdr:cNvSpPr>
      </xdr:nvSpPr>
      <xdr:spPr bwMode="auto">
        <a:xfrm>
          <a:off x="609600" y="890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24</xdr:row>
      <xdr:rowOff>0</xdr:rowOff>
    </xdr:from>
    <xdr:ext cx="518160" cy="548640"/>
    <xdr:sp macro="" textlink="">
      <xdr:nvSpPr>
        <xdr:cNvPr id="318" name="AutoShape 2">
          <a:extLst>
            <a:ext uri="{FF2B5EF4-FFF2-40B4-BE49-F238E27FC236}">
              <a16:creationId xmlns:a16="http://schemas.microsoft.com/office/drawing/2014/main" id="{4F789CEC-5175-46D4-950C-A7BEE71298B9}"/>
            </a:ext>
          </a:extLst>
        </xdr:cNvPr>
        <xdr:cNvSpPr>
          <a:spLocks noChangeAspect="1" noChangeArrowheads="1"/>
        </xdr:cNvSpPr>
      </xdr:nvSpPr>
      <xdr:spPr bwMode="auto">
        <a:xfrm>
          <a:off x="609600" y="939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24</xdr:row>
      <xdr:rowOff>0</xdr:rowOff>
    </xdr:from>
    <xdr:ext cx="518160" cy="548640"/>
    <xdr:sp macro="" textlink="">
      <xdr:nvSpPr>
        <xdr:cNvPr id="319" name="AutoShape 2">
          <a:extLst>
            <a:ext uri="{FF2B5EF4-FFF2-40B4-BE49-F238E27FC236}">
              <a16:creationId xmlns:a16="http://schemas.microsoft.com/office/drawing/2014/main" id="{C6D930D3-1B33-4174-A834-246CCED94DAD}"/>
            </a:ext>
          </a:extLst>
        </xdr:cNvPr>
        <xdr:cNvSpPr>
          <a:spLocks noChangeAspect="1" noChangeArrowheads="1"/>
        </xdr:cNvSpPr>
      </xdr:nvSpPr>
      <xdr:spPr bwMode="auto">
        <a:xfrm>
          <a:off x="609600" y="939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22</xdr:row>
      <xdr:rowOff>60960</xdr:rowOff>
    </xdr:from>
    <xdr:ext cx="518160" cy="548640"/>
    <xdr:sp macro="" textlink="">
      <xdr:nvSpPr>
        <xdr:cNvPr id="320" name="AutoShape 2">
          <a:extLst>
            <a:ext uri="{FF2B5EF4-FFF2-40B4-BE49-F238E27FC236}">
              <a16:creationId xmlns:a16="http://schemas.microsoft.com/office/drawing/2014/main" id="{05923C57-D0AD-47C6-AD70-E2708E3B8E14}"/>
            </a:ext>
          </a:extLst>
        </xdr:cNvPr>
        <xdr:cNvSpPr>
          <a:spLocks noChangeAspect="1" noChangeArrowheads="1"/>
        </xdr:cNvSpPr>
      </xdr:nvSpPr>
      <xdr:spPr bwMode="auto">
        <a:xfrm>
          <a:off x="609600" y="890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26</xdr:row>
      <xdr:rowOff>0</xdr:rowOff>
    </xdr:from>
    <xdr:ext cx="518160" cy="548640"/>
    <xdr:sp macro="" textlink="">
      <xdr:nvSpPr>
        <xdr:cNvPr id="321" name="AutoShape 2">
          <a:extLst>
            <a:ext uri="{FF2B5EF4-FFF2-40B4-BE49-F238E27FC236}">
              <a16:creationId xmlns:a16="http://schemas.microsoft.com/office/drawing/2014/main" id="{9B771DEE-0545-4A1A-B40E-AC7583938903}"/>
            </a:ext>
          </a:extLst>
        </xdr:cNvPr>
        <xdr:cNvSpPr>
          <a:spLocks noChangeAspect="1" noChangeArrowheads="1"/>
        </xdr:cNvSpPr>
      </xdr:nvSpPr>
      <xdr:spPr bwMode="auto">
        <a:xfrm>
          <a:off x="609600" y="9791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26</xdr:row>
      <xdr:rowOff>0</xdr:rowOff>
    </xdr:from>
    <xdr:ext cx="518160" cy="548640"/>
    <xdr:sp macro="" textlink="">
      <xdr:nvSpPr>
        <xdr:cNvPr id="322" name="AutoShape 2">
          <a:extLst>
            <a:ext uri="{FF2B5EF4-FFF2-40B4-BE49-F238E27FC236}">
              <a16:creationId xmlns:a16="http://schemas.microsoft.com/office/drawing/2014/main" id="{DE942054-EB3E-4873-BEB8-D100027A0E9F}"/>
            </a:ext>
          </a:extLst>
        </xdr:cNvPr>
        <xdr:cNvSpPr>
          <a:spLocks noChangeAspect="1" noChangeArrowheads="1"/>
        </xdr:cNvSpPr>
      </xdr:nvSpPr>
      <xdr:spPr bwMode="auto">
        <a:xfrm>
          <a:off x="609600" y="9791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22</xdr:row>
      <xdr:rowOff>0</xdr:rowOff>
    </xdr:from>
    <xdr:ext cx="518160" cy="548640"/>
    <xdr:sp macro="" textlink="">
      <xdr:nvSpPr>
        <xdr:cNvPr id="323" name="AutoShape 2">
          <a:extLst>
            <a:ext uri="{FF2B5EF4-FFF2-40B4-BE49-F238E27FC236}">
              <a16:creationId xmlns:a16="http://schemas.microsoft.com/office/drawing/2014/main" id="{CE41303D-54A6-41E1-9342-610D1AC8F027}"/>
            </a:ext>
          </a:extLst>
        </xdr:cNvPr>
        <xdr:cNvSpPr>
          <a:spLocks noChangeAspect="1" noChangeArrowheads="1"/>
        </xdr:cNvSpPr>
      </xdr:nvSpPr>
      <xdr:spPr bwMode="auto">
        <a:xfrm>
          <a:off x="87630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22</xdr:row>
      <xdr:rowOff>0</xdr:rowOff>
    </xdr:from>
    <xdr:ext cx="518160" cy="548640"/>
    <xdr:sp macro="" textlink="">
      <xdr:nvSpPr>
        <xdr:cNvPr id="324" name="AutoShape 2">
          <a:extLst>
            <a:ext uri="{FF2B5EF4-FFF2-40B4-BE49-F238E27FC236}">
              <a16:creationId xmlns:a16="http://schemas.microsoft.com/office/drawing/2014/main" id="{1C9AE938-E9D7-438D-8216-F3E00590F5D1}"/>
            </a:ext>
          </a:extLst>
        </xdr:cNvPr>
        <xdr:cNvSpPr>
          <a:spLocks noChangeAspect="1" noChangeArrowheads="1"/>
        </xdr:cNvSpPr>
      </xdr:nvSpPr>
      <xdr:spPr bwMode="auto">
        <a:xfrm>
          <a:off x="87630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22</xdr:row>
      <xdr:rowOff>0</xdr:rowOff>
    </xdr:from>
    <xdr:ext cx="518160" cy="548640"/>
    <xdr:sp macro="" textlink="">
      <xdr:nvSpPr>
        <xdr:cNvPr id="325" name="AutoShape 2">
          <a:extLst>
            <a:ext uri="{FF2B5EF4-FFF2-40B4-BE49-F238E27FC236}">
              <a16:creationId xmlns:a16="http://schemas.microsoft.com/office/drawing/2014/main" id="{E1902A6C-E9B4-4F48-8F0B-8E7575E5440E}"/>
            </a:ext>
          </a:extLst>
        </xdr:cNvPr>
        <xdr:cNvSpPr>
          <a:spLocks noChangeAspect="1" noChangeArrowheads="1"/>
        </xdr:cNvSpPr>
      </xdr:nvSpPr>
      <xdr:spPr bwMode="auto">
        <a:xfrm>
          <a:off x="87630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22</xdr:row>
      <xdr:rowOff>0</xdr:rowOff>
    </xdr:from>
    <xdr:ext cx="518160" cy="548640"/>
    <xdr:sp macro="" textlink="">
      <xdr:nvSpPr>
        <xdr:cNvPr id="326" name="AutoShape 2">
          <a:extLst>
            <a:ext uri="{FF2B5EF4-FFF2-40B4-BE49-F238E27FC236}">
              <a16:creationId xmlns:a16="http://schemas.microsoft.com/office/drawing/2014/main" id="{6DAE76E5-292B-4785-A5BD-04D62C2A5BFF}"/>
            </a:ext>
          </a:extLst>
        </xdr:cNvPr>
        <xdr:cNvSpPr>
          <a:spLocks noChangeAspect="1" noChangeArrowheads="1"/>
        </xdr:cNvSpPr>
      </xdr:nvSpPr>
      <xdr:spPr bwMode="auto">
        <a:xfrm>
          <a:off x="87630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23</xdr:row>
      <xdr:rowOff>0</xdr:rowOff>
    </xdr:from>
    <xdr:ext cx="518160" cy="548640"/>
    <xdr:sp macro="" textlink="">
      <xdr:nvSpPr>
        <xdr:cNvPr id="327" name="AutoShape 2">
          <a:extLst>
            <a:ext uri="{FF2B5EF4-FFF2-40B4-BE49-F238E27FC236}">
              <a16:creationId xmlns:a16="http://schemas.microsoft.com/office/drawing/2014/main" id="{224760E4-0AA7-43A7-A9AF-66EB5BEF5DAE}"/>
            </a:ext>
          </a:extLst>
        </xdr:cNvPr>
        <xdr:cNvSpPr>
          <a:spLocks noChangeAspect="1" noChangeArrowheads="1"/>
        </xdr:cNvSpPr>
      </xdr:nvSpPr>
      <xdr:spPr bwMode="auto">
        <a:xfrm>
          <a:off x="914400" y="919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25</xdr:row>
      <xdr:rowOff>0</xdr:rowOff>
    </xdr:from>
    <xdr:ext cx="518160" cy="548640"/>
    <xdr:sp macro="" textlink="">
      <xdr:nvSpPr>
        <xdr:cNvPr id="328" name="AutoShape 2">
          <a:extLst>
            <a:ext uri="{FF2B5EF4-FFF2-40B4-BE49-F238E27FC236}">
              <a16:creationId xmlns:a16="http://schemas.microsoft.com/office/drawing/2014/main" id="{6EB402BF-FA0E-4A25-AB95-85D905E32036}"/>
            </a:ext>
          </a:extLst>
        </xdr:cNvPr>
        <xdr:cNvSpPr>
          <a:spLocks noChangeAspect="1" noChangeArrowheads="1"/>
        </xdr:cNvSpPr>
      </xdr:nvSpPr>
      <xdr:spPr bwMode="auto">
        <a:xfrm>
          <a:off x="876300" y="959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25</xdr:row>
      <xdr:rowOff>0</xdr:rowOff>
    </xdr:from>
    <xdr:ext cx="518160" cy="548640"/>
    <xdr:sp macro="" textlink="">
      <xdr:nvSpPr>
        <xdr:cNvPr id="329" name="AutoShape 2">
          <a:extLst>
            <a:ext uri="{FF2B5EF4-FFF2-40B4-BE49-F238E27FC236}">
              <a16:creationId xmlns:a16="http://schemas.microsoft.com/office/drawing/2014/main" id="{FB7E035C-7E10-4940-9D3A-3B9EF240CC50}"/>
            </a:ext>
          </a:extLst>
        </xdr:cNvPr>
        <xdr:cNvSpPr>
          <a:spLocks noChangeAspect="1" noChangeArrowheads="1"/>
        </xdr:cNvSpPr>
      </xdr:nvSpPr>
      <xdr:spPr bwMode="auto">
        <a:xfrm>
          <a:off x="876300" y="959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27</xdr:row>
      <xdr:rowOff>60960</xdr:rowOff>
    </xdr:from>
    <xdr:ext cx="518160" cy="548640"/>
    <xdr:sp macro="" textlink="">
      <xdr:nvSpPr>
        <xdr:cNvPr id="330" name="AutoShape 2">
          <a:extLst>
            <a:ext uri="{FF2B5EF4-FFF2-40B4-BE49-F238E27FC236}">
              <a16:creationId xmlns:a16="http://schemas.microsoft.com/office/drawing/2014/main" id="{96BD234B-29E2-4EBD-B9BB-202E0885387C}"/>
            </a:ext>
          </a:extLst>
        </xdr:cNvPr>
        <xdr:cNvSpPr>
          <a:spLocks noChangeAspect="1" noChangeArrowheads="1"/>
        </xdr:cNvSpPr>
      </xdr:nvSpPr>
      <xdr:spPr bwMode="auto">
        <a:xfrm>
          <a:off x="792480" y="10050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23</xdr:row>
      <xdr:rowOff>0</xdr:rowOff>
    </xdr:from>
    <xdr:ext cx="518160" cy="548640"/>
    <xdr:sp macro="" textlink="">
      <xdr:nvSpPr>
        <xdr:cNvPr id="331" name="AutoShape 2">
          <a:extLst>
            <a:ext uri="{FF2B5EF4-FFF2-40B4-BE49-F238E27FC236}">
              <a16:creationId xmlns:a16="http://schemas.microsoft.com/office/drawing/2014/main" id="{2E705211-ACBE-4A91-883D-4C3B1EE2EFB0}"/>
            </a:ext>
          </a:extLst>
        </xdr:cNvPr>
        <xdr:cNvSpPr>
          <a:spLocks noChangeAspect="1" noChangeArrowheads="1"/>
        </xdr:cNvSpPr>
      </xdr:nvSpPr>
      <xdr:spPr bwMode="auto">
        <a:xfrm>
          <a:off x="792480" y="919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304800</xdr:colOff>
      <xdr:row>27</xdr:row>
      <xdr:rowOff>0</xdr:rowOff>
    </xdr:from>
    <xdr:ext cx="518160" cy="548640"/>
    <xdr:sp macro="" textlink="">
      <xdr:nvSpPr>
        <xdr:cNvPr id="332" name="AutoShape 2">
          <a:extLst>
            <a:ext uri="{FF2B5EF4-FFF2-40B4-BE49-F238E27FC236}">
              <a16:creationId xmlns:a16="http://schemas.microsoft.com/office/drawing/2014/main" id="{A5FE2039-AD33-4819-9FE5-427AA24FCF96}"/>
            </a:ext>
          </a:extLst>
        </xdr:cNvPr>
        <xdr:cNvSpPr>
          <a:spLocks noChangeAspect="1" noChangeArrowheads="1"/>
        </xdr:cNvSpPr>
      </xdr:nvSpPr>
      <xdr:spPr bwMode="auto">
        <a:xfrm>
          <a:off x="304800" y="998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266700</xdr:colOff>
      <xdr:row>25</xdr:row>
      <xdr:rowOff>0</xdr:rowOff>
    </xdr:from>
    <xdr:ext cx="518160" cy="548640"/>
    <xdr:sp macro="" textlink="">
      <xdr:nvSpPr>
        <xdr:cNvPr id="333" name="AutoShape 2">
          <a:extLst>
            <a:ext uri="{FF2B5EF4-FFF2-40B4-BE49-F238E27FC236}">
              <a16:creationId xmlns:a16="http://schemas.microsoft.com/office/drawing/2014/main" id="{ACEB2A0C-8FFF-4377-BDAC-BEB22982790F}"/>
            </a:ext>
          </a:extLst>
        </xdr:cNvPr>
        <xdr:cNvSpPr>
          <a:spLocks noChangeAspect="1" noChangeArrowheads="1"/>
        </xdr:cNvSpPr>
      </xdr:nvSpPr>
      <xdr:spPr bwMode="auto">
        <a:xfrm>
          <a:off x="266700" y="959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266700</xdr:colOff>
      <xdr:row>25</xdr:row>
      <xdr:rowOff>0</xdr:rowOff>
    </xdr:from>
    <xdr:ext cx="518160" cy="548640"/>
    <xdr:sp macro="" textlink="">
      <xdr:nvSpPr>
        <xdr:cNvPr id="334" name="AutoShape 2">
          <a:extLst>
            <a:ext uri="{FF2B5EF4-FFF2-40B4-BE49-F238E27FC236}">
              <a16:creationId xmlns:a16="http://schemas.microsoft.com/office/drawing/2014/main" id="{DD661DFC-42AF-4974-BC39-FAC883B37B64}"/>
            </a:ext>
          </a:extLst>
        </xdr:cNvPr>
        <xdr:cNvSpPr>
          <a:spLocks noChangeAspect="1" noChangeArrowheads="1"/>
        </xdr:cNvSpPr>
      </xdr:nvSpPr>
      <xdr:spPr bwMode="auto">
        <a:xfrm>
          <a:off x="266700" y="959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182880</xdr:colOff>
      <xdr:row>24</xdr:row>
      <xdr:rowOff>60960</xdr:rowOff>
    </xdr:from>
    <xdr:ext cx="518160" cy="548640"/>
    <xdr:sp macro="" textlink="">
      <xdr:nvSpPr>
        <xdr:cNvPr id="335" name="AutoShape 2">
          <a:extLst>
            <a:ext uri="{FF2B5EF4-FFF2-40B4-BE49-F238E27FC236}">
              <a16:creationId xmlns:a16="http://schemas.microsoft.com/office/drawing/2014/main" id="{5F7E713A-9BB6-4887-A883-8B7F810C12B0}"/>
            </a:ext>
          </a:extLst>
        </xdr:cNvPr>
        <xdr:cNvSpPr>
          <a:spLocks noChangeAspect="1" noChangeArrowheads="1"/>
        </xdr:cNvSpPr>
      </xdr:nvSpPr>
      <xdr:spPr bwMode="auto">
        <a:xfrm>
          <a:off x="182880" y="9456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182880</xdr:colOff>
      <xdr:row>27</xdr:row>
      <xdr:rowOff>0</xdr:rowOff>
    </xdr:from>
    <xdr:ext cx="518160" cy="548640"/>
    <xdr:sp macro="" textlink="">
      <xdr:nvSpPr>
        <xdr:cNvPr id="336" name="AutoShape 2">
          <a:extLst>
            <a:ext uri="{FF2B5EF4-FFF2-40B4-BE49-F238E27FC236}">
              <a16:creationId xmlns:a16="http://schemas.microsoft.com/office/drawing/2014/main" id="{7C8CD7C5-1AE4-4927-86F6-013D3CA1FBBF}"/>
            </a:ext>
          </a:extLst>
        </xdr:cNvPr>
        <xdr:cNvSpPr>
          <a:spLocks noChangeAspect="1" noChangeArrowheads="1"/>
        </xdr:cNvSpPr>
      </xdr:nvSpPr>
      <xdr:spPr bwMode="auto">
        <a:xfrm>
          <a:off x="182880" y="998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38</xdr:row>
      <xdr:rowOff>0</xdr:rowOff>
    </xdr:from>
    <xdr:ext cx="518160" cy="548640"/>
    <xdr:sp macro="" textlink="">
      <xdr:nvSpPr>
        <xdr:cNvPr id="337" name="AutoShape 2">
          <a:extLst>
            <a:ext uri="{FF2B5EF4-FFF2-40B4-BE49-F238E27FC236}">
              <a16:creationId xmlns:a16="http://schemas.microsoft.com/office/drawing/2014/main" id="{54635122-3159-406F-B710-38BEB840ED75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57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38</xdr:row>
      <xdr:rowOff>0</xdr:rowOff>
    </xdr:from>
    <xdr:ext cx="518160" cy="548640"/>
    <xdr:sp macro="" textlink="">
      <xdr:nvSpPr>
        <xdr:cNvPr id="338" name="AutoShape 2">
          <a:extLst>
            <a:ext uri="{FF2B5EF4-FFF2-40B4-BE49-F238E27FC236}">
              <a16:creationId xmlns:a16="http://schemas.microsoft.com/office/drawing/2014/main" id="{9B2DDB00-5FFF-44A2-84CD-DED3C2D22CDD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57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41</xdr:row>
      <xdr:rowOff>0</xdr:rowOff>
    </xdr:from>
    <xdr:ext cx="518160" cy="548640"/>
    <xdr:sp macro="" textlink="">
      <xdr:nvSpPr>
        <xdr:cNvPr id="339" name="AutoShape 2">
          <a:extLst>
            <a:ext uri="{FF2B5EF4-FFF2-40B4-BE49-F238E27FC236}">
              <a16:creationId xmlns:a16="http://schemas.microsoft.com/office/drawing/2014/main" id="{4DD22C23-3624-4C72-8E56-0CAD513822D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39</xdr:row>
      <xdr:rowOff>0</xdr:rowOff>
    </xdr:from>
    <xdr:ext cx="518160" cy="548640"/>
    <xdr:sp macro="" textlink="">
      <xdr:nvSpPr>
        <xdr:cNvPr id="340" name="AutoShape 2">
          <a:extLst>
            <a:ext uri="{FF2B5EF4-FFF2-40B4-BE49-F238E27FC236}">
              <a16:creationId xmlns:a16="http://schemas.microsoft.com/office/drawing/2014/main" id="{CC76D144-42F6-4851-B9E8-4F2CE0CBC01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925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39</xdr:row>
      <xdr:rowOff>0</xdr:rowOff>
    </xdr:from>
    <xdr:ext cx="518160" cy="548640"/>
    <xdr:sp macro="" textlink="">
      <xdr:nvSpPr>
        <xdr:cNvPr id="341" name="AutoShape 2">
          <a:extLst>
            <a:ext uri="{FF2B5EF4-FFF2-40B4-BE49-F238E27FC236}">
              <a16:creationId xmlns:a16="http://schemas.microsoft.com/office/drawing/2014/main" id="{90FCAD7E-BB05-4A1C-BDE1-647EBCB18063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925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38</xdr:row>
      <xdr:rowOff>60960</xdr:rowOff>
    </xdr:from>
    <xdr:ext cx="518160" cy="548640"/>
    <xdr:sp macro="" textlink="">
      <xdr:nvSpPr>
        <xdr:cNvPr id="342" name="AutoShape 2">
          <a:extLst>
            <a:ext uri="{FF2B5EF4-FFF2-40B4-BE49-F238E27FC236}">
              <a16:creationId xmlns:a16="http://schemas.microsoft.com/office/drawing/2014/main" id="{F025F0FA-46CD-4CBE-A748-882D162ADD64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3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41</xdr:row>
      <xdr:rowOff>0</xdr:rowOff>
    </xdr:from>
    <xdr:ext cx="518160" cy="548640"/>
    <xdr:sp macro="" textlink="">
      <xdr:nvSpPr>
        <xdr:cNvPr id="343" name="AutoShape 2">
          <a:extLst>
            <a:ext uri="{FF2B5EF4-FFF2-40B4-BE49-F238E27FC236}">
              <a16:creationId xmlns:a16="http://schemas.microsoft.com/office/drawing/2014/main" id="{5FAE2BC8-01EF-48CD-B49F-0AA8690E974D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41</xdr:row>
      <xdr:rowOff>0</xdr:rowOff>
    </xdr:from>
    <xdr:ext cx="518160" cy="548640"/>
    <xdr:sp macro="" textlink="">
      <xdr:nvSpPr>
        <xdr:cNvPr id="344" name="AutoShape 2">
          <a:extLst>
            <a:ext uri="{FF2B5EF4-FFF2-40B4-BE49-F238E27FC236}">
              <a16:creationId xmlns:a16="http://schemas.microsoft.com/office/drawing/2014/main" id="{0A17EBF9-34A0-4972-AB15-8CBD962319B7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39</xdr:row>
      <xdr:rowOff>0</xdr:rowOff>
    </xdr:from>
    <xdr:ext cx="518160" cy="548640"/>
    <xdr:sp macro="" textlink="">
      <xdr:nvSpPr>
        <xdr:cNvPr id="345" name="AutoShape 2">
          <a:extLst>
            <a:ext uri="{FF2B5EF4-FFF2-40B4-BE49-F238E27FC236}">
              <a16:creationId xmlns:a16="http://schemas.microsoft.com/office/drawing/2014/main" id="{72EA05DF-A78D-4CD3-A627-D1D3B1B2F0AC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925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39</xdr:row>
      <xdr:rowOff>0</xdr:rowOff>
    </xdr:from>
    <xdr:ext cx="518160" cy="548640"/>
    <xdr:sp macro="" textlink="">
      <xdr:nvSpPr>
        <xdr:cNvPr id="346" name="AutoShape 2">
          <a:extLst>
            <a:ext uri="{FF2B5EF4-FFF2-40B4-BE49-F238E27FC236}">
              <a16:creationId xmlns:a16="http://schemas.microsoft.com/office/drawing/2014/main" id="{FF93EFF0-5241-433D-B353-41E6FBF4C19B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925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38</xdr:row>
      <xdr:rowOff>60960</xdr:rowOff>
    </xdr:from>
    <xdr:ext cx="518160" cy="548640"/>
    <xdr:sp macro="" textlink="">
      <xdr:nvSpPr>
        <xdr:cNvPr id="347" name="AutoShape 2">
          <a:extLst>
            <a:ext uri="{FF2B5EF4-FFF2-40B4-BE49-F238E27FC236}">
              <a16:creationId xmlns:a16="http://schemas.microsoft.com/office/drawing/2014/main" id="{BC71C023-ED5B-4B4B-BE4F-D878AB320DE9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3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41</xdr:row>
      <xdr:rowOff>0</xdr:rowOff>
    </xdr:from>
    <xdr:ext cx="518160" cy="548640"/>
    <xdr:sp macro="" textlink="">
      <xdr:nvSpPr>
        <xdr:cNvPr id="348" name="AutoShape 2">
          <a:extLst>
            <a:ext uri="{FF2B5EF4-FFF2-40B4-BE49-F238E27FC236}">
              <a16:creationId xmlns:a16="http://schemas.microsoft.com/office/drawing/2014/main" id="{BE87BC19-F557-49AC-8C8E-F4B1B85BAFAD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42</xdr:row>
      <xdr:rowOff>0</xdr:rowOff>
    </xdr:from>
    <xdr:ext cx="518160" cy="548640"/>
    <xdr:sp macro="" textlink="">
      <xdr:nvSpPr>
        <xdr:cNvPr id="349" name="AutoShape 2">
          <a:extLst>
            <a:ext uri="{FF2B5EF4-FFF2-40B4-BE49-F238E27FC236}">
              <a16:creationId xmlns:a16="http://schemas.microsoft.com/office/drawing/2014/main" id="{86465D8F-E80F-4C8F-85ED-D40272227C8B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519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42</xdr:row>
      <xdr:rowOff>0</xdr:rowOff>
    </xdr:from>
    <xdr:ext cx="518160" cy="548640"/>
    <xdr:sp macro="" textlink="">
      <xdr:nvSpPr>
        <xdr:cNvPr id="350" name="AutoShape 2">
          <a:extLst>
            <a:ext uri="{FF2B5EF4-FFF2-40B4-BE49-F238E27FC236}">
              <a16:creationId xmlns:a16="http://schemas.microsoft.com/office/drawing/2014/main" id="{326E24DA-3B52-4961-9F23-1E8B2446A4BB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519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42</xdr:row>
      <xdr:rowOff>0</xdr:rowOff>
    </xdr:from>
    <xdr:ext cx="518160" cy="548640"/>
    <xdr:sp macro="" textlink="">
      <xdr:nvSpPr>
        <xdr:cNvPr id="351" name="AutoShape 2">
          <a:extLst>
            <a:ext uri="{FF2B5EF4-FFF2-40B4-BE49-F238E27FC236}">
              <a16:creationId xmlns:a16="http://schemas.microsoft.com/office/drawing/2014/main" id="{9F07E5A1-62F8-4804-BF9C-F60212A05496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519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42</xdr:row>
      <xdr:rowOff>60960</xdr:rowOff>
    </xdr:from>
    <xdr:ext cx="518160" cy="548640"/>
    <xdr:sp macro="" textlink="">
      <xdr:nvSpPr>
        <xdr:cNvPr id="352" name="AutoShape 2">
          <a:extLst>
            <a:ext uri="{FF2B5EF4-FFF2-40B4-BE49-F238E27FC236}">
              <a16:creationId xmlns:a16="http://schemas.microsoft.com/office/drawing/2014/main" id="{DD3A0C3B-EAF5-4D4A-BB4E-F61D8F58A051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580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42</xdr:row>
      <xdr:rowOff>60960</xdr:rowOff>
    </xdr:from>
    <xdr:ext cx="518160" cy="548640"/>
    <xdr:sp macro="" textlink="">
      <xdr:nvSpPr>
        <xdr:cNvPr id="353" name="AutoShape 2">
          <a:extLst>
            <a:ext uri="{FF2B5EF4-FFF2-40B4-BE49-F238E27FC236}">
              <a16:creationId xmlns:a16="http://schemas.microsoft.com/office/drawing/2014/main" id="{36BCA400-ED7B-4E04-ABD6-DEA23E025052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580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38</xdr:row>
      <xdr:rowOff>0</xdr:rowOff>
    </xdr:from>
    <xdr:ext cx="518160" cy="548640"/>
    <xdr:sp macro="" textlink="">
      <xdr:nvSpPr>
        <xdr:cNvPr id="354" name="AutoShape 2">
          <a:extLst>
            <a:ext uri="{FF2B5EF4-FFF2-40B4-BE49-F238E27FC236}">
              <a16:creationId xmlns:a16="http://schemas.microsoft.com/office/drawing/2014/main" id="{1D7EBF7A-DA11-4B45-8D5E-6E511EB98CA7}"/>
            </a:ext>
          </a:extLst>
        </xdr:cNvPr>
        <xdr:cNvSpPr>
          <a:spLocks noChangeAspect="1" noChangeArrowheads="1"/>
        </xdr:cNvSpPr>
      </xdr:nvSpPr>
      <xdr:spPr bwMode="auto">
        <a:xfrm>
          <a:off x="876300" y="1157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38</xdr:row>
      <xdr:rowOff>0</xdr:rowOff>
    </xdr:from>
    <xdr:ext cx="518160" cy="548640"/>
    <xdr:sp macro="" textlink="">
      <xdr:nvSpPr>
        <xdr:cNvPr id="355" name="AutoShape 2">
          <a:extLst>
            <a:ext uri="{FF2B5EF4-FFF2-40B4-BE49-F238E27FC236}">
              <a16:creationId xmlns:a16="http://schemas.microsoft.com/office/drawing/2014/main" id="{893E7BE3-C842-4849-B6C8-43297DCC17FD}"/>
            </a:ext>
          </a:extLst>
        </xdr:cNvPr>
        <xdr:cNvSpPr>
          <a:spLocks noChangeAspect="1" noChangeArrowheads="1"/>
        </xdr:cNvSpPr>
      </xdr:nvSpPr>
      <xdr:spPr bwMode="auto">
        <a:xfrm>
          <a:off x="876300" y="1157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38</xdr:row>
      <xdr:rowOff>0</xdr:rowOff>
    </xdr:from>
    <xdr:ext cx="518160" cy="548640"/>
    <xdr:sp macro="" textlink="">
      <xdr:nvSpPr>
        <xdr:cNvPr id="356" name="AutoShape 2">
          <a:extLst>
            <a:ext uri="{FF2B5EF4-FFF2-40B4-BE49-F238E27FC236}">
              <a16:creationId xmlns:a16="http://schemas.microsoft.com/office/drawing/2014/main" id="{1916C5CE-8C4C-46BF-8469-EE9141FE4C5F}"/>
            </a:ext>
          </a:extLst>
        </xdr:cNvPr>
        <xdr:cNvSpPr>
          <a:spLocks noChangeAspect="1" noChangeArrowheads="1"/>
        </xdr:cNvSpPr>
      </xdr:nvSpPr>
      <xdr:spPr bwMode="auto">
        <a:xfrm>
          <a:off x="792480" y="1157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43</xdr:row>
      <xdr:rowOff>0</xdr:rowOff>
    </xdr:from>
    <xdr:ext cx="518160" cy="548640"/>
    <xdr:sp macro="" textlink="">
      <xdr:nvSpPr>
        <xdr:cNvPr id="357" name="AutoShape 2">
          <a:extLst>
            <a:ext uri="{FF2B5EF4-FFF2-40B4-BE49-F238E27FC236}">
              <a16:creationId xmlns:a16="http://schemas.microsoft.com/office/drawing/2014/main" id="{49152C6F-A054-4988-BAEE-A514504C1C7D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43</xdr:row>
      <xdr:rowOff>0</xdr:rowOff>
    </xdr:from>
    <xdr:ext cx="518160" cy="548640"/>
    <xdr:sp macro="" textlink="">
      <xdr:nvSpPr>
        <xdr:cNvPr id="358" name="AutoShape 2">
          <a:extLst>
            <a:ext uri="{FF2B5EF4-FFF2-40B4-BE49-F238E27FC236}">
              <a16:creationId xmlns:a16="http://schemas.microsoft.com/office/drawing/2014/main" id="{7C9F1089-FF89-4F89-B676-6CC431BC7F11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42</xdr:row>
      <xdr:rowOff>60960</xdr:rowOff>
    </xdr:from>
    <xdr:ext cx="518160" cy="548640"/>
    <xdr:sp macro="" textlink="">
      <xdr:nvSpPr>
        <xdr:cNvPr id="359" name="AutoShape 2">
          <a:extLst>
            <a:ext uri="{FF2B5EF4-FFF2-40B4-BE49-F238E27FC236}">
              <a16:creationId xmlns:a16="http://schemas.microsoft.com/office/drawing/2014/main" id="{28E3323C-F1E1-4407-86B6-6487D744AD41}"/>
            </a:ext>
          </a:extLst>
        </xdr:cNvPr>
        <xdr:cNvSpPr>
          <a:spLocks noChangeAspect="1" noChangeArrowheads="1"/>
        </xdr:cNvSpPr>
      </xdr:nvSpPr>
      <xdr:spPr bwMode="auto">
        <a:xfrm>
          <a:off x="792480" y="12580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38</xdr:row>
      <xdr:rowOff>60960</xdr:rowOff>
    </xdr:from>
    <xdr:ext cx="518160" cy="548640"/>
    <xdr:sp macro="" textlink="">
      <xdr:nvSpPr>
        <xdr:cNvPr id="360" name="AutoShape 2">
          <a:extLst>
            <a:ext uri="{FF2B5EF4-FFF2-40B4-BE49-F238E27FC236}">
              <a16:creationId xmlns:a16="http://schemas.microsoft.com/office/drawing/2014/main" id="{F2AEB634-F125-4817-B8E7-BAC579C0E3D6}"/>
            </a:ext>
          </a:extLst>
        </xdr:cNvPr>
        <xdr:cNvSpPr>
          <a:spLocks noChangeAspect="1" noChangeArrowheads="1"/>
        </xdr:cNvSpPr>
      </xdr:nvSpPr>
      <xdr:spPr bwMode="auto">
        <a:xfrm>
          <a:off x="792480" y="1163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266700</xdr:colOff>
      <xdr:row>43</xdr:row>
      <xdr:rowOff>0</xdr:rowOff>
    </xdr:from>
    <xdr:ext cx="518160" cy="548640"/>
    <xdr:sp macro="" textlink="">
      <xdr:nvSpPr>
        <xdr:cNvPr id="361" name="AutoShape 2">
          <a:extLst>
            <a:ext uri="{FF2B5EF4-FFF2-40B4-BE49-F238E27FC236}">
              <a16:creationId xmlns:a16="http://schemas.microsoft.com/office/drawing/2014/main" id="{B26FA10E-6CBA-4D09-951B-BA9AAB068F0D}"/>
            </a:ext>
          </a:extLst>
        </xdr:cNvPr>
        <xdr:cNvSpPr>
          <a:spLocks noChangeAspect="1" noChangeArrowheads="1"/>
        </xdr:cNvSpPr>
      </xdr:nvSpPr>
      <xdr:spPr bwMode="auto">
        <a:xfrm>
          <a:off x="2667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266700</xdr:colOff>
      <xdr:row>43</xdr:row>
      <xdr:rowOff>0</xdr:rowOff>
    </xdr:from>
    <xdr:ext cx="518160" cy="548640"/>
    <xdr:sp macro="" textlink="">
      <xdr:nvSpPr>
        <xdr:cNvPr id="362" name="AutoShape 2">
          <a:extLst>
            <a:ext uri="{FF2B5EF4-FFF2-40B4-BE49-F238E27FC236}">
              <a16:creationId xmlns:a16="http://schemas.microsoft.com/office/drawing/2014/main" id="{498FED3C-42B7-40E4-9FC7-40F1DD3CB5CC}"/>
            </a:ext>
          </a:extLst>
        </xdr:cNvPr>
        <xdr:cNvSpPr>
          <a:spLocks noChangeAspect="1" noChangeArrowheads="1"/>
        </xdr:cNvSpPr>
      </xdr:nvSpPr>
      <xdr:spPr bwMode="auto">
        <a:xfrm>
          <a:off x="2667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182880</xdr:colOff>
      <xdr:row>42</xdr:row>
      <xdr:rowOff>60960</xdr:rowOff>
    </xdr:from>
    <xdr:ext cx="518160" cy="548640"/>
    <xdr:sp macro="" textlink="">
      <xdr:nvSpPr>
        <xdr:cNvPr id="363" name="AutoShape 2">
          <a:extLst>
            <a:ext uri="{FF2B5EF4-FFF2-40B4-BE49-F238E27FC236}">
              <a16:creationId xmlns:a16="http://schemas.microsoft.com/office/drawing/2014/main" id="{003A7AE1-698B-4D84-8ECF-5CA071EC6E88}"/>
            </a:ext>
          </a:extLst>
        </xdr:cNvPr>
        <xdr:cNvSpPr>
          <a:spLocks noChangeAspect="1" noChangeArrowheads="1"/>
        </xdr:cNvSpPr>
      </xdr:nvSpPr>
      <xdr:spPr bwMode="auto">
        <a:xfrm>
          <a:off x="182880" y="12580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182880</xdr:colOff>
      <xdr:row>38</xdr:row>
      <xdr:rowOff>60960</xdr:rowOff>
    </xdr:from>
    <xdr:ext cx="518160" cy="548640"/>
    <xdr:sp macro="" textlink="">
      <xdr:nvSpPr>
        <xdr:cNvPr id="364" name="AutoShape 2">
          <a:extLst>
            <a:ext uri="{FF2B5EF4-FFF2-40B4-BE49-F238E27FC236}">
              <a16:creationId xmlns:a16="http://schemas.microsoft.com/office/drawing/2014/main" id="{3A53F2E4-B09A-4DFB-820D-189A1282983F}"/>
            </a:ext>
          </a:extLst>
        </xdr:cNvPr>
        <xdr:cNvSpPr>
          <a:spLocks noChangeAspect="1" noChangeArrowheads="1"/>
        </xdr:cNvSpPr>
      </xdr:nvSpPr>
      <xdr:spPr bwMode="auto">
        <a:xfrm>
          <a:off x="182880" y="1163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182880</xdr:colOff>
      <xdr:row>40</xdr:row>
      <xdr:rowOff>60960</xdr:rowOff>
    </xdr:from>
    <xdr:ext cx="518160" cy="548640"/>
    <xdr:sp macro="" textlink="">
      <xdr:nvSpPr>
        <xdr:cNvPr id="365" name="AutoShape 2">
          <a:extLst>
            <a:ext uri="{FF2B5EF4-FFF2-40B4-BE49-F238E27FC236}">
              <a16:creationId xmlns:a16="http://schemas.microsoft.com/office/drawing/2014/main" id="{3FD97F01-19C9-46AA-A0B3-49EBBBCFC499}"/>
            </a:ext>
          </a:extLst>
        </xdr:cNvPr>
        <xdr:cNvSpPr>
          <a:spLocks noChangeAspect="1" noChangeArrowheads="1"/>
        </xdr:cNvSpPr>
      </xdr:nvSpPr>
      <xdr:spPr bwMode="auto">
        <a:xfrm>
          <a:off x="182880" y="12184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182880</xdr:colOff>
      <xdr:row>42</xdr:row>
      <xdr:rowOff>60960</xdr:rowOff>
    </xdr:from>
    <xdr:ext cx="518160" cy="548640"/>
    <xdr:sp macro="" textlink="">
      <xdr:nvSpPr>
        <xdr:cNvPr id="366" name="AutoShape 2">
          <a:extLst>
            <a:ext uri="{FF2B5EF4-FFF2-40B4-BE49-F238E27FC236}">
              <a16:creationId xmlns:a16="http://schemas.microsoft.com/office/drawing/2014/main" id="{94E94A11-9B1E-45DF-906B-CD0D04937A33}"/>
            </a:ext>
          </a:extLst>
        </xdr:cNvPr>
        <xdr:cNvSpPr>
          <a:spLocks noChangeAspect="1" noChangeArrowheads="1"/>
        </xdr:cNvSpPr>
      </xdr:nvSpPr>
      <xdr:spPr bwMode="auto">
        <a:xfrm>
          <a:off x="182880" y="12580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182880</xdr:colOff>
      <xdr:row>43</xdr:row>
      <xdr:rowOff>60960</xdr:rowOff>
    </xdr:from>
    <xdr:ext cx="518160" cy="548640"/>
    <xdr:sp macro="" textlink="">
      <xdr:nvSpPr>
        <xdr:cNvPr id="367" name="AutoShape 2">
          <a:extLst>
            <a:ext uri="{FF2B5EF4-FFF2-40B4-BE49-F238E27FC236}">
              <a16:creationId xmlns:a16="http://schemas.microsoft.com/office/drawing/2014/main" id="{488F6362-1CEE-4155-B0AC-9B3C17CDB6FC}"/>
            </a:ext>
          </a:extLst>
        </xdr:cNvPr>
        <xdr:cNvSpPr>
          <a:spLocks noChangeAspect="1" noChangeArrowheads="1"/>
        </xdr:cNvSpPr>
      </xdr:nvSpPr>
      <xdr:spPr bwMode="auto">
        <a:xfrm>
          <a:off x="182880" y="12778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20</xdr:row>
      <xdr:rowOff>30480</xdr:rowOff>
    </xdr:from>
    <xdr:ext cx="518160" cy="556260"/>
    <xdr:sp macro="" textlink="">
      <xdr:nvSpPr>
        <xdr:cNvPr id="368" name="AutoShape 2">
          <a:extLst>
            <a:ext uri="{FF2B5EF4-FFF2-40B4-BE49-F238E27FC236}">
              <a16:creationId xmlns:a16="http://schemas.microsoft.com/office/drawing/2014/main" id="{A75D33F2-D99D-476D-881E-7A69C9EB7173}"/>
            </a:ext>
          </a:extLst>
        </xdr:cNvPr>
        <xdr:cNvSpPr>
          <a:spLocks noChangeAspect="1" noChangeArrowheads="1"/>
        </xdr:cNvSpPr>
      </xdr:nvSpPr>
      <xdr:spPr bwMode="auto">
        <a:xfrm>
          <a:off x="1280160" y="3154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20</xdr:row>
      <xdr:rowOff>30480</xdr:rowOff>
    </xdr:from>
    <xdr:ext cx="518160" cy="556260"/>
    <xdr:sp macro="" textlink="">
      <xdr:nvSpPr>
        <xdr:cNvPr id="369" name="AutoShape 2">
          <a:extLst>
            <a:ext uri="{FF2B5EF4-FFF2-40B4-BE49-F238E27FC236}">
              <a16:creationId xmlns:a16="http://schemas.microsoft.com/office/drawing/2014/main" id="{26FECE45-99CD-4D70-B8E8-3148417FF16B}"/>
            </a:ext>
          </a:extLst>
        </xdr:cNvPr>
        <xdr:cNvSpPr>
          <a:spLocks noChangeAspect="1" noChangeArrowheads="1"/>
        </xdr:cNvSpPr>
      </xdr:nvSpPr>
      <xdr:spPr bwMode="auto">
        <a:xfrm>
          <a:off x="1280160" y="3154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9</xdr:row>
      <xdr:rowOff>0</xdr:rowOff>
    </xdr:from>
    <xdr:ext cx="518160" cy="548640"/>
    <xdr:sp macro="" textlink="">
      <xdr:nvSpPr>
        <xdr:cNvPr id="370" name="AutoShape 2">
          <a:extLst>
            <a:ext uri="{FF2B5EF4-FFF2-40B4-BE49-F238E27FC236}">
              <a16:creationId xmlns:a16="http://schemas.microsoft.com/office/drawing/2014/main" id="{79F21DC2-6B72-4466-B319-E44C579A6440}"/>
            </a:ext>
          </a:extLst>
        </xdr:cNvPr>
        <xdr:cNvSpPr>
          <a:spLocks noChangeAspect="1" noChangeArrowheads="1"/>
        </xdr:cNvSpPr>
      </xdr:nvSpPr>
      <xdr:spPr bwMode="auto">
        <a:xfrm>
          <a:off x="1051560" y="944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9</xdr:row>
      <xdr:rowOff>0</xdr:rowOff>
    </xdr:from>
    <xdr:ext cx="518160" cy="548640"/>
    <xdr:sp macro="" textlink="">
      <xdr:nvSpPr>
        <xdr:cNvPr id="371" name="AutoShape 2">
          <a:extLst>
            <a:ext uri="{FF2B5EF4-FFF2-40B4-BE49-F238E27FC236}">
              <a16:creationId xmlns:a16="http://schemas.microsoft.com/office/drawing/2014/main" id="{573B136A-C5F0-4BF8-9A21-5678D302DCA4}"/>
            </a:ext>
          </a:extLst>
        </xdr:cNvPr>
        <xdr:cNvSpPr>
          <a:spLocks noChangeAspect="1" noChangeArrowheads="1"/>
        </xdr:cNvSpPr>
      </xdr:nvSpPr>
      <xdr:spPr bwMode="auto">
        <a:xfrm>
          <a:off x="1051560" y="944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20</xdr:row>
      <xdr:rowOff>0</xdr:rowOff>
    </xdr:from>
    <xdr:ext cx="518160" cy="548640"/>
    <xdr:sp macro="" textlink="">
      <xdr:nvSpPr>
        <xdr:cNvPr id="372" name="AutoShape 2">
          <a:extLst>
            <a:ext uri="{FF2B5EF4-FFF2-40B4-BE49-F238E27FC236}">
              <a16:creationId xmlns:a16="http://schemas.microsoft.com/office/drawing/2014/main" id="{680853CB-014D-41DB-A1D3-EBF02BBA6953}"/>
            </a:ext>
          </a:extLst>
        </xdr:cNvPr>
        <xdr:cNvSpPr>
          <a:spLocks noChangeAspect="1" noChangeArrowheads="1"/>
        </xdr:cNvSpPr>
      </xdr:nvSpPr>
      <xdr:spPr bwMode="auto">
        <a:xfrm>
          <a:off x="1051560" y="3124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20</xdr:row>
      <xdr:rowOff>0</xdr:rowOff>
    </xdr:from>
    <xdr:ext cx="518160" cy="548640"/>
    <xdr:sp macro="" textlink="">
      <xdr:nvSpPr>
        <xdr:cNvPr id="373" name="AutoShape 2">
          <a:extLst>
            <a:ext uri="{FF2B5EF4-FFF2-40B4-BE49-F238E27FC236}">
              <a16:creationId xmlns:a16="http://schemas.microsoft.com/office/drawing/2014/main" id="{D96F6033-C281-4DFF-804A-9EC7E82E909D}"/>
            </a:ext>
          </a:extLst>
        </xdr:cNvPr>
        <xdr:cNvSpPr>
          <a:spLocks noChangeAspect="1" noChangeArrowheads="1"/>
        </xdr:cNvSpPr>
      </xdr:nvSpPr>
      <xdr:spPr bwMode="auto">
        <a:xfrm>
          <a:off x="1051560" y="3124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20</xdr:row>
      <xdr:rowOff>30480</xdr:rowOff>
    </xdr:from>
    <xdr:ext cx="518160" cy="556260"/>
    <xdr:sp macro="" textlink="">
      <xdr:nvSpPr>
        <xdr:cNvPr id="374" name="AutoShape 2">
          <a:extLst>
            <a:ext uri="{FF2B5EF4-FFF2-40B4-BE49-F238E27FC236}">
              <a16:creationId xmlns:a16="http://schemas.microsoft.com/office/drawing/2014/main" id="{5772A748-4CFC-4BFE-AD56-2DAC093F4494}"/>
            </a:ext>
          </a:extLst>
        </xdr:cNvPr>
        <xdr:cNvSpPr>
          <a:spLocks noChangeAspect="1" noChangeArrowheads="1"/>
        </xdr:cNvSpPr>
      </xdr:nvSpPr>
      <xdr:spPr bwMode="auto">
        <a:xfrm>
          <a:off x="861060" y="3154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20</xdr:row>
      <xdr:rowOff>30480</xdr:rowOff>
    </xdr:from>
    <xdr:ext cx="518160" cy="556260"/>
    <xdr:sp macro="" textlink="">
      <xdr:nvSpPr>
        <xdr:cNvPr id="375" name="AutoShape 2">
          <a:extLst>
            <a:ext uri="{FF2B5EF4-FFF2-40B4-BE49-F238E27FC236}">
              <a16:creationId xmlns:a16="http://schemas.microsoft.com/office/drawing/2014/main" id="{F18B01D8-E904-4675-9F0E-D91F2BFE74A3}"/>
            </a:ext>
          </a:extLst>
        </xdr:cNvPr>
        <xdr:cNvSpPr>
          <a:spLocks noChangeAspect="1" noChangeArrowheads="1"/>
        </xdr:cNvSpPr>
      </xdr:nvSpPr>
      <xdr:spPr bwMode="auto">
        <a:xfrm>
          <a:off x="861060" y="3154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9</xdr:row>
      <xdr:rowOff>0</xdr:rowOff>
    </xdr:from>
    <xdr:ext cx="518160" cy="548640"/>
    <xdr:sp macro="" textlink="">
      <xdr:nvSpPr>
        <xdr:cNvPr id="376" name="AutoShape 2">
          <a:extLst>
            <a:ext uri="{FF2B5EF4-FFF2-40B4-BE49-F238E27FC236}">
              <a16:creationId xmlns:a16="http://schemas.microsoft.com/office/drawing/2014/main" id="{E5706AF1-4C82-49BE-8E78-EB6BDECF5066}"/>
            </a:ext>
          </a:extLst>
        </xdr:cNvPr>
        <xdr:cNvSpPr>
          <a:spLocks noChangeAspect="1" noChangeArrowheads="1"/>
        </xdr:cNvSpPr>
      </xdr:nvSpPr>
      <xdr:spPr bwMode="auto">
        <a:xfrm>
          <a:off x="800100" y="944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9</xdr:row>
      <xdr:rowOff>0</xdr:rowOff>
    </xdr:from>
    <xdr:ext cx="518160" cy="548640"/>
    <xdr:sp macro="" textlink="">
      <xdr:nvSpPr>
        <xdr:cNvPr id="377" name="AutoShape 2">
          <a:extLst>
            <a:ext uri="{FF2B5EF4-FFF2-40B4-BE49-F238E27FC236}">
              <a16:creationId xmlns:a16="http://schemas.microsoft.com/office/drawing/2014/main" id="{EB458C4B-B99F-49FA-8993-85D9D98267C5}"/>
            </a:ext>
          </a:extLst>
        </xdr:cNvPr>
        <xdr:cNvSpPr>
          <a:spLocks noChangeAspect="1" noChangeArrowheads="1"/>
        </xdr:cNvSpPr>
      </xdr:nvSpPr>
      <xdr:spPr bwMode="auto">
        <a:xfrm>
          <a:off x="861060" y="944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20</xdr:row>
      <xdr:rowOff>0</xdr:rowOff>
    </xdr:from>
    <xdr:ext cx="518160" cy="548640"/>
    <xdr:sp macro="" textlink="">
      <xdr:nvSpPr>
        <xdr:cNvPr id="378" name="AutoShape 2">
          <a:extLst>
            <a:ext uri="{FF2B5EF4-FFF2-40B4-BE49-F238E27FC236}">
              <a16:creationId xmlns:a16="http://schemas.microsoft.com/office/drawing/2014/main" id="{7F15E7E3-454F-4E3B-BAFB-7FD91770C4C2}"/>
            </a:ext>
          </a:extLst>
        </xdr:cNvPr>
        <xdr:cNvSpPr>
          <a:spLocks noChangeAspect="1" noChangeArrowheads="1"/>
        </xdr:cNvSpPr>
      </xdr:nvSpPr>
      <xdr:spPr bwMode="auto">
        <a:xfrm>
          <a:off x="800100" y="3124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20</xdr:row>
      <xdr:rowOff>0</xdr:rowOff>
    </xdr:from>
    <xdr:ext cx="518160" cy="548640"/>
    <xdr:sp macro="" textlink="">
      <xdr:nvSpPr>
        <xdr:cNvPr id="379" name="AutoShape 2">
          <a:extLst>
            <a:ext uri="{FF2B5EF4-FFF2-40B4-BE49-F238E27FC236}">
              <a16:creationId xmlns:a16="http://schemas.microsoft.com/office/drawing/2014/main" id="{9C1086AB-BEA4-4E02-A0AC-97C842C8C762}"/>
            </a:ext>
          </a:extLst>
        </xdr:cNvPr>
        <xdr:cNvSpPr>
          <a:spLocks noChangeAspect="1" noChangeArrowheads="1"/>
        </xdr:cNvSpPr>
      </xdr:nvSpPr>
      <xdr:spPr bwMode="auto">
        <a:xfrm>
          <a:off x="800100" y="3124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20</xdr:row>
      <xdr:rowOff>0</xdr:rowOff>
    </xdr:from>
    <xdr:ext cx="518160" cy="548640"/>
    <xdr:sp macro="" textlink="">
      <xdr:nvSpPr>
        <xdr:cNvPr id="380" name="AutoShape 2">
          <a:extLst>
            <a:ext uri="{FF2B5EF4-FFF2-40B4-BE49-F238E27FC236}">
              <a16:creationId xmlns:a16="http://schemas.microsoft.com/office/drawing/2014/main" id="{1152DC0C-8550-41A9-A45A-BDE6487132CF}"/>
            </a:ext>
          </a:extLst>
        </xdr:cNvPr>
        <xdr:cNvSpPr>
          <a:spLocks noChangeAspect="1" noChangeArrowheads="1"/>
        </xdr:cNvSpPr>
      </xdr:nvSpPr>
      <xdr:spPr bwMode="auto">
        <a:xfrm>
          <a:off x="800100" y="3124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20</xdr:row>
      <xdr:rowOff>0</xdr:rowOff>
    </xdr:from>
    <xdr:ext cx="518160" cy="548640"/>
    <xdr:sp macro="" textlink="">
      <xdr:nvSpPr>
        <xdr:cNvPr id="381" name="AutoShape 2">
          <a:extLst>
            <a:ext uri="{FF2B5EF4-FFF2-40B4-BE49-F238E27FC236}">
              <a16:creationId xmlns:a16="http://schemas.microsoft.com/office/drawing/2014/main" id="{0E1D35AF-7232-4B9D-9014-56A19715D20F}"/>
            </a:ext>
          </a:extLst>
        </xdr:cNvPr>
        <xdr:cNvSpPr>
          <a:spLocks noChangeAspect="1" noChangeArrowheads="1"/>
        </xdr:cNvSpPr>
      </xdr:nvSpPr>
      <xdr:spPr bwMode="auto">
        <a:xfrm>
          <a:off x="800100" y="3124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25</xdr:row>
      <xdr:rowOff>0</xdr:rowOff>
    </xdr:from>
    <xdr:ext cx="518160" cy="548640"/>
    <xdr:sp macro="" textlink="">
      <xdr:nvSpPr>
        <xdr:cNvPr id="382" name="AutoShape 2">
          <a:extLst>
            <a:ext uri="{FF2B5EF4-FFF2-40B4-BE49-F238E27FC236}">
              <a16:creationId xmlns:a16="http://schemas.microsoft.com/office/drawing/2014/main" id="{CA2E5F94-20D5-4DA1-B450-1E3657055B7B}"/>
            </a:ext>
          </a:extLst>
        </xdr:cNvPr>
        <xdr:cNvSpPr>
          <a:spLocks noChangeAspect="1" noChangeArrowheads="1"/>
        </xdr:cNvSpPr>
      </xdr:nvSpPr>
      <xdr:spPr bwMode="auto">
        <a:xfrm>
          <a:off x="116586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25</xdr:row>
      <xdr:rowOff>0</xdr:rowOff>
    </xdr:from>
    <xdr:ext cx="518160" cy="548640"/>
    <xdr:sp macro="" textlink="">
      <xdr:nvSpPr>
        <xdr:cNvPr id="383" name="AutoShape 2">
          <a:extLst>
            <a:ext uri="{FF2B5EF4-FFF2-40B4-BE49-F238E27FC236}">
              <a16:creationId xmlns:a16="http://schemas.microsoft.com/office/drawing/2014/main" id="{A154CC02-0DF1-4C2C-A150-148808D74E43}"/>
            </a:ext>
          </a:extLst>
        </xdr:cNvPr>
        <xdr:cNvSpPr>
          <a:spLocks noChangeAspect="1" noChangeArrowheads="1"/>
        </xdr:cNvSpPr>
      </xdr:nvSpPr>
      <xdr:spPr bwMode="auto">
        <a:xfrm>
          <a:off x="104394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25</xdr:row>
      <xdr:rowOff>0</xdr:rowOff>
    </xdr:from>
    <xdr:ext cx="518160" cy="548640"/>
    <xdr:sp macro="" textlink="">
      <xdr:nvSpPr>
        <xdr:cNvPr id="384" name="AutoShape 2">
          <a:extLst>
            <a:ext uri="{FF2B5EF4-FFF2-40B4-BE49-F238E27FC236}">
              <a16:creationId xmlns:a16="http://schemas.microsoft.com/office/drawing/2014/main" id="{A929A09C-E829-4023-BE84-4D80EA23B662}"/>
            </a:ext>
          </a:extLst>
        </xdr:cNvPr>
        <xdr:cNvSpPr>
          <a:spLocks noChangeAspect="1" noChangeArrowheads="1"/>
        </xdr:cNvSpPr>
      </xdr:nvSpPr>
      <xdr:spPr bwMode="auto">
        <a:xfrm>
          <a:off x="86106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25</xdr:row>
      <xdr:rowOff>0</xdr:rowOff>
    </xdr:from>
    <xdr:ext cx="518160" cy="548640"/>
    <xdr:sp macro="" textlink="">
      <xdr:nvSpPr>
        <xdr:cNvPr id="385" name="AutoShape 2">
          <a:extLst>
            <a:ext uri="{FF2B5EF4-FFF2-40B4-BE49-F238E27FC236}">
              <a16:creationId xmlns:a16="http://schemas.microsoft.com/office/drawing/2014/main" id="{61B91EA1-7313-4083-99D2-C27569C4BEEB}"/>
            </a:ext>
          </a:extLst>
        </xdr:cNvPr>
        <xdr:cNvSpPr>
          <a:spLocks noChangeAspect="1" noChangeArrowheads="1"/>
        </xdr:cNvSpPr>
      </xdr:nvSpPr>
      <xdr:spPr bwMode="auto">
        <a:xfrm>
          <a:off x="86106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25</xdr:row>
      <xdr:rowOff>0</xdr:rowOff>
    </xdr:from>
    <xdr:ext cx="518160" cy="548640"/>
    <xdr:sp macro="" textlink="">
      <xdr:nvSpPr>
        <xdr:cNvPr id="386" name="AutoShape 2">
          <a:extLst>
            <a:ext uri="{FF2B5EF4-FFF2-40B4-BE49-F238E27FC236}">
              <a16:creationId xmlns:a16="http://schemas.microsoft.com/office/drawing/2014/main" id="{4C005352-8DCC-4028-A2F1-1E3083162D4D}"/>
            </a:ext>
          </a:extLst>
        </xdr:cNvPr>
        <xdr:cNvSpPr>
          <a:spLocks noChangeAspect="1" noChangeArrowheads="1"/>
        </xdr:cNvSpPr>
      </xdr:nvSpPr>
      <xdr:spPr bwMode="auto">
        <a:xfrm>
          <a:off x="116586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25</xdr:row>
      <xdr:rowOff>0</xdr:rowOff>
    </xdr:from>
    <xdr:ext cx="518160" cy="548640"/>
    <xdr:sp macro="" textlink="">
      <xdr:nvSpPr>
        <xdr:cNvPr id="387" name="AutoShape 2">
          <a:extLst>
            <a:ext uri="{FF2B5EF4-FFF2-40B4-BE49-F238E27FC236}">
              <a16:creationId xmlns:a16="http://schemas.microsoft.com/office/drawing/2014/main" id="{C027BD5D-481E-4901-B7AE-4D241A7EB68A}"/>
            </a:ext>
          </a:extLst>
        </xdr:cNvPr>
        <xdr:cNvSpPr>
          <a:spLocks noChangeAspect="1" noChangeArrowheads="1"/>
        </xdr:cNvSpPr>
      </xdr:nvSpPr>
      <xdr:spPr bwMode="auto">
        <a:xfrm>
          <a:off x="104394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25</xdr:row>
      <xdr:rowOff>0</xdr:rowOff>
    </xdr:from>
    <xdr:ext cx="518160" cy="548640"/>
    <xdr:sp macro="" textlink="">
      <xdr:nvSpPr>
        <xdr:cNvPr id="388" name="AutoShape 2">
          <a:extLst>
            <a:ext uri="{FF2B5EF4-FFF2-40B4-BE49-F238E27FC236}">
              <a16:creationId xmlns:a16="http://schemas.microsoft.com/office/drawing/2014/main" id="{9CDDD113-BD49-4FA6-A58E-6E23F3E9825F}"/>
            </a:ext>
          </a:extLst>
        </xdr:cNvPr>
        <xdr:cNvSpPr>
          <a:spLocks noChangeAspect="1" noChangeArrowheads="1"/>
        </xdr:cNvSpPr>
      </xdr:nvSpPr>
      <xdr:spPr bwMode="auto">
        <a:xfrm>
          <a:off x="86106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25</xdr:row>
      <xdr:rowOff>0</xdr:rowOff>
    </xdr:from>
    <xdr:ext cx="518160" cy="548640"/>
    <xdr:sp macro="" textlink="">
      <xdr:nvSpPr>
        <xdr:cNvPr id="389" name="AutoShape 2">
          <a:extLst>
            <a:ext uri="{FF2B5EF4-FFF2-40B4-BE49-F238E27FC236}">
              <a16:creationId xmlns:a16="http://schemas.microsoft.com/office/drawing/2014/main" id="{7EEB88E3-A9F9-4F71-A859-F0CF1C0819DF}"/>
            </a:ext>
          </a:extLst>
        </xdr:cNvPr>
        <xdr:cNvSpPr>
          <a:spLocks noChangeAspect="1" noChangeArrowheads="1"/>
        </xdr:cNvSpPr>
      </xdr:nvSpPr>
      <xdr:spPr bwMode="auto">
        <a:xfrm>
          <a:off x="86106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25</xdr:row>
      <xdr:rowOff>0</xdr:rowOff>
    </xdr:from>
    <xdr:ext cx="518160" cy="548640"/>
    <xdr:sp macro="" textlink="">
      <xdr:nvSpPr>
        <xdr:cNvPr id="390" name="AutoShape 2">
          <a:extLst>
            <a:ext uri="{FF2B5EF4-FFF2-40B4-BE49-F238E27FC236}">
              <a16:creationId xmlns:a16="http://schemas.microsoft.com/office/drawing/2014/main" id="{811BD0FC-7DC8-452F-851F-9B45AE46EDA7}"/>
            </a:ext>
          </a:extLst>
        </xdr:cNvPr>
        <xdr:cNvSpPr>
          <a:spLocks noChangeAspect="1" noChangeArrowheads="1"/>
        </xdr:cNvSpPr>
      </xdr:nvSpPr>
      <xdr:spPr bwMode="auto">
        <a:xfrm>
          <a:off x="112776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25</xdr:row>
      <xdr:rowOff>0</xdr:rowOff>
    </xdr:from>
    <xdr:ext cx="518160" cy="548640"/>
    <xdr:sp macro="" textlink="">
      <xdr:nvSpPr>
        <xdr:cNvPr id="391" name="AutoShape 2">
          <a:extLst>
            <a:ext uri="{FF2B5EF4-FFF2-40B4-BE49-F238E27FC236}">
              <a16:creationId xmlns:a16="http://schemas.microsoft.com/office/drawing/2014/main" id="{DB22CD8A-47E7-4D28-BEAE-F91F42E892D5}"/>
            </a:ext>
          </a:extLst>
        </xdr:cNvPr>
        <xdr:cNvSpPr>
          <a:spLocks noChangeAspect="1" noChangeArrowheads="1"/>
        </xdr:cNvSpPr>
      </xdr:nvSpPr>
      <xdr:spPr bwMode="auto">
        <a:xfrm>
          <a:off x="112776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25</xdr:row>
      <xdr:rowOff>0</xdr:rowOff>
    </xdr:from>
    <xdr:ext cx="518160" cy="548640"/>
    <xdr:sp macro="" textlink="">
      <xdr:nvSpPr>
        <xdr:cNvPr id="392" name="AutoShape 2">
          <a:extLst>
            <a:ext uri="{FF2B5EF4-FFF2-40B4-BE49-F238E27FC236}">
              <a16:creationId xmlns:a16="http://schemas.microsoft.com/office/drawing/2014/main" id="{69C6A64B-888F-464E-8B9A-1BC1F23F5F57}"/>
            </a:ext>
          </a:extLst>
        </xdr:cNvPr>
        <xdr:cNvSpPr>
          <a:spLocks noChangeAspect="1" noChangeArrowheads="1"/>
        </xdr:cNvSpPr>
      </xdr:nvSpPr>
      <xdr:spPr bwMode="auto">
        <a:xfrm>
          <a:off x="86106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25</xdr:row>
      <xdr:rowOff>0</xdr:rowOff>
    </xdr:from>
    <xdr:ext cx="518160" cy="548640"/>
    <xdr:sp macro="" textlink="">
      <xdr:nvSpPr>
        <xdr:cNvPr id="393" name="AutoShape 2">
          <a:extLst>
            <a:ext uri="{FF2B5EF4-FFF2-40B4-BE49-F238E27FC236}">
              <a16:creationId xmlns:a16="http://schemas.microsoft.com/office/drawing/2014/main" id="{6CAD43FE-A624-43DF-BD18-9C694AC74AB9}"/>
            </a:ext>
          </a:extLst>
        </xdr:cNvPr>
        <xdr:cNvSpPr>
          <a:spLocks noChangeAspect="1" noChangeArrowheads="1"/>
        </xdr:cNvSpPr>
      </xdr:nvSpPr>
      <xdr:spPr bwMode="auto">
        <a:xfrm>
          <a:off x="86106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190500</xdr:colOff>
      <xdr:row>29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F79B247A-22C6-4B3E-9370-C6D900B17A40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29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097997E3-17A6-467C-B6A9-79C048493932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22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14F81A50-6D81-4DD0-9A26-3B7675F94378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22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6F2967DB-2265-4CEE-A140-4A60FA80CA8B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29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A0E743FE-76F7-4B6B-BC83-F7B55A6928D2}"/>
            </a:ext>
          </a:extLst>
        </xdr:cNvPr>
        <xdr:cNvSpPr>
          <a:spLocks noChangeAspect="1" noChangeArrowheads="1"/>
        </xdr:cNvSpPr>
      </xdr:nvSpPr>
      <xdr:spPr bwMode="auto">
        <a:xfrm>
          <a:off x="104394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29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0B212378-EE48-4E3B-ABC9-16A4550459D0}"/>
            </a:ext>
          </a:extLst>
        </xdr:cNvPr>
        <xdr:cNvSpPr>
          <a:spLocks noChangeAspect="1" noChangeArrowheads="1"/>
        </xdr:cNvSpPr>
      </xdr:nvSpPr>
      <xdr:spPr bwMode="auto">
        <a:xfrm>
          <a:off x="104394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22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0B82C983-EBC0-48BF-A09E-D29AB88A383B}"/>
            </a:ext>
          </a:extLst>
        </xdr:cNvPr>
        <xdr:cNvSpPr>
          <a:spLocks noChangeAspect="1" noChangeArrowheads="1"/>
        </xdr:cNvSpPr>
      </xdr:nvSpPr>
      <xdr:spPr bwMode="auto">
        <a:xfrm>
          <a:off x="1043940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22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6612FB9E-3E97-450B-96FE-7D8E176E6B0F}"/>
            </a:ext>
          </a:extLst>
        </xdr:cNvPr>
        <xdr:cNvSpPr>
          <a:spLocks noChangeAspect="1" noChangeArrowheads="1"/>
        </xdr:cNvSpPr>
      </xdr:nvSpPr>
      <xdr:spPr bwMode="auto">
        <a:xfrm>
          <a:off x="1043940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22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65919F3C-C395-4E58-8933-A6C94E1AFC5E}"/>
            </a:ext>
          </a:extLst>
        </xdr:cNvPr>
        <xdr:cNvSpPr>
          <a:spLocks noChangeAspect="1" noChangeArrowheads="1"/>
        </xdr:cNvSpPr>
      </xdr:nvSpPr>
      <xdr:spPr bwMode="auto">
        <a:xfrm>
          <a:off x="1043940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22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FC099514-5C27-4D3E-AD2E-5EE0EF57AF54}"/>
            </a:ext>
          </a:extLst>
        </xdr:cNvPr>
        <xdr:cNvSpPr>
          <a:spLocks noChangeAspect="1" noChangeArrowheads="1"/>
        </xdr:cNvSpPr>
      </xdr:nvSpPr>
      <xdr:spPr bwMode="auto">
        <a:xfrm>
          <a:off x="1043940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47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B799EA5F-EA3E-4FCC-8B6D-B7B4CA5750C5}"/>
            </a:ext>
          </a:extLst>
        </xdr:cNvPr>
        <xdr:cNvSpPr>
          <a:spLocks noChangeAspect="1" noChangeArrowheads="1"/>
        </xdr:cNvSpPr>
      </xdr:nvSpPr>
      <xdr:spPr bwMode="auto">
        <a:xfrm>
          <a:off x="11125200" y="7970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47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00D788A7-6F29-4C63-8648-B31D4082BFC8}"/>
            </a:ext>
          </a:extLst>
        </xdr:cNvPr>
        <xdr:cNvSpPr>
          <a:spLocks noChangeAspect="1" noChangeArrowheads="1"/>
        </xdr:cNvSpPr>
      </xdr:nvSpPr>
      <xdr:spPr bwMode="auto">
        <a:xfrm>
          <a:off x="11125200" y="7970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45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175A935F-78C0-40DA-94B8-1038C0055223}"/>
            </a:ext>
          </a:extLst>
        </xdr:cNvPr>
        <xdr:cNvSpPr>
          <a:spLocks noChangeAspect="1" noChangeArrowheads="1"/>
        </xdr:cNvSpPr>
      </xdr:nvSpPr>
      <xdr:spPr bwMode="auto">
        <a:xfrm>
          <a:off x="11125200" y="8366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45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DB684FE7-27B3-47E1-A313-86E55A8F1D15}"/>
            </a:ext>
          </a:extLst>
        </xdr:cNvPr>
        <xdr:cNvSpPr>
          <a:spLocks noChangeAspect="1" noChangeArrowheads="1"/>
        </xdr:cNvSpPr>
      </xdr:nvSpPr>
      <xdr:spPr bwMode="auto">
        <a:xfrm>
          <a:off x="11125200" y="8366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45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88C51280-4F55-41EB-8D32-939B01A3F3D3}"/>
            </a:ext>
          </a:extLst>
        </xdr:cNvPr>
        <xdr:cNvSpPr>
          <a:spLocks noChangeAspect="1" noChangeArrowheads="1"/>
        </xdr:cNvSpPr>
      </xdr:nvSpPr>
      <xdr:spPr bwMode="auto">
        <a:xfrm>
          <a:off x="10515600" y="8366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45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4358D4B7-5C35-4738-ADFD-233FFEBB5131}"/>
            </a:ext>
          </a:extLst>
        </xdr:cNvPr>
        <xdr:cNvSpPr>
          <a:spLocks noChangeAspect="1" noChangeArrowheads="1"/>
        </xdr:cNvSpPr>
      </xdr:nvSpPr>
      <xdr:spPr bwMode="auto">
        <a:xfrm>
          <a:off x="10515600" y="8366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47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AA86BE80-9457-4E1B-83A7-87D2F3DC1B3E}"/>
            </a:ext>
          </a:extLst>
        </xdr:cNvPr>
        <xdr:cNvSpPr>
          <a:spLocks noChangeAspect="1" noChangeArrowheads="1"/>
        </xdr:cNvSpPr>
      </xdr:nvSpPr>
      <xdr:spPr bwMode="auto">
        <a:xfrm>
          <a:off x="11125200" y="7970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47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7BE7AB20-19F3-4D8A-AAEF-7618E2DD0846}"/>
            </a:ext>
          </a:extLst>
        </xdr:cNvPr>
        <xdr:cNvSpPr>
          <a:spLocks noChangeAspect="1" noChangeArrowheads="1"/>
        </xdr:cNvSpPr>
      </xdr:nvSpPr>
      <xdr:spPr bwMode="auto">
        <a:xfrm>
          <a:off x="11125200" y="7970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12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B13CD4C0-ACBB-43E6-8DCA-5D70028ED894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12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A45FA23C-ECD5-439C-9E29-22BBBFF78CFF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40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2495DCAF-D2C5-404A-AEA2-11474BE40A14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40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588F186E-300E-4444-9936-E920A53B6A9F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12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6340CC0F-DE3D-40E4-AC06-BFDC3428A8D0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12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5023BF02-A8F7-487E-B173-9C5AA7769B41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40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39F2C38D-59FC-493F-9279-17635123C3AF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40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C5A71A15-94E8-4DA3-8A0F-09AFA89446E7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40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1B6E4E1C-2E4F-419E-8354-F9B206FAF7FA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40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FD5AE428-6D69-42EC-8C31-15B5A23D2C31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12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2331AC0C-0087-47AE-BD69-509B94DA43F8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12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115BA317-D208-42F1-BF68-C97E481ADC6D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40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1FF61FF8-3CD0-4B75-804A-5BB111E9ACC0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40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80E2E578-EBFF-47A6-8263-6A20423B7198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12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02F30645-81D9-45F6-AE9F-1F7FAF442899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12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300B3F32-45E8-4AF4-A554-207BAC6C7DA5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40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EDE9657F-ED68-4C9D-9920-9200E3962163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40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AD63053F-F9A6-4A96-982C-A3D59006099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40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9F59F86B-B660-42F9-848F-932CAA9329C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40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2A0CBFA0-3D81-4F5B-BEEA-AD9B59DE588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19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69376581-BE5D-481C-A235-BAD0AD473993}"/>
            </a:ext>
          </a:extLst>
        </xdr:cNvPr>
        <xdr:cNvSpPr>
          <a:spLocks noChangeAspect="1" noChangeArrowheads="1"/>
        </xdr:cNvSpPr>
      </xdr:nvSpPr>
      <xdr:spPr bwMode="auto">
        <a:xfrm>
          <a:off x="1043940" y="749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19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94FDDC2A-C4A2-44E9-A18F-53005E1C1C53}"/>
            </a:ext>
          </a:extLst>
        </xdr:cNvPr>
        <xdr:cNvSpPr>
          <a:spLocks noChangeAspect="1" noChangeArrowheads="1"/>
        </xdr:cNvSpPr>
      </xdr:nvSpPr>
      <xdr:spPr bwMode="auto">
        <a:xfrm>
          <a:off x="1043940" y="749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23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43EFA08F-DEB5-417E-9786-1FB6E9E96383}"/>
            </a:ext>
          </a:extLst>
        </xdr:cNvPr>
        <xdr:cNvSpPr>
          <a:spLocks noChangeAspect="1" noChangeArrowheads="1"/>
        </xdr:cNvSpPr>
      </xdr:nvSpPr>
      <xdr:spPr bwMode="auto">
        <a:xfrm>
          <a:off x="104394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23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F6EBA785-71AB-408D-A01E-91284E6CADF7}"/>
            </a:ext>
          </a:extLst>
        </xdr:cNvPr>
        <xdr:cNvSpPr>
          <a:spLocks noChangeAspect="1" noChangeArrowheads="1"/>
        </xdr:cNvSpPr>
      </xdr:nvSpPr>
      <xdr:spPr bwMode="auto">
        <a:xfrm>
          <a:off x="104394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19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419B468D-BB99-422D-961C-BFA1E88A95D5}"/>
            </a:ext>
          </a:extLst>
        </xdr:cNvPr>
        <xdr:cNvSpPr>
          <a:spLocks noChangeAspect="1" noChangeArrowheads="1"/>
        </xdr:cNvSpPr>
      </xdr:nvSpPr>
      <xdr:spPr bwMode="auto">
        <a:xfrm>
          <a:off x="800100" y="749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19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43857FAE-04DB-42E3-8D6D-F4BB36BC5641}"/>
            </a:ext>
          </a:extLst>
        </xdr:cNvPr>
        <xdr:cNvSpPr>
          <a:spLocks noChangeAspect="1" noChangeArrowheads="1"/>
        </xdr:cNvSpPr>
      </xdr:nvSpPr>
      <xdr:spPr bwMode="auto">
        <a:xfrm>
          <a:off x="853440" y="749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23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08AB52B7-0881-47DC-9A3C-F69541A4B745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23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889A4EAC-4BB7-4883-A9F0-9C9E62D4DCF6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23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AC6073F8-D599-4DCA-BEB1-7DA9A45BAA16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23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844A262C-724D-429A-BF59-1DDDE206B837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23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6DB9C932-EDC7-49B3-AD3C-63509EF7A5E7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23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E6CFBBD7-EB5C-445D-804A-6FCFA2C77210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54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F6318EC6-D51C-4F6D-A185-F574CED243BC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45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54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5B73A1AE-8D83-40B5-8950-43C2A8654C74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45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54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20FD64F3-9722-4D89-85AA-A5ABC00F2646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45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54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B1BC2D78-2943-468F-956C-B04AAEEB1613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45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26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48DFC3C6-08BE-4C43-89C6-B08929FF755A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26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845AD58C-2454-4C12-AF43-96CE25BC4BF9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26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D3BB6541-01ED-4919-83BE-B3DDEC5DA8A7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26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932556FF-CAF5-4FEC-892A-CD595A9B7556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26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41D1D57C-3ADE-41C9-8ED9-CCE99DC03BB2}"/>
            </a:ext>
          </a:extLst>
        </xdr:cNvPr>
        <xdr:cNvSpPr>
          <a:spLocks noChangeAspect="1" noChangeArrowheads="1"/>
        </xdr:cNvSpPr>
      </xdr:nvSpPr>
      <xdr:spPr bwMode="auto">
        <a:xfrm>
          <a:off x="112014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26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498EDDA6-BF5F-4087-AAF6-8BD168677A1C}"/>
            </a:ext>
          </a:extLst>
        </xdr:cNvPr>
        <xdr:cNvSpPr>
          <a:spLocks noChangeAspect="1" noChangeArrowheads="1"/>
        </xdr:cNvSpPr>
      </xdr:nvSpPr>
      <xdr:spPr bwMode="auto">
        <a:xfrm>
          <a:off x="112014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26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2874126C-F6B4-4B17-A37F-C38A11E32AB7}"/>
            </a:ext>
          </a:extLst>
        </xdr:cNvPr>
        <xdr:cNvSpPr>
          <a:spLocks noChangeAspect="1" noChangeArrowheads="1"/>
        </xdr:cNvSpPr>
      </xdr:nvSpPr>
      <xdr:spPr bwMode="auto">
        <a:xfrm>
          <a:off x="85344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26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45E7880C-361B-4B3A-B9C8-7E67CA68B0AA}"/>
            </a:ext>
          </a:extLst>
        </xdr:cNvPr>
        <xdr:cNvSpPr>
          <a:spLocks noChangeAspect="1" noChangeArrowheads="1"/>
        </xdr:cNvSpPr>
      </xdr:nvSpPr>
      <xdr:spPr bwMode="auto">
        <a:xfrm>
          <a:off x="85344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31</xdr:row>
      <xdr:rowOff>30480</xdr:rowOff>
    </xdr:from>
    <xdr:ext cx="518160" cy="55626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33EAC766-80D4-4836-9DC1-E2666B5A819B}"/>
            </a:ext>
          </a:extLst>
        </xdr:cNvPr>
        <xdr:cNvSpPr>
          <a:spLocks noChangeAspect="1" noChangeArrowheads="1"/>
        </xdr:cNvSpPr>
      </xdr:nvSpPr>
      <xdr:spPr bwMode="auto">
        <a:xfrm>
          <a:off x="1272540" y="10104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31</xdr:row>
      <xdr:rowOff>30480</xdr:rowOff>
    </xdr:from>
    <xdr:ext cx="518160" cy="55626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302E9805-012D-45C9-BCE8-79F7DB3E0160}"/>
            </a:ext>
          </a:extLst>
        </xdr:cNvPr>
        <xdr:cNvSpPr>
          <a:spLocks noChangeAspect="1" noChangeArrowheads="1"/>
        </xdr:cNvSpPr>
      </xdr:nvSpPr>
      <xdr:spPr bwMode="auto">
        <a:xfrm>
          <a:off x="1272540" y="10104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31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6C90F49D-B118-40FA-AA0F-C55625B633AF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31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7CD86162-DDBE-4995-AE33-ADB7451B0126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31</xdr:row>
      <xdr:rowOff>30480</xdr:rowOff>
    </xdr:from>
    <xdr:ext cx="518160" cy="55626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65D316AD-5502-4403-9DC8-F06A00781D91}"/>
            </a:ext>
          </a:extLst>
        </xdr:cNvPr>
        <xdr:cNvSpPr>
          <a:spLocks noChangeAspect="1" noChangeArrowheads="1"/>
        </xdr:cNvSpPr>
      </xdr:nvSpPr>
      <xdr:spPr bwMode="auto">
        <a:xfrm>
          <a:off x="853440" y="10104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31</xdr:row>
      <xdr:rowOff>30480</xdr:rowOff>
    </xdr:from>
    <xdr:ext cx="518160" cy="55626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277C570B-C128-480B-8132-C998FFCD6770}"/>
            </a:ext>
          </a:extLst>
        </xdr:cNvPr>
        <xdr:cNvSpPr>
          <a:spLocks noChangeAspect="1" noChangeArrowheads="1"/>
        </xdr:cNvSpPr>
      </xdr:nvSpPr>
      <xdr:spPr bwMode="auto">
        <a:xfrm>
          <a:off x="853440" y="10104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31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F0EA5CAB-F983-4C4E-9A2C-1BF739C9DC2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31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BFEACC51-D040-4FE9-B8E6-77FEA5B095F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31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1D377C94-DD68-4F5E-AB91-BF3EAF675F0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31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5B047778-4352-4C6F-A6A3-6F5A3A475A1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55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88DC8A11-5B7E-4354-8701-FE81C55B48BE}"/>
            </a:ext>
          </a:extLst>
        </xdr:cNvPr>
        <xdr:cNvSpPr>
          <a:spLocks noChangeAspect="1" noChangeArrowheads="1"/>
        </xdr:cNvSpPr>
      </xdr:nvSpPr>
      <xdr:spPr bwMode="auto">
        <a:xfrm>
          <a:off x="1158240" y="1264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55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318F00F6-686C-4364-98B8-C1B76AA58AA3}"/>
            </a:ext>
          </a:extLst>
        </xdr:cNvPr>
        <xdr:cNvSpPr>
          <a:spLocks noChangeAspect="1" noChangeArrowheads="1"/>
        </xdr:cNvSpPr>
      </xdr:nvSpPr>
      <xdr:spPr bwMode="auto">
        <a:xfrm>
          <a:off x="1036320" y="1264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55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86312C31-3C5E-4E78-A1CD-E8D216D364CE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64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55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FA2BBAB6-A926-4BE2-841D-1AE695AF6F3C}"/>
            </a:ext>
          </a:extLst>
        </xdr:cNvPr>
        <xdr:cNvSpPr>
          <a:spLocks noChangeAspect="1" noChangeArrowheads="1"/>
        </xdr:cNvSpPr>
      </xdr:nvSpPr>
      <xdr:spPr bwMode="auto">
        <a:xfrm>
          <a:off x="792480" y="1264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32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A55FCE7A-7799-4D77-AEA1-367991E23874}"/>
            </a:ext>
          </a:extLst>
        </xdr:cNvPr>
        <xdr:cNvSpPr>
          <a:spLocks noChangeAspect="1" noChangeArrowheads="1"/>
        </xdr:cNvSpPr>
      </xdr:nvSpPr>
      <xdr:spPr bwMode="auto">
        <a:xfrm>
          <a:off x="7208520" y="477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32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E122FCDC-B41A-4C44-A6F9-6D4EEF6D6EF7}"/>
            </a:ext>
          </a:extLst>
        </xdr:cNvPr>
        <xdr:cNvSpPr>
          <a:spLocks noChangeAspect="1" noChangeArrowheads="1"/>
        </xdr:cNvSpPr>
      </xdr:nvSpPr>
      <xdr:spPr bwMode="auto">
        <a:xfrm>
          <a:off x="7208520" y="477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32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89FE914C-1E61-4B4E-B91E-A9C05522A9FA}"/>
            </a:ext>
          </a:extLst>
        </xdr:cNvPr>
        <xdr:cNvSpPr>
          <a:spLocks noChangeAspect="1" noChangeArrowheads="1"/>
        </xdr:cNvSpPr>
      </xdr:nvSpPr>
      <xdr:spPr bwMode="auto">
        <a:xfrm>
          <a:off x="6957060" y="477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32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7B4C8C02-8176-492E-A8A4-C05E80213041}"/>
            </a:ext>
          </a:extLst>
        </xdr:cNvPr>
        <xdr:cNvSpPr>
          <a:spLocks noChangeAspect="1" noChangeArrowheads="1"/>
        </xdr:cNvSpPr>
      </xdr:nvSpPr>
      <xdr:spPr bwMode="auto">
        <a:xfrm>
          <a:off x="6957060" y="477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32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1C469263-C7CA-42DE-A411-2789A1FEBA92}"/>
            </a:ext>
          </a:extLst>
        </xdr:cNvPr>
        <xdr:cNvSpPr>
          <a:spLocks noChangeAspect="1" noChangeArrowheads="1"/>
        </xdr:cNvSpPr>
      </xdr:nvSpPr>
      <xdr:spPr bwMode="auto">
        <a:xfrm>
          <a:off x="6957060" y="477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32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45EB2AB8-9C42-4C8F-B801-0B28FB4B3C5D}"/>
            </a:ext>
          </a:extLst>
        </xdr:cNvPr>
        <xdr:cNvSpPr>
          <a:spLocks noChangeAspect="1" noChangeArrowheads="1"/>
        </xdr:cNvSpPr>
      </xdr:nvSpPr>
      <xdr:spPr bwMode="auto">
        <a:xfrm>
          <a:off x="6957060" y="477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32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1F6F74E7-4286-4A8B-B2EF-0C5A90ADAC41}"/>
            </a:ext>
          </a:extLst>
        </xdr:cNvPr>
        <xdr:cNvSpPr>
          <a:spLocks noChangeAspect="1" noChangeArrowheads="1"/>
        </xdr:cNvSpPr>
      </xdr:nvSpPr>
      <xdr:spPr bwMode="auto">
        <a:xfrm>
          <a:off x="6957060" y="477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32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52E2492F-E3E5-44D3-8314-20AA9A268538}"/>
            </a:ext>
          </a:extLst>
        </xdr:cNvPr>
        <xdr:cNvSpPr>
          <a:spLocks noChangeAspect="1" noChangeArrowheads="1"/>
        </xdr:cNvSpPr>
      </xdr:nvSpPr>
      <xdr:spPr bwMode="auto">
        <a:xfrm>
          <a:off x="6957060" y="477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26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64E53D6F-21D0-4FCD-B10C-D3942AE1E5C7}"/>
            </a:ext>
          </a:extLst>
        </xdr:cNvPr>
        <xdr:cNvSpPr>
          <a:spLocks noChangeAspect="1" noChangeArrowheads="1"/>
        </xdr:cNvSpPr>
      </xdr:nvSpPr>
      <xdr:spPr bwMode="auto">
        <a:xfrm>
          <a:off x="868680" y="496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26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E842EE33-0326-4EFD-8711-251D2CBC47CA}"/>
            </a:ext>
          </a:extLst>
        </xdr:cNvPr>
        <xdr:cNvSpPr>
          <a:spLocks noChangeAspect="1" noChangeArrowheads="1"/>
        </xdr:cNvSpPr>
      </xdr:nvSpPr>
      <xdr:spPr bwMode="auto">
        <a:xfrm>
          <a:off x="868680" y="496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23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2931990D-B4B4-4F5E-879F-82611A8524F8}"/>
            </a:ext>
          </a:extLst>
        </xdr:cNvPr>
        <xdr:cNvSpPr>
          <a:spLocks noChangeAspect="1" noChangeArrowheads="1"/>
        </xdr:cNvSpPr>
      </xdr:nvSpPr>
      <xdr:spPr bwMode="auto">
        <a:xfrm>
          <a:off x="868680" y="4373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23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C93AF165-FD1C-4BE0-94F5-FA44CCE98ECF}"/>
            </a:ext>
          </a:extLst>
        </xdr:cNvPr>
        <xdr:cNvSpPr>
          <a:spLocks noChangeAspect="1" noChangeArrowheads="1"/>
        </xdr:cNvSpPr>
      </xdr:nvSpPr>
      <xdr:spPr bwMode="auto">
        <a:xfrm>
          <a:off x="868680" y="4373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26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2C1C2AAF-1665-4D1E-9534-B8D74C49B5B9}"/>
            </a:ext>
          </a:extLst>
        </xdr:cNvPr>
        <xdr:cNvSpPr>
          <a:spLocks noChangeAspect="1" noChangeArrowheads="1"/>
        </xdr:cNvSpPr>
      </xdr:nvSpPr>
      <xdr:spPr bwMode="auto">
        <a:xfrm>
          <a:off x="647700" y="496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26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CCE06990-A576-4BD2-A0A7-0253A7C228AE}"/>
            </a:ext>
          </a:extLst>
        </xdr:cNvPr>
        <xdr:cNvSpPr>
          <a:spLocks noChangeAspect="1" noChangeArrowheads="1"/>
        </xdr:cNvSpPr>
      </xdr:nvSpPr>
      <xdr:spPr bwMode="auto">
        <a:xfrm>
          <a:off x="647700" y="496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23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916519B9-FFEA-4DD7-B13D-5F0871AAE359}"/>
            </a:ext>
          </a:extLst>
        </xdr:cNvPr>
        <xdr:cNvSpPr>
          <a:spLocks noChangeAspect="1" noChangeArrowheads="1"/>
        </xdr:cNvSpPr>
      </xdr:nvSpPr>
      <xdr:spPr bwMode="auto">
        <a:xfrm>
          <a:off x="647700" y="4373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23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20248448-46B8-479D-8E2F-6E36B47D8F22}"/>
            </a:ext>
          </a:extLst>
        </xdr:cNvPr>
        <xdr:cNvSpPr>
          <a:spLocks noChangeAspect="1" noChangeArrowheads="1"/>
        </xdr:cNvSpPr>
      </xdr:nvSpPr>
      <xdr:spPr bwMode="auto">
        <a:xfrm>
          <a:off x="647700" y="4373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23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7E368B55-2A46-43EC-AE33-077E343DC417}"/>
            </a:ext>
          </a:extLst>
        </xdr:cNvPr>
        <xdr:cNvSpPr>
          <a:spLocks noChangeAspect="1" noChangeArrowheads="1"/>
        </xdr:cNvSpPr>
      </xdr:nvSpPr>
      <xdr:spPr bwMode="auto">
        <a:xfrm>
          <a:off x="647700" y="4373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23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EB1D5570-E296-493F-A164-9CE26E69AE61}"/>
            </a:ext>
          </a:extLst>
        </xdr:cNvPr>
        <xdr:cNvSpPr>
          <a:spLocks noChangeAspect="1" noChangeArrowheads="1"/>
        </xdr:cNvSpPr>
      </xdr:nvSpPr>
      <xdr:spPr bwMode="auto">
        <a:xfrm>
          <a:off x="647700" y="4373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34</xdr:row>
      <xdr:rowOff>0</xdr:rowOff>
    </xdr:from>
    <xdr:ext cx="518160" cy="54864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75E3ADCF-C821-42C3-B465-9A2982135549}"/>
            </a:ext>
          </a:extLst>
        </xdr:cNvPr>
        <xdr:cNvSpPr>
          <a:spLocks noChangeAspect="1" noChangeArrowheads="1"/>
        </xdr:cNvSpPr>
      </xdr:nvSpPr>
      <xdr:spPr bwMode="auto">
        <a:xfrm>
          <a:off x="868680" y="635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34</xdr:row>
      <xdr:rowOff>0</xdr:rowOff>
    </xdr:from>
    <xdr:ext cx="518160" cy="54864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CA12D97C-4580-49B3-8261-1B872675DB59}"/>
            </a:ext>
          </a:extLst>
        </xdr:cNvPr>
        <xdr:cNvSpPr>
          <a:spLocks noChangeAspect="1" noChangeArrowheads="1"/>
        </xdr:cNvSpPr>
      </xdr:nvSpPr>
      <xdr:spPr bwMode="auto">
        <a:xfrm>
          <a:off x="868680" y="635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34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B876D131-AC56-4E02-B7DE-9EF9594DBB29}"/>
            </a:ext>
          </a:extLst>
        </xdr:cNvPr>
        <xdr:cNvSpPr>
          <a:spLocks noChangeAspect="1" noChangeArrowheads="1"/>
        </xdr:cNvSpPr>
      </xdr:nvSpPr>
      <xdr:spPr bwMode="auto">
        <a:xfrm>
          <a:off x="647700" y="635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34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D2DFED5D-BCCB-4001-AA71-39539FB62D2B}"/>
            </a:ext>
          </a:extLst>
        </xdr:cNvPr>
        <xdr:cNvSpPr>
          <a:spLocks noChangeAspect="1" noChangeArrowheads="1"/>
        </xdr:cNvSpPr>
      </xdr:nvSpPr>
      <xdr:spPr bwMode="auto">
        <a:xfrm>
          <a:off x="647700" y="635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34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ED681B93-DC64-4B75-A15B-288A99BC264B}"/>
            </a:ext>
          </a:extLst>
        </xdr:cNvPr>
        <xdr:cNvSpPr>
          <a:spLocks noChangeAspect="1" noChangeArrowheads="1"/>
        </xdr:cNvSpPr>
      </xdr:nvSpPr>
      <xdr:spPr bwMode="auto">
        <a:xfrm>
          <a:off x="647700" y="635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34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A9F9ED49-5BDA-4379-B8EC-106C840B988F}"/>
            </a:ext>
          </a:extLst>
        </xdr:cNvPr>
        <xdr:cNvSpPr>
          <a:spLocks noChangeAspect="1" noChangeArrowheads="1"/>
        </xdr:cNvSpPr>
      </xdr:nvSpPr>
      <xdr:spPr bwMode="auto">
        <a:xfrm>
          <a:off x="647700" y="635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34</xdr:row>
      <xdr:rowOff>0</xdr:rowOff>
    </xdr:from>
    <xdr:ext cx="518160" cy="54864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1E3C79F0-9B42-42F3-A6C4-7E4A69C8FE67}"/>
            </a:ext>
          </a:extLst>
        </xdr:cNvPr>
        <xdr:cNvSpPr>
          <a:spLocks noChangeAspect="1" noChangeArrowheads="1"/>
        </xdr:cNvSpPr>
      </xdr:nvSpPr>
      <xdr:spPr bwMode="auto">
        <a:xfrm>
          <a:off x="647700" y="635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34</xdr:row>
      <xdr:rowOff>0</xdr:rowOff>
    </xdr:from>
    <xdr:ext cx="518160" cy="54864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7D36113B-6109-4D1A-9FA2-B2C37332B832}"/>
            </a:ext>
          </a:extLst>
        </xdr:cNvPr>
        <xdr:cNvSpPr>
          <a:spLocks noChangeAspect="1" noChangeArrowheads="1"/>
        </xdr:cNvSpPr>
      </xdr:nvSpPr>
      <xdr:spPr bwMode="auto">
        <a:xfrm>
          <a:off x="647700" y="635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51</xdr:row>
      <xdr:rowOff>0</xdr:rowOff>
    </xdr:from>
    <xdr:ext cx="518160" cy="54864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9C19D03D-A203-4B5D-BF67-11D1D409EFC1}"/>
            </a:ext>
          </a:extLst>
        </xdr:cNvPr>
        <xdr:cNvSpPr>
          <a:spLocks noChangeAspect="1" noChangeArrowheads="1"/>
        </xdr:cNvSpPr>
      </xdr:nvSpPr>
      <xdr:spPr bwMode="auto">
        <a:xfrm>
          <a:off x="944880" y="9334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51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D57D40B1-CD90-4B5F-AA38-4514D7012E1D}"/>
            </a:ext>
          </a:extLst>
        </xdr:cNvPr>
        <xdr:cNvSpPr>
          <a:spLocks noChangeAspect="1" noChangeArrowheads="1"/>
        </xdr:cNvSpPr>
      </xdr:nvSpPr>
      <xdr:spPr bwMode="auto">
        <a:xfrm>
          <a:off x="944880" y="9334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54</xdr:row>
      <xdr:rowOff>0</xdr:rowOff>
    </xdr:from>
    <xdr:ext cx="518160" cy="54864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1343EAAD-0AD0-4BEC-8178-56C18A346EC9}"/>
            </a:ext>
          </a:extLst>
        </xdr:cNvPr>
        <xdr:cNvSpPr>
          <a:spLocks noChangeAspect="1" noChangeArrowheads="1"/>
        </xdr:cNvSpPr>
      </xdr:nvSpPr>
      <xdr:spPr bwMode="auto">
        <a:xfrm>
          <a:off x="944880" y="9730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54</xdr:row>
      <xdr:rowOff>0</xdr:rowOff>
    </xdr:from>
    <xdr:ext cx="518160" cy="54864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60CAB142-8A6B-429A-BC88-15E67783C051}"/>
            </a:ext>
          </a:extLst>
        </xdr:cNvPr>
        <xdr:cNvSpPr>
          <a:spLocks noChangeAspect="1" noChangeArrowheads="1"/>
        </xdr:cNvSpPr>
      </xdr:nvSpPr>
      <xdr:spPr bwMode="auto">
        <a:xfrm>
          <a:off x="944880" y="9730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54</xdr:row>
      <xdr:rowOff>0</xdr:rowOff>
    </xdr:from>
    <xdr:ext cx="518160" cy="54864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3EDA9060-CAF2-46C8-BA73-FC8EF3C7FD29}"/>
            </a:ext>
          </a:extLst>
        </xdr:cNvPr>
        <xdr:cNvSpPr>
          <a:spLocks noChangeAspect="1" noChangeArrowheads="1"/>
        </xdr:cNvSpPr>
      </xdr:nvSpPr>
      <xdr:spPr bwMode="auto">
        <a:xfrm>
          <a:off x="678180" y="9730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54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C9B449C2-8F79-4141-A799-33320D364AF1}"/>
            </a:ext>
          </a:extLst>
        </xdr:cNvPr>
        <xdr:cNvSpPr>
          <a:spLocks noChangeAspect="1" noChangeArrowheads="1"/>
        </xdr:cNvSpPr>
      </xdr:nvSpPr>
      <xdr:spPr bwMode="auto">
        <a:xfrm>
          <a:off x="678180" y="9730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51</xdr:row>
      <xdr:rowOff>0</xdr:rowOff>
    </xdr:from>
    <xdr:ext cx="518160" cy="54864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3C8C9DC8-DB57-493F-9175-9FFEB09EA65A}"/>
            </a:ext>
          </a:extLst>
        </xdr:cNvPr>
        <xdr:cNvSpPr>
          <a:spLocks noChangeAspect="1" noChangeArrowheads="1"/>
        </xdr:cNvSpPr>
      </xdr:nvSpPr>
      <xdr:spPr bwMode="auto">
        <a:xfrm>
          <a:off x="944880" y="9334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51</xdr:row>
      <xdr:rowOff>0</xdr:rowOff>
    </xdr:from>
    <xdr:ext cx="518160" cy="54864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5A64099F-EC49-49D6-A0A4-629E30862FE5}"/>
            </a:ext>
          </a:extLst>
        </xdr:cNvPr>
        <xdr:cNvSpPr>
          <a:spLocks noChangeAspect="1" noChangeArrowheads="1"/>
        </xdr:cNvSpPr>
      </xdr:nvSpPr>
      <xdr:spPr bwMode="auto">
        <a:xfrm>
          <a:off x="944880" y="9334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21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E27C07A3-E110-43B1-8726-5F558B2BB29E}"/>
            </a:ext>
          </a:extLst>
        </xdr:cNvPr>
        <xdr:cNvSpPr>
          <a:spLocks noChangeAspect="1" noChangeArrowheads="1"/>
        </xdr:cNvSpPr>
      </xdr:nvSpPr>
      <xdr:spPr bwMode="auto">
        <a:xfrm>
          <a:off x="1051560" y="729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21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6D534A6B-9CA4-4695-8AB4-10F6913E0FDC}"/>
            </a:ext>
          </a:extLst>
        </xdr:cNvPr>
        <xdr:cNvSpPr>
          <a:spLocks noChangeAspect="1" noChangeArrowheads="1"/>
        </xdr:cNvSpPr>
      </xdr:nvSpPr>
      <xdr:spPr bwMode="auto">
        <a:xfrm>
          <a:off x="1051560" y="729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21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5F184205-C5D1-4188-BED6-2E0B3540622E}"/>
            </a:ext>
          </a:extLst>
        </xdr:cNvPr>
        <xdr:cNvSpPr>
          <a:spLocks noChangeAspect="1" noChangeArrowheads="1"/>
        </xdr:cNvSpPr>
      </xdr:nvSpPr>
      <xdr:spPr bwMode="auto">
        <a:xfrm>
          <a:off x="800100" y="729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21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EB0745DC-7E02-4771-8C93-1A505C4FF75F}"/>
            </a:ext>
          </a:extLst>
        </xdr:cNvPr>
        <xdr:cNvSpPr>
          <a:spLocks noChangeAspect="1" noChangeArrowheads="1"/>
        </xdr:cNvSpPr>
      </xdr:nvSpPr>
      <xdr:spPr bwMode="auto">
        <a:xfrm>
          <a:off x="800100" y="729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47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4D008A06-1E5C-4D78-9BAB-0809BAFCF6E1}"/>
            </a:ext>
          </a:extLst>
        </xdr:cNvPr>
        <xdr:cNvSpPr>
          <a:spLocks noChangeAspect="1" noChangeArrowheads="1"/>
        </xdr:cNvSpPr>
      </xdr:nvSpPr>
      <xdr:spPr bwMode="auto">
        <a:xfrm>
          <a:off x="1127760" y="1225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47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7F5E9C5E-A2E9-4865-81B1-B968ED2D849A}"/>
            </a:ext>
          </a:extLst>
        </xdr:cNvPr>
        <xdr:cNvSpPr>
          <a:spLocks noChangeAspect="1" noChangeArrowheads="1"/>
        </xdr:cNvSpPr>
      </xdr:nvSpPr>
      <xdr:spPr bwMode="auto">
        <a:xfrm>
          <a:off x="1127760" y="1225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47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C96155B5-DEFB-40CC-A8B4-FCDD5E10BBE5}"/>
            </a:ext>
          </a:extLst>
        </xdr:cNvPr>
        <xdr:cNvSpPr>
          <a:spLocks noChangeAspect="1" noChangeArrowheads="1"/>
        </xdr:cNvSpPr>
      </xdr:nvSpPr>
      <xdr:spPr bwMode="auto">
        <a:xfrm>
          <a:off x="861060" y="1225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47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7637B0F1-FAB5-415B-9B72-195E235719C5}"/>
            </a:ext>
          </a:extLst>
        </xdr:cNvPr>
        <xdr:cNvSpPr>
          <a:spLocks noChangeAspect="1" noChangeArrowheads="1"/>
        </xdr:cNvSpPr>
      </xdr:nvSpPr>
      <xdr:spPr bwMode="auto">
        <a:xfrm>
          <a:off x="1036320" y="1225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24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62DD0B80-BFC8-44BA-962E-63FF73F50183}"/>
            </a:ext>
          </a:extLst>
        </xdr:cNvPr>
        <xdr:cNvSpPr>
          <a:spLocks noChangeAspect="1" noChangeArrowheads="1"/>
        </xdr:cNvSpPr>
      </xdr:nvSpPr>
      <xdr:spPr bwMode="auto">
        <a:xfrm>
          <a:off x="105156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24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39115297-733D-48F9-892B-76EC543DDF3A}"/>
            </a:ext>
          </a:extLst>
        </xdr:cNvPr>
        <xdr:cNvSpPr>
          <a:spLocks noChangeAspect="1" noChangeArrowheads="1"/>
        </xdr:cNvSpPr>
      </xdr:nvSpPr>
      <xdr:spPr bwMode="auto">
        <a:xfrm>
          <a:off x="105156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24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96EA304D-2E0A-4635-896E-71CDAC5B995E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24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FF3EBC06-93FB-4076-B0CA-B36074BDA030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24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DAE41A04-A581-4B74-BA29-FE23BA716020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24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4F58133C-EF46-4353-86A2-EAD4FCDAD0D4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24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8F3ECFA6-5BE2-42FB-92A7-8B938464A9C1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24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A18804B8-70B2-4DCE-81FD-450D176989F6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39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63B1C4F7-D44C-4A43-93E8-38EA6254678D}"/>
            </a:ext>
          </a:extLst>
        </xdr:cNvPr>
        <xdr:cNvSpPr>
          <a:spLocks noChangeAspect="1" noChangeArrowheads="1"/>
        </xdr:cNvSpPr>
      </xdr:nvSpPr>
      <xdr:spPr bwMode="auto">
        <a:xfrm>
          <a:off x="105156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39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81AE1AF8-87D4-47E2-AD77-B22C66C2C28D}"/>
            </a:ext>
          </a:extLst>
        </xdr:cNvPr>
        <xdr:cNvSpPr>
          <a:spLocks noChangeAspect="1" noChangeArrowheads="1"/>
        </xdr:cNvSpPr>
      </xdr:nvSpPr>
      <xdr:spPr bwMode="auto">
        <a:xfrm>
          <a:off x="105156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39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F5B330A8-447C-44D9-8BA1-163AF7B5A65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39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A88F1462-4C7B-444B-8794-FD17E4DCDA5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39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EF322D6D-E20C-4A2B-AFE9-F5B44914DC4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39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39D4D1CC-7A5A-4D94-ABEF-5B381BDAAB2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39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49550A26-5260-4097-9ACD-6014FE7B852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39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A92F5BF2-E162-4F65-9E5A-95682DA3BED3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53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ABF1DB06-9FAE-43D7-812D-7BD0796B8FFF}"/>
            </a:ext>
          </a:extLst>
        </xdr:cNvPr>
        <xdr:cNvSpPr>
          <a:spLocks noChangeAspect="1" noChangeArrowheads="1"/>
        </xdr:cNvSpPr>
      </xdr:nvSpPr>
      <xdr:spPr bwMode="auto">
        <a:xfrm>
          <a:off x="861060" y="13441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53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203B2780-2E82-40E4-98A3-B59DDD1274A1}"/>
            </a:ext>
          </a:extLst>
        </xdr:cNvPr>
        <xdr:cNvSpPr>
          <a:spLocks noChangeAspect="1" noChangeArrowheads="1"/>
        </xdr:cNvSpPr>
      </xdr:nvSpPr>
      <xdr:spPr bwMode="auto">
        <a:xfrm>
          <a:off x="861060" y="13441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53</xdr:row>
      <xdr:rowOff>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FE8CF2D8-66F4-48AA-AAC4-18AF2BA204C8}"/>
            </a:ext>
          </a:extLst>
        </xdr:cNvPr>
        <xdr:cNvSpPr>
          <a:spLocks noChangeAspect="1" noChangeArrowheads="1"/>
        </xdr:cNvSpPr>
      </xdr:nvSpPr>
      <xdr:spPr bwMode="auto">
        <a:xfrm>
          <a:off x="861060" y="13441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27</xdr:row>
      <xdr:rowOff>0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FE4EEDD7-8CA2-4331-93F1-5D4EBEA77F9F}"/>
            </a:ext>
          </a:extLst>
        </xdr:cNvPr>
        <xdr:cNvSpPr>
          <a:spLocks noChangeAspect="1" noChangeArrowheads="1"/>
        </xdr:cNvSpPr>
      </xdr:nvSpPr>
      <xdr:spPr bwMode="auto">
        <a:xfrm>
          <a:off x="1127760" y="848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27</xdr:row>
      <xdr:rowOff>0</xdr:rowOff>
    </xdr:from>
    <xdr:ext cx="518160" cy="54864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7F638B0A-E119-463E-99FB-4B1AD4D0B398}"/>
            </a:ext>
          </a:extLst>
        </xdr:cNvPr>
        <xdr:cNvSpPr>
          <a:spLocks noChangeAspect="1" noChangeArrowheads="1"/>
        </xdr:cNvSpPr>
      </xdr:nvSpPr>
      <xdr:spPr bwMode="auto">
        <a:xfrm>
          <a:off x="1127760" y="848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27</xdr:row>
      <xdr:rowOff>0</xdr:rowOff>
    </xdr:from>
    <xdr:ext cx="518160" cy="54864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7D87AFFE-006E-409D-9FB2-3D92386888B7}"/>
            </a:ext>
          </a:extLst>
        </xdr:cNvPr>
        <xdr:cNvSpPr>
          <a:spLocks noChangeAspect="1" noChangeArrowheads="1"/>
        </xdr:cNvSpPr>
      </xdr:nvSpPr>
      <xdr:spPr bwMode="auto">
        <a:xfrm>
          <a:off x="1127760" y="848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27</xdr:row>
      <xdr:rowOff>0</xdr:rowOff>
    </xdr:from>
    <xdr:ext cx="518160" cy="54864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85FA4B92-1C16-4E19-A363-F04482B91261}"/>
            </a:ext>
          </a:extLst>
        </xdr:cNvPr>
        <xdr:cNvSpPr>
          <a:spLocks noChangeAspect="1" noChangeArrowheads="1"/>
        </xdr:cNvSpPr>
      </xdr:nvSpPr>
      <xdr:spPr bwMode="auto">
        <a:xfrm>
          <a:off x="1127760" y="848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54</xdr:row>
      <xdr:rowOff>0</xdr:rowOff>
    </xdr:from>
    <xdr:ext cx="518160" cy="54864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51B0C890-8FA6-431F-829C-286A66A03C76}"/>
            </a:ext>
          </a:extLst>
        </xdr:cNvPr>
        <xdr:cNvSpPr>
          <a:spLocks noChangeAspect="1" noChangeArrowheads="1"/>
        </xdr:cNvSpPr>
      </xdr:nvSpPr>
      <xdr:spPr bwMode="auto">
        <a:xfrm>
          <a:off x="1127760" y="13639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54</xdr:row>
      <xdr:rowOff>0</xdr:rowOff>
    </xdr:from>
    <xdr:ext cx="518160" cy="54864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640F6185-EAC2-4822-A87C-94D2411FE31E}"/>
            </a:ext>
          </a:extLst>
        </xdr:cNvPr>
        <xdr:cNvSpPr>
          <a:spLocks noChangeAspect="1" noChangeArrowheads="1"/>
        </xdr:cNvSpPr>
      </xdr:nvSpPr>
      <xdr:spPr bwMode="auto">
        <a:xfrm>
          <a:off x="1127760" y="13639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54</xdr:row>
      <xdr:rowOff>0</xdr:rowOff>
    </xdr:from>
    <xdr:ext cx="518160" cy="54864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B9586AFB-796D-4F21-A358-781460A3C76B}"/>
            </a:ext>
          </a:extLst>
        </xdr:cNvPr>
        <xdr:cNvSpPr>
          <a:spLocks noChangeAspect="1" noChangeArrowheads="1"/>
        </xdr:cNvSpPr>
      </xdr:nvSpPr>
      <xdr:spPr bwMode="auto">
        <a:xfrm>
          <a:off x="861060" y="13639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54</xdr:row>
      <xdr:rowOff>0</xdr:rowOff>
    </xdr:from>
    <xdr:ext cx="518160" cy="54864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FD1220C2-109E-4353-894A-03401B19C930}"/>
            </a:ext>
          </a:extLst>
        </xdr:cNvPr>
        <xdr:cNvSpPr>
          <a:spLocks noChangeAspect="1" noChangeArrowheads="1"/>
        </xdr:cNvSpPr>
      </xdr:nvSpPr>
      <xdr:spPr bwMode="auto">
        <a:xfrm>
          <a:off x="861060" y="13639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518160" cy="54864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0ECE5A2A-EFD7-4887-8795-D9FC2A67E0C8}"/>
            </a:ext>
          </a:extLst>
        </xdr:cNvPr>
        <xdr:cNvSpPr>
          <a:spLocks noChangeAspect="1" noChangeArrowheads="1"/>
        </xdr:cNvSpPr>
      </xdr:nvSpPr>
      <xdr:spPr bwMode="auto">
        <a:xfrm>
          <a:off x="7574280" y="477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518160" cy="54864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1BC71E48-355C-443B-BE70-9D814565EA5C}"/>
            </a:ext>
          </a:extLst>
        </xdr:cNvPr>
        <xdr:cNvSpPr>
          <a:spLocks noChangeAspect="1" noChangeArrowheads="1"/>
        </xdr:cNvSpPr>
      </xdr:nvSpPr>
      <xdr:spPr bwMode="auto">
        <a:xfrm>
          <a:off x="7574280" y="477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518160" cy="54864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EFBFDF9F-6C6B-4A8E-A495-439C239D7212}"/>
            </a:ext>
          </a:extLst>
        </xdr:cNvPr>
        <xdr:cNvSpPr>
          <a:spLocks noChangeAspect="1" noChangeArrowheads="1"/>
        </xdr:cNvSpPr>
      </xdr:nvSpPr>
      <xdr:spPr bwMode="auto">
        <a:xfrm>
          <a:off x="7574280" y="477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518160" cy="54864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FF3D9404-9D20-4514-9E96-91889B7F892F}"/>
            </a:ext>
          </a:extLst>
        </xdr:cNvPr>
        <xdr:cNvSpPr>
          <a:spLocks noChangeAspect="1" noChangeArrowheads="1"/>
        </xdr:cNvSpPr>
      </xdr:nvSpPr>
      <xdr:spPr bwMode="auto">
        <a:xfrm>
          <a:off x="7574280" y="477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518160" cy="54864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73345CE0-8E83-4224-8DB8-3F26D5585497}"/>
            </a:ext>
          </a:extLst>
        </xdr:cNvPr>
        <xdr:cNvSpPr>
          <a:spLocks noChangeAspect="1" noChangeArrowheads="1"/>
        </xdr:cNvSpPr>
      </xdr:nvSpPr>
      <xdr:spPr bwMode="auto">
        <a:xfrm>
          <a:off x="7574280" y="477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518160" cy="54864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90214707-C6D0-4413-8566-7345C31F5622}"/>
            </a:ext>
          </a:extLst>
        </xdr:cNvPr>
        <xdr:cNvSpPr>
          <a:spLocks noChangeAspect="1" noChangeArrowheads="1"/>
        </xdr:cNvSpPr>
      </xdr:nvSpPr>
      <xdr:spPr bwMode="auto">
        <a:xfrm>
          <a:off x="7574280" y="477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57</xdr:row>
      <xdr:rowOff>0</xdr:rowOff>
    </xdr:from>
    <xdr:ext cx="518160" cy="54864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7BDF5DB8-F276-45D0-AC81-95E4862BF1B2}"/>
            </a:ext>
          </a:extLst>
        </xdr:cNvPr>
        <xdr:cNvSpPr>
          <a:spLocks noChangeAspect="1" noChangeArrowheads="1"/>
        </xdr:cNvSpPr>
      </xdr:nvSpPr>
      <xdr:spPr bwMode="auto">
        <a:xfrm>
          <a:off x="7840980" y="10736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57</xdr:row>
      <xdr:rowOff>0</xdr:rowOff>
    </xdr:from>
    <xdr:ext cx="518160" cy="54864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261B3C87-8AB2-404B-9741-3FA4E8B56B55}"/>
            </a:ext>
          </a:extLst>
        </xdr:cNvPr>
        <xdr:cNvSpPr>
          <a:spLocks noChangeAspect="1" noChangeArrowheads="1"/>
        </xdr:cNvSpPr>
      </xdr:nvSpPr>
      <xdr:spPr bwMode="auto">
        <a:xfrm>
          <a:off x="7840980" y="10736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57</xdr:row>
      <xdr:rowOff>0</xdr:rowOff>
    </xdr:from>
    <xdr:ext cx="518160" cy="54864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53136BF6-7A4E-446E-B33B-687F4757F59F}"/>
            </a:ext>
          </a:extLst>
        </xdr:cNvPr>
        <xdr:cNvSpPr>
          <a:spLocks noChangeAspect="1" noChangeArrowheads="1"/>
        </xdr:cNvSpPr>
      </xdr:nvSpPr>
      <xdr:spPr bwMode="auto">
        <a:xfrm>
          <a:off x="7840980" y="10736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24</xdr:row>
      <xdr:rowOff>0</xdr:rowOff>
    </xdr:from>
    <xdr:ext cx="518160" cy="54864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8F4D325F-0DEA-4877-A7DC-605937C9FE80}"/>
            </a:ext>
          </a:extLst>
        </xdr:cNvPr>
        <xdr:cNvSpPr>
          <a:spLocks noChangeAspect="1" noChangeArrowheads="1"/>
        </xdr:cNvSpPr>
      </xdr:nvSpPr>
      <xdr:spPr bwMode="auto">
        <a:xfrm>
          <a:off x="86868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24</xdr:row>
      <xdr:rowOff>0</xdr:rowOff>
    </xdr:from>
    <xdr:ext cx="518160" cy="54864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F909AB32-ACD7-4B3C-BFC9-E25D2A7F2D49}"/>
            </a:ext>
          </a:extLst>
        </xdr:cNvPr>
        <xdr:cNvSpPr>
          <a:spLocks noChangeAspect="1" noChangeArrowheads="1"/>
        </xdr:cNvSpPr>
      </xdr:nvSpPr>
      <xdr:spPr bwMode="auto">
        <a:xfrm>
          <a:off x="86868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24</xdr:row>
      <xdr:rowOff>0</xdr:rowOff>
    </xdr:from>
    <xdr:ext cx="518160" cy="548640"/>
    <xdr:sp macro="" textlink="">
      <xdr:nvSpPr>
        <xdr:cNvPr id="158" name="AutoShape 2">
          <a:extLst>
            <a:ext uri="{FF2B5EF4-FFF2-40B4-BE49-F238E27FC236}">
              <a16:creationId xmlns:a16="http://schemas.microsoft.com/office/drawing/2014/main" id="{E71E6B3A-3FDC-4854-9697-213F9BAA000F}"/>
            </a:ext>
          </a:extLst>
        </xdr:cNvPr>
        <xdr:cNvSpPr>
          <a:spLocks noChangeAspect="1" noChangeArrowheads="1"/>
        </xdr:cNvSpPr>
      </xdr:nvSpPr>
      <xdr:spPr bwMode="auto">
        <a:xfrm>
          <a:off x="64770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24</xdr:row>
      <xdr:rowOff>0</xdr:rowOff>
    </xdr:from>
    <xdr:ext cx="518160" cy="548640"/>
    <xdr:sp macro="" textlink="">
      <xdr:nvSpPr>
        <xdr:cNvPr id="159" name="AutoShape 2">
          <a:extLst>
            <a:ext uri="{FF2B5EF4-FFF2-40B4-BE49-F238E27FC236}">
              <a16:creationId xmlns:a16="http://schemas.microsoft.com/office/drawing/2014/main" id="{BF2F13A7-434A-48A0-9804-2EF6B7D05DA0}"/>
            </a:ext>
          </a:extLst>
        </xdr:cNvPr>
        <xdr:cNvSpPr>
          <a:spLocks noChangeAspect="1" noChangeArrowheads="1"/>
        </xdr:cNvSpPr>
      </xdr:nvSpPr>
      <xdr:spPr bwMode="auto">
        <a:xfrm>
          <a:off x="64770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24</xdr:row>
      <xdr:rowOff>0</xdr:rowOff>
    </xdr:from>
    <xdr:ext cx="518160" cy="548640"/>
    <xdr:sp macro="" textlink="">
      <xdr:nvSpPr>
        <xdr:cNvPr id="160" name="AutoShape 2">
          <a:extLst>
            <a:ext uri="{FF2B5EF4-FFF2-40B4-BE49-F238E27FC236}">
              <a16:creationId xmlns:a16="http://schemas.microsoft.com/office/drawing/2014/main" id="{43A97822-E819-4110-8CDC-DEBF2B390068}"/>
            </a:ext>
          </a:extLst>
        </xdr:cNvPr>
        <xdr:cNvSpPr>
          <a:spLocks noChangeAspect="1" noChangeArrowheads="1"/>
        </xdr:cNvSpPr>
      </xdr:nvSpPr>
      <xdr:spPr bwMode="auto">
        <a:xfrm>
          <a:off x="64770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24</xdr:row>
      <xdr:rowOff>0</xdr:rowOff>
    </xdr:from>
    <xdr:ext cx="518160" cy="548640"/>
    <xdr:sp macro="" textlink="">
      <xdr:nvSpPr>
        <xdr:cNvPr id="161" name="AutoShape 2">
          <a:extLst>
            <a:ext uri="{FF2B5EF4-FFF2-40B4-BE49-F238E27FC236}">
              <a16:creationId xmlns:a16="http://schemas.microsoft.com/office/drawing/2014/main" id="{4145186C-DBCB-45A0-9796-480AAE6BD6FA}"/>
            </a:ext>
          </a:extLst>
        </xdr:cNvPr>
        <xdr:cNvSpPr>
          <a:spLocks noChangeAspect="1" noChangeArrowheads="1"/>
        </xdr:cNvSpPr>
      </xdr:nvSpPr>
      <xdr:spPr bwMode="auto">
        <a:xfrm>
          <a:off x="64770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32</xdr:row>
      <xdr:rowOff>0</xdr:rowOff>
    </xdr:from>
    <xdr:ext cx="518160" cy="548640"/>
    <xdr:sp macro="" textlink="">
      <xdr:nvSpPr>
        <xdr:cNvPr id="162" name="AutoShape 2">
          <a:extLst>
            <a:ext uri="{FF2B5EF4-FFF2-40B4-BE49-F238E27FC236}">
              <a16:creationId xmlns:a16="http://schemas.microsoft.com/office/drawing/2014/main" id="{A7B003B2-2549-47F6-AD73-44268E016D91}"/>
            </a:ext>
          </a:extLst>
        </xdr:cNvPr>
        <xdr:cNvSpPr>
          <a:spLocks noChangeAspect="1" noChangeArrowheads="1"/>
        </xdr:cNvSpPr>
      </xdr:nvSpPr>
      <xdr:spPr bwMode="auto">
        <a:xfrm>
          <a:off x="868680" y="597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32</xdr:row>
      <xdr:rowOff>0</xdr:rowOff>
    </xdr:from>
    <xdr:ext cx="518160" cy="548640"/>
    <xdr:sp macro="" textlink="">
      <xdr:nvSpPr>
        <xdr:cNvPr id="163" name="AutoShape 2">
          <a:extLst>
            <a:ext uri="{FF2B5EF4-FFF2-40B4-BE49-F238E27FC236}">
              <a16:creationId xmlns:a16="http://schemas.microsoft.com/office/drawing/2014/main" id="{7A02F71C-D108-47C6-960D-015494AAD301}"/>
            </a:ext>
          </a:extLst>
        </xdr:cNvPr>
        <xdr:cNvSpPr>
          <a:spLocks noChangeAspect="1" noChangeArrowheads="1"/>
        </xdr:cNvSpPr>
      </xdr:nvSpPr>
      <xdr:spPr bwMode="auto">
        <a:xfrm>
          <a:off x="868680" y="597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32</xdr:row>
      <xdr:rowOff>0</xdr:rowOff>
    </xdr:from>
    <xdr:ext cx="518160" cy="548640"/>
    <xdr:sp macro="" textlink="">
      <xdr:nvSpPr>
        <xdr:cNvPr id="164" name="AutoShape 2">
          <a:extLst>
            <a:ext uri="{FF2B5EF4-FFF2-40B4-BE49-F238E27FC236}">
              <a16:creationId xmlns:a16="http://schemas.microsoft.com/office/drawing/2014/main" id="{84EEE350-0578-41FA-894E-395EA2A63009}"/>
            </a:ext>
          </a:extLst>
        </xdr:cNvPr>
        <xdr:cNvSpPr>
          <a:spLocks noChangeAspect="1" noChangeArrowheads="1"/>
        </xdr:cNvSpPr>
      </xdr:nvSpPr>
      <xdr:spPr bwMode="auto">
        <a:xfrm>
          <a:off x="647700" y="597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32</xdr:row>
      <xdr:rowOff>0</xdr:rowOff>
    </xdr:from>
    <xdr:ext cx="518160" cy="548640"/>
    <xdr:sp macro="" textlink="">
      <xdr:nvSpPr>
        <xdr:cNvPr id="165" name="AutoShape 2">
          <a:extLst>
            <a:ext uri="{FF2B5EF4-FFF2-40B4-BE49-F238E27FC236}">
              <a16:creationId xmlns:a16="http://schemas.microsoft.com/office/drawing/2014/main" id="{93A26835-A476-4FBC-97E7-15BED48717FA}"/>
            </a:ext>
          </a:extLst>
        </xdr:cNvPr>
        <xdr:cNvSpPr>
          <a:spLocks noChangeAspect="1" noChangeArrowheads="1"/>
        </xdr:cNvSpPr>
      </xdr:nvSpPr>
      <xdr:spPr bwMode="auto">
        <a:xfrm>
          <a:off x="647700" y="597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36</xdr:row>
      <xdr:rowOff>0</xdr:rowOff>
    </xdr:from>
    <xdr:ext cx="518160" cy="548640"/>
    <xdr:sp macro="" textlink="">
      <xdr:nvSpPr>
        <xdr:cNvPr id="166" name="AutoShape 2">
          <a:extLst>
            <a:ext uri="{FF2B5EF4-FFF2-40B4-BE49-F238E27FC236}">
              <a16:creationId xmlns:a16="http://schemas.microsoft.com/office/drawing/2014/main" id="{CEBC2C4D-812A-4C7F-AE57-3403F5B44052}"/>
            </a:ext>
          </a:extLst>
        </xdr:cNvPr>
        <xdr:cNvSpPr>
          <a:spLocks noChangeAspect="1" noChangeArrowheads="1"/>
        </xdr:cNvSpPr>
      </xdr:nvSpPr>
      <xdr:spPr bwMode="auto">
        <a:xfrm>
          <a:off x="868680" y="656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36</xdr:row>
      <xdr:rowOff>0</xdr:rowOff>
    </xdr:from>
    <xdr:ext cx="518160" cy="548640"/>
    <xdr:sp macro="" textlink="">
      <xdr:nvSpPr>
        <xdr:cNvPr id="167" name="AutoShape 2">
          <a:extLst>
            <a:ext uri="{FF2B5EF4-FFF2-40B4-BE49-F238E27FC236}">
              <a16:creationId xmlns:a16="http://schemas.microsoft.com/office/drawing/2014/main" id="{4DCAFC4D-2E1C-46CB-B993-7F26D0F34F0A}"/>
            </a:ext>
          </a:extLst>
        </xdr:cNvPr>
        <xdr:cNvSpPr>
          <a:spLocks noChangeAspect="1" noChangeArrowheads="1"/>
        </xdr:cNvSpPr>
      </xdr:nvSpPr>
      <xdr:spPr bwMode="auto">
        <a:xfrm>
          <a:off x="868680" y="656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36</xdr:row>
      <xdr:rowOff>0</xdr:rowOff>
    </xdr:from>
    <xdr:ext cx="518160" cy="548640"/>
    <xdr:sp macro="" textlink="">
      <xdr:nvSpPr>
        <xdr:cNvPr id="168" name="AutoShape 2">
          <a:extLst>
            <a:ext uri="{FF2B5EF4-FFF2-40B4-BE49-F238E27FC236}">
              <a16:creationId xmlns:a16="http://schemas.microsoft.com/office/drawing/2014/main" id="{D57F4284-A697-4386-B867-7A9CADECFC8E}"/>
            </a:ext>
          </a:extLst>
        </xdr:cNvPr>
        <xdr:cNvSpPr>
          <a:spLocks noChangeAspect="1" noChangeArrowheads="1"/>
        </xdr:cNvSpPr>
      </xdr:nvSpPr>
      <xdr:spPr bwMode="auto">
        <a:xfrm>
          <a:off x="647700" y="656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36</xdr:row>
      <xdr:rowOff>0</xdr:rowOff>
    </xdr:from>
    <xdr:ext cx="518160" cy="548640"/>
    <xdr:sp macro="" textlink="">
      <xdr:nvSpPr>
        <xdr:cNvPr id="169" name="AutoShape 2">
          <a:extLst>
            <a:ext uri="{FF2B5EF4-FFF2-40B4-BE49-F238E27FC236}">
              <a16:creationId xmlns:a16="http://schemas.microsoft.com/office/drawing/2014/main" id="{45B26EF3-ECB6-4064-B9AC-80A2186A2859}"/>
            </a:ext>
          </a:extLst>
        </xdr:cNvPr>
        <xdr:cNvSpPr>
          <a:spLocks noChangeAspect="1" noChangeArrowheads="1"/>
        </xdr:cNvSpPr>
      </xdr:nvSpPr>
      <xdr:spPr bwMode="auto">
        <a:xfrm>
          <a:off x="647700" y="656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36</xdr:row>
      <xdr:rowOff>0</xdr:rowOff>
    </xdr:from>
    <xdr:ext cx="518160" cy="548640"/>
    <xdr:sp macro="" textlink="">
      <xdr:nvSpPr>
        <xdr:cNvPr id="170" name="AutoShape 2">
          <a:extLst>
            <a:ext uri="{FF2B5EF4-FFF2-40B4-BE49-F238E27FC236}">
              <a16:creationId xmlns:a16="http://schemas.microsoft.com/office/drawing/2014/main" id="{32ABA31E-CD5F-428A-A3C5-33669EF7EADD}"/>
            </a:ext>
          </a:extLst>
        </xdr:cNvPr>
        <xdr:cNvSpPr>
          <a:spLocks noChangeAspect="1" noChangeArrowheads="1"/>
        </xdr:cNvSpPr>
      </xdr:nvSpPr>
      <xdr:spPr bwMode="auto">
        <a:xfrm>
          <a:off x="647700" y="656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36</xdr:row>
      <xdr:rowOff>0</xdr:rowOff>
    </xdr:from>
    <xdr:ext cx="518160" cy="548640"/>
    <xdr:sp macro="" textlink="">
      <xdr:nvSpPr>
        <xdr:cNvPr id="171" name="AutoShape 2">
          <a:extLst>
            <a:ext uri="{FF2B5EF4-FFF2-40B4-BE49-F238E27FC236}">
              <a16:creationId xmlns:a16="http://schemas.microsoft.com/office/drawing/2014/main" id="{54CD481E-7934-4D67-A404-CABB50E22352}"/>
            </a:ext>
          </a:extLst>
        </xdr:cNvPr>
        <xdr:cNvSpPr>
          <a:spLocks noChangeAspect="1" noChangeArrowheads="1"/>
        </xdr:cNvSpPr>
      </xdr:nvSpPr>
      <xdr:spPr bwMode="auto">
        <a:xfrm>
          <a:off x="647700" y="656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36</xdr:row>
      <xdr:rowOff>0</xdr:rowOff>
    </xdr:from>
    <xdr:ext cx="518160" cy="548640"/>
    <xdr:sp macro="" textlink="">
      <xdr:nvSpPr>
        <xdr:cNvPr id="172" name="AutoShape 2">
          <a:extLst>
            <a:ext uri="{FF2B5EF4-FFF2-40B4-BE49-F238E27FC236}">
              <a16:creationId xmlns:a16="http://schemas.microsoft.com/office/drawing/2014/main" id="{74B5191D-E6CE-41E7-B0BF-7FF96CFDA115}"/>
            </a:ext>
          </a:extLst>
        </xdr:cNvPr>
        <xdr:cNvSpPr>
          <a:spLocks noChangeAspect="1" noChangeArrowheads="1"/>
        </xdr:cNvSpPr>
      </xdr:nvSpPr>
      <xdr:spPr bwMode="auto">
        <a:xfrm>
          <a:off x="647700" y="656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36</xdr:row>
      <xdr:rowOff>0</xdr:rowOff>
    </xdr:from>
    <xdr:ext cx="518160" cy="548640"/>
    <xdr:sp macro="" textlink="">
      <xdr:nvSpPr>
        <xdr:cNvPr id="173" name="AutoShape 2">
          <a:extLst>
            <a:ext uri="{FF2B5EF4-FFF2-40B4-BE49-F238E27FC236}">
              <a16:creationId xmlns:a16="http://schemas.microsoft.com/office/drawing/2014/main" id="{6F73EC0C-4FAB-49CF-BC64-AD2DB645586C}"/>
            </a:ext>
          </a:extLst>
        </xdr:cNvPr>
        <xdr:cNvSpPr>
          <a:spLocks noChangeAspect="1" noChangeArrowheads="1"/>
        </xdr:cNvSpPr>
      </xdr:nvSpPr>
      <xdr:spPr bwMode="auto">
        <a:xfrm>
          <a:off x="647700" y="656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39</xdr:row>
      <xdr:rowOff>0</xdr:rowOff>
    </xdr:from>
    <xdr:ext cx="518160" cy="548640"/>
    <xdr:sp macro="" textlink="">
      <xdr:nvSpPr>
        <xdr:cNvPr id="174" name="AutoShape 2">
          <a:extLst>
            <a:ext uri="{FF2B5EF4-FFF2-40B4-BE49-F238E27FC236}">
              <a16:creationId xmlns:a16="http://schemas.microsoft.com/office/drawing/2014/main" id="{656518A0-9CE3-4119-966D-866B570A4A2F}"/>
            </a:ext>
          </a:extLst>
        </xdr:cNvPr>
        <xdr:cNvSpPr>
          <a:spLocks noChangeAspect="1" noChangeArrowheads="1"/>
        </xdr:cNvSpPr>
      </xdr:nvSpPr>
      <xdr:spPr bwMode="auto">
        <a:xfrm>
          <a:off x="457200" y="7162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39</xdr:row>
      <xdr:rowOff>0</xdr:rowOff>
    </xdr:from>
    <xdr:ext cx="518160" cy="548640"/>
    <xdr:sp macro="" textlink="">
      <xdr:nvSpPr>
        <xdr:cNvPr id="175" name="AutoShape 2">
          <a:extLst>
            <a:ext uri="{FF2B5EF4-FFF2-40B4-BE49-F238E27FC236}">
              <a16:creationId xmlns:a16="http://schemas.microsoft.com/office/drawing/2014/main" id="{F4C7364B-C40D-4F3D-A2FE-49B0905A7D43}"/>
            </a:ext>
          </a:extLst>
        </xdr:cNvPr>
        <xdr:cNvSpPr>
          <a:spLocks noChangeAspect="1" noChangeArrowheads="1"/>
        </xdr:cNvSpPr>
      </xdr:nvSpPr>
      <xdr:spPr bwMode="auto">
        <a:xfrm>
          <a:off x="457200" y="7162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39</xdr:row>
      <xdr:rowOff>0</xdr:rowOff>
    </xdr:from>
    <xdr:ext cx="518160" cy="548640"/>
    <xdr:sp macro="" textlink="">
      <xdr:nvSpPr>
        <xdr:cNvPr id="176" name="AutoShape 2">
          <a:extLst>
            <a:ext uri="{FF2B5EF4-FFF2-40B4-BE49-F238E27FC236}">
              <a16:creationId xmlns:a16="http://schemas.microsoft.com/office/drawing/2014/main" id="{40515A4A-53B1-4AF3-89D6-F05C5FD756D6}"/>
            </a:ext>
          </a:extLst>
        </xdr:cNvPr>
        <xdr:cNvSpPr>
          <a:spLocks noChangeAspect="1" noChangeArrowheads="1"/>
        </xdr:cNvSpPr>
      </xdr:nvSpPr>
      <xdr:spPr bwMode="auto">
        <a:xfrm>
          <a:off x="457200" y="7162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39</xdr:row>
      <xdr:rowOff>0</xdr:rowOff>
    </xdr:from>
    <xdr:ext cx="518160" cy="548640"/>
    <xdr:sp macro="" textlink="">
      <xdr:nvSpPr>
        <xdr:cNvPr id="177" name="AutoShape 2">
          <a:extLst>
            <a:ext uri="{FF2B5EF4-FFF2-40B4-BE49-F238E27FC236}">
              <a16:creationId xmlns:a16="http://schemas.microsoft.com/office/drawing/2014/main" id="{B82AFBCE-29D8-43BC-9981-E1293D9C1124}"/>
            </a:ext>
          </a:extLst>
        </xdr:cNvPr>
        <xdr:cNvSpPr>
          <a:spLocks noChangeAspect="1" noChangeArrowheads="1"/>
        </xdr:cNvSpPr>
      </xdr:nvSpPr>
      <xdr:spPr bwMode="auto">
        <a:xfrm>
          <a:off x="457200" y="7162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39</xdr:row>
      <xdr:rowOff>0</xdr:rowOff>
    </xdr:from>
    <xdr:ext cx="518160" cy="548640"/>
    <xdr:sp macro="" textlink="">
      <xdr:nvSpPr>
        <xdr:cNvPr id="178" name="AutoShape 2">
          <a:extLst>
            <a:ext uri="{FF2B5EF4-FFF2-40B4-BE49-F238E27FC236}">
              <a16:creationId xmlns:a16="http://schemas.microsoft.com/office/drawing/2014/main" id="{D27E31C2-5EC0-443B-82E3-81347093B2C5}"/>
            </a:ext>
          </a:extLst>
        </xdr:cNvPr>
        <xdr:cNvSpPr>
          <a:spLocks noChangeAspect="1" noChangeArrowheads="1"/>
        </xdr:cNvSpPr>
      </xdr:nvSpPr>
      <xdr:spPr bwMode="auto">
        <a:xfrm>
          <a:off x="457200" y="7162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39</xdr:row>
      <xdr:rowOff>0</xdr:rowOff>
    </xdr:from>
    <xdr:ext cx="518160" cy="548640"/>
    <xdr:sp macro="" textlink="">
      <xdr:nvSpPr>
        <xdr:cNvPr id="179" name="AutoShape 2">
          <a:extLst>
            <a:ext uri="{FF2B5EF4-FFF2-40B4-BE49-F238E27FC236}">
              <a16:creationId xmlns:a16="http://schemas.microsoft.com/office/drawing/2014/main" id="{DEC89A27-1D18-4AB6-8A36-812C813F9EAD}"/>
            </a:ext>
          </a:extLst>
        </xdr:cNvPr>
        <xdr:cNvSpPr>
          <a:spLocks noChangeAspect="1" noChangeArrowheads="1"/>
        </xdr:cNvSpPr>
      </xdr:nvSpPr>
      <xdr:spPr bwMode="auto">
        <a:xfrm>
          <a:off x="457200" y="7162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50</xdr:row>
      <xdr:rowOff>0</xdr:rowOff>
    </xdr:from>
    <xdr:ext cx="518160" cy="548640"/>
    <xdr:sp macro="" textlink="">
      <xdr:nvSpPr>
        <xdr:cNvPr id="180" name="AutoShape 2">
          <a:extLst>
            <a:ext uri="{FF2B5EF4-FFF2-40B4-BE49-F238E27FC236}">
              <a16:creationId xmlns:a16="http://schemas.microsoft.com/office/drawing/2014/main" id="{B20B3569-0807-4F11-AEF2-56953AD2A384}"/>
            </a:ext>
          </a:extLst>
        </xdr:cNvPr>
        <xdr:cNvSpPr>
          <a:spLocks noChangeAspect="1" noChangeArrowheads="1"/>
        </xdr:cNvSpPr>
      </xdr:nvSpPr>
      <xdr:spPr bwMode="auto">
        <a:xfrm>
          <a:off x="944880" y="9151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50</xdr:row>
      <xdr:rowOff>0</xdr:rowOff>
    </xdr:from>
    <xdr:ext cx="518160" cy="548640"/>
    <xdr:sp macro="" textlink="">
      <xdr:nvSpPr>
        <xdr:cNvPr id="181" name="AutoShape 2">
          <a:extLst>
            <a:ext uri="{FF2B5EF4-FFF2-40B4-BE49-F238E27FC236}">
              <a16:creationId xmlns:a16="http://schemas.microsoft.com/office/drawing/2014/main" id="{D38F86C5-0192-4568-A3EF-9CA19020C537}"/>
            </a:ext>
          </a:extLst>
        </xdr:cNvPr>
        <xdr:cNvSpPr>
          <a:spLocks noChangeAspect="1" noChangeArrowheads="1"/>
        </xdr:cNvSpPr>
      </xdr:nvSpPr>
      <xdr:spPr bwMode="auto">
        <a:xfrm>
          <a:off x="944880" y="9151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50</xdr:row>
      <xdr:rowOff>0</xdr:rowOff>
    </xdr:from>
    <xdr:ext cx="518160" cy="548640"/>
    <xdr:sp macro="" textlink="">
      <xdr:nvSpPr>
        <xdr:cNvPr id="182" name="AutoShape 2">
          <a:extLst>
            <a:ext uri="{FF2B5EF4-FFF2-40B4-BE49-F238E27FC236}">
              <a16:creationId xmlns:a16="http://schemas.microsoft.com/office/drawing/2014/main" id="{CFBA5389-04EC-430E-843F-33A1E636B121}"/>
            </a:ext>
          </a:extLst>
        </xdr:cNvPr>
        <xdr:cNvSpPr>
          <a:spLocks noChangeAspect="1" noChangeArrowheads="1"/>
        </xdr:cNvSpPr>
      </xdr:nvSpPr>
      <xdr:spPr bwMode="auto">
        <a:xfrm>
          <a:off x="678180" y="9151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50</xdr:row>
      <xdr:rowOff>0</xdr:rowOff>
    </xdr:from>
    <xdr:ext cx="518160" cy="548640"/>
    <xdr:sp macro="" textlink="">
      <xdr:nvSpPr>
        <xdr:cNvPr id="183" name="AutoShape 2">
          <a:extLst>
            <a:ext uri="{FF2B5EF4-FFF2-40B4-BE49-F238E27FC236}">
              <a16:creationId xmlns:a16="http://schemas.microsoft.com/office/drawing/2014/main" id="{682B60D9-59BF-4771-ABB0-9A9280DA9985}"/>
            </a:ext>
          </a:extLst>
        </xdr:cNvPr>
        <xdr:cNvSpPr>
          <a:spLocks noChangeAspect="1" noChangeArrowheads="1"/>
        </xdr:cNvSpPr>
      </xdr:nvSpPr>
      <xdr:spPr bwMode="auto">
        <a:xfrm>
          <a:off x="678180" y="9151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53</xdr:row>
      <xdr:rowOff>0</xdr:rowOff>
    </xdr:from>
    <xdr:ext cx="518160" cy="548640"/>
    <xdr:sp macro="" textlink="">
      <xdr:nvSpPr>
        <xdr:cNvPr id="184" name="AutoShape 2">
          <a:extLst>
            <a:ext uri="{FF2B5EF4-FFF2-40B4-BE49-F238E27FC236}">
              <a16:creationId xmlns:a16="http://schemas.microsoft.com/office/drawing/2014/main" id="{E7738276-5DBB-4962-B3A4-354B8266E43D}"/>
            </a:ext>
          </a:extLst>
        </xdr:cNvPr>
        <xdr:cNvSpPr>
          <a:spLocks noChangeAspect="1" noChangeArrowheads="1"/>
        </xdr:cNvSpPr>
      </xdr:nvSpPr>
      <xdr:spPr bwMode="auto">
        <a:xfrm>
          <a:off x="944880" y="954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53</xdr:row>
      <xdr:rowOff>0</xdr:rowOff>
    </xdr:from>
    <xdr:ext cx="518160" cy="548640"/>
    <xdr:sp macro="" textlink="">
      <xdr:nvSpPr>
        <xdr:cNvPr id="185" name="AutoShape 2">
          <a:extLst>
            <a:ext uri="{FF2B5EF4-FFF2-40B4-BE49-F238E27FC236}">
              <a16:creationId xmlns:a16="http://schemas.microsoft.com/office/drawing/2014/main" id="{FA723097-0608-485C-A663-FCA52636C048}"/>
            </a:ext>
          </a:extLst>
        </xdr:cNvPr>
        <xdr:cNvSpPr>
          <a:spLocks noChangeAspect="1" noChangeArrowheads="1"/>
        </xdr:cNvSpPr>
      </xdr:nvSpPr>
      <xdr:spPr bwMode="auto">
        <a:xfrm>
          <a:off x="944880" y="954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53</xdr:row>
      <xdr:rowOff>0</xdr:rowOff>
    </xdr:from>
    <xdr:ext cx="518160" cy="548640"/>
    <xdr:sp macro="" textlink="">
      <xdr:nvSpPr>
        <xdr:cNvPr id="186" name="AutoShape 2">
          <a:extLst>
            <a:ext uri="{FF2B5EF4-FFF2-40B4-BE49-F238E27FC236}">
              <a16:creationId xmlns:a16="http://schemas.microsoft.com/office/drawing/2014/main" id="{C3F77F2C-9649-4508-B777-89BFA3EC683F}"/>
            </a:ext>
          </a:extLst>
        </xdr:cNvPr>
        <xdr:cNvSpPr>
          <a:spLocks noChangeAspect="1" noChangeArrowheads="1"/>
        </xdr:cNvSpPr>
      </xdr:nvSpPr>
      <xdr:spPr bwMode="auto">
        <a:xfrm>
          <a:off x="944880" y="954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53</xdr:row>
      <xdr:rowOff>0</xdr:rowOff>
    </xdr:from>
    <xdr:ext cx="518160" cy="548640"/>
    <xdr:sp macro="" textlink="">
      <xdr:nvSpPr>
        <xdr:cNvPr id="187" name="AutoShape 2">
          <a:extLst>
            <a:ext uri="{FF2B5EF4-FFF2-40B4-BE49-F238E27FC236}">
              <a16:creationId xmlns:a16="http://schemas.microsoft.com/office/drawing/2014/main" id="{5B38BA29-5A94-4E1B-ACF3-15A5E7D1B35B}"/>
            </a:ext>
          </a:extLst>
        </xdr:cNvPr>
        <xdr:cNvSpPr>
          <a:spLocks noChangeAspect="1" noChangeArrowheads="1"/>
        </xdr:cNvSpPr>
      </xdr:nvSpPr>
      <xdr:spPr bwMode="auto">
        <a:xfrm>
          <a:off x="944880" y="954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64</xdr:row>
      <xdr:rowOff>0</xdr:rowOff>
    </xdr:from>
    <xdr:ext cx="518160" cy="548640"/>
    <xdr:sp macro="" textlink="">
      <xdr:nvSpPr>
        <xdr:cNvPr id="188" name="AutoShape 2">
          <a:extLst>
            <a:ext uri="{FF2B5EF4-FFF2-40B4-BE49-F238E27FC236}">
              <a16:creationId xmlns:a16="http://schemas.microsoft.com/office/drawing/2014/main" id="{851C8A77-3975-40B4-9D1D-79C406F89FC0}"/>
            </a:ext>
          </a:extLst>
        </xdr:cNvPr>
        <xdr:cNvSpPr>
          <a:spLocks noChangeAspect="1" noChangeArrowheads="1"/>
        </xdr:cNvSpPr>
      </xdr:nvSpPr>
      <xdr:spPr bwMode="auto">
        <a:xfrm>
          <a:off x="678180" y="11544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64</xdr:row>
      <xdr:rowOff>0</xdr:rowOff>
    </xdr:from>
    <xdr:ext cx="518160" cy="548640"/>
    <xdr:sp macro="" textlink="">
      <xdr:nvSpPr>
        <xdr:cNvPr id="189" name="AutoShape 2">
          <a:extLst>
            <a:ext uri="{FF2B5EF4-FFF2-40B4-BE49-F238E27FC236}">
              <a16:creationId xmlns:a16="http://schemas.microsoft.com/office/drawing/2014/main" id="{8FB2DD04-FF17-4257-80A6-22CEF6B54478}"/>
            </a:ext>
          </a:extLst>
        </xdr:cNvPr>
        <xdr:cNvSpPr>
          <a:spLocks noChangeAspect="1" noChangeArrowheads="1"/>
        </xdr:cNvSpPr>
      </xdr:nvSpPr>
      <xdr:spPr bwMode="auto">
        <a:xfrm>
          <a:off x="678180" y="11544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64</xdr:row>
      <xdr:rowOff>0</xdr:rowOff>
    </xdr:from>
    <xdr:ext cx="518160" cy="548640"/>
    <xdr:sp macro="" textlink="">
      <xdr:nvSpPr>
        <xdr:cNvPr id="190" name="AutoShape 2">
          <a:extLst>
            <a:ext uri="{FF2B5EF4-FFF2-40B4-BE49-F238E27FC236}">
              <a16:creationId xmlns:a16="http://schemas.microsoft.com/office/drawing/2014/main" id="{C51CBB6F-D945-4D63-965D-EF73642ECF1D}"/>
            </a:ext>
          </a:extLst>
        </xdr:cNvPr>
        <xdr:cNvSpPr>
          <a:spLocks noChangeAspect="1" noChangeArrowheads="1"/>
        </xdr:cNvSpPr>
      </xdr:nvSpPr>
      <xdr:spPr bwMode="auto">
        <a:xfrm>
          <a:off x="678180" y="11544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0</xdr:colOff>
      <xdr:row>44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8CD1C30D-0B41-4005-BFC9-40EEAB8BAF6E}"/>
            </a:ext>
          </a:extLst>
        </xdr:cNvPr>
        <xdr:cNvSpPr>
          <a:spLocks noChangeAspect="1" noChangeArrowheads="1"/>
        </xdr:cNvSpPr>
      </xdr:nvSpPr>
      <xdr:spPr bwMode="auto">
        <a:xfrm>
          <a:off x="6751320" y="998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44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85880AC2-543A-407F-B5E9-EE78011C5897}"/>
            </a:ext>
          </a:extLst>
        </xdr:cNvPr>
        <xdr:cNvSpPr>
          <a:spLocks noChangeAspect="1" noChangeArrowheads="1"/>
        </xdr:cNvSpPr>
      </xdr:nvSpPr>
      <xdr:spPr bwMode="auto">
        <a:xfrm>
          <a:off x="6751320" y="998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46</xdr:row>
      <xdr:rowOff>30480</xdr:rowOff>
    </xdr:from>
    <xdr:ext cx="518160" cy="55626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10F9C58B-9402-4D8A-ADE8-078A3338896F}"/>
            </a:ext>
          </a:extLst>
        </xdr:cNvPr>
        <xdr:cNvSpPr>
          <a:spLocks noChangeAspect="1" noChangeArrowheads="1"/>
        </xdr:cNvSpPr>
      </xdr:nvSpPr>
      <xdr:spPr bwMode="auto">
        <a:xfrm>
          <a:off x="697992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46</xdr:row>
      <xdr:rowOff>30480</xdr:rowOff>
    </xdr:from>
    <xdr:ext cx="518160" cy="55626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1CAD8E7-F565-460D-908F-A717B57EFF0E}"/>
            </a:ext>
          </a:extLst>
        </xdr:cNvPr>
        <xdr:cNvSpPr>
          <a:spLocks noChangeAspect="1" noChangeArrowheads="1"/>
        </xdr:cNvSpPr>
      </xdr:nvSpPr>
      <xdr:spPr bwMode="auto">
        <a:xfrm>
          <a:off x="697992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45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DA3EE66F-B5F5-4A29-9FAF-058462472B52}"/>
            </a:ext>
          </a:extLst>
        </xdr:cNvPr>
        <xdr:cNvSpPr>
          <a:spLocks noChangeAspect="1" noChangeArrowheads="1"/>
        </xdr:cNvSpPr>
      </xdr:nvSpPr>
      <xdr:spPr bwMode="auto">
        <a:xfrm>
          <a:off x="6751320" y="136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45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4A524CDB-87F8-44CE-8771-31CAC8572B86}"/>
            </a:ext>
          </a:extLst>
        </xdr:cNvPr>
        <xdr:cNvSpPr>
          <a:spLocks noChangeAspect="1" noChangeArrowheads="1"/>
        </xdr:cNvSpPr>
      </xdr:nvSpPr>
      <xdr:spPr bwMode="auto">
        <a:xfrm>
          <a:off x="6751320" y="136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46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35C6AFF9-39FE-42FD-9FB4-0463644D9C39}"/>
            </a:ext>
          </a:extLst>
        </xdr:cNvPr>
        <xdr:cNvSpPr>
          <a:spLocks noChangeAspect="1" noChangeArrowheads="1"/>
        </xdr:cNvSpPr>
      </xdr:nvSpPr>
      <xdr:spPr bwMode="auto">
        <a:xfrm>
          <a:off x="675132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46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BE9D6168-97A4-4C6D-89E5-D7F4FF51B72A}"/>
            </a:ext>
          </a:extLst>
        </xdr:cNvPr>
        <xdr:cNvSpPr>
          <a:spLocks noChangeAspect="1" noChangeArrowheads="1"/>
        </xdr:cNvSpPr>
      </xdr:nvSpPr>
      <xdr:spPr bwMode="auto">
        <a:xfrm>
          <a:off x="675132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47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24FF3060-0F9F-4725-A822-2D47C299C278}"/>
            </a:ext>
          </a:extLst>
        </xdr:cNvPr>
        <xdr:cNvSpPr>
          <a:spLocks noChangeAspect="1" noChangeArrowheads="1"/>
        </xdr:cNvSpPr>
      </xdr:nvSpPr>
      <xdr:spPr bwMode="auto">
        <a:xfrm>
          <a:off x="675132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47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58799BBC-0641-4B0B-B067-BD07A79194B7}"/>
            </a:ext>
          </a:extLst>
        </xdr:cNvPr>
        <xdr:cNvSpPr>
          <a:spLocks noChangeAspect="1" noChangeArrowheads="1"/>
        </xdr:cNvSpPr>
      </xdr:nvSpPr>
      <xdr:spPr bwMode="auto">
        <a:xfrm>
          <a:off x="675132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48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6C29526A-EE05-4C21-B133-51DC08240F46}"/>
            </a:ext>
          </a:extLst>
        </xdr:cNvPr>
        <xdr:cNvSpPr>
          <a:spLocks noChangeAspect="1" noChangeArrowheads="1"/>
        </xdr:cNvSpPr>
      </xdr:nvSpPr>
      <xdr:spPr bwMode="auto">
        <a:xfrm>
          <a:off x="675132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48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1127F358-0414-4DAB-AED5-20E20E346812}"/>
            </a:ext>
          </a:extLst>
        </xdr:cNvPr>
        <xdr:cNvSpPr>
          <a:spLocks noChangeAspect="1" noChangeArrowheads="1"/>
        </xdr:cNvSpPr>
      </xdr:nvSpPr>
      <xdr:spPr bwMode="auto">
        <a:xfrm>
          <a:off x="675132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44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CFF7FBEE-9445-4910-94B8-96D7F9306320}"/>
            </a:ext>
          </a:extLst>
        </xdr:cNvPr>
        <xdr:cNvSpPr>
          <a:spLocks noChangeAspect="1" noChangeArrowheads="1"/>
        </xdr:cNvSpPr>
      </xdr:nvSpPr>
      <xdr:spPr bwMode="auto">
        <a:xfrm>
          <a:off x="6492240" y="998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44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BF2DF51C-6E58-43D0-8AB0-5800AD30D640}"/>
            </a:ext>
          </a:extLst>
        </xdr:cNvPr>
        <xdr:cNvSpPr>
          <a:spLocks noChangeAspect="1" noChangeArrowheads="1"/>
        </xdr:cNvSpPr>
      </xdr:nvSpPr>
      <xdr:spPr bwMode="auto">
        <a:xfrm>
          <a:off x="6492240" y="998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46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F9FD7A07-99DB-493C-AE1C-188BFE9CF139}"/>
            </a:ext>
          </a:extLst>
        </xdr:cNvPr>
        <xdr:cNvSpPr>
          <a:spLocks noChangeAspect="1" noChangeArrowheads="1"/>
        </xdr:cNvSpPr>
      </xdr:nvSpPr>
      <xdr:spPr bwMode="auto">
        <a:xfrm>
          <a:off x="656082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46</xdr:row>
      <xdr:rowOff>30480</xdr:rowOff>
    </xdr:from>
    <xdr:ext cx="518160" cy="55626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5350803F-0E68-48E2-9EAE-D6DFCE0B3279}"/>
            </a:ext>
          </a:extLst>
        </xdr:cNvPr>
        <xdr:cNvSpPr>
          <a:spLocks noChangeAspect="1" noChangeArrowheads="1"/>
        </xdr:cNvSpPr>
      </xdr:nvSpPr>
      <xdr:spPr bwMode="auto">
        <a:xfrm>
          <a:off x="656082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45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89C590F4-2188-42C1-9495-C3FBA901140E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36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45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5438E660-54D4-42E1-9456-8C99B50711D6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36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46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E824DC65-5319-4670-8CCD-1DE3E3E6D5AD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46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BC4E32D9-74A7-48D2-A61C-5518411F4E91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47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5778AF42-42E2-4276-83CC-F741CA69AE12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47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C8FA7BB4-DC6C-4BD4-B289-3B7F816AED43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48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DB1F9A54-E3D4-40CD-807C-6E51B1B08D4D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48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ACC2A799-746D-4087-B50C-040892BC69F8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46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0D9C87DE-702E-457D-AD29-2616217E2A1D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46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AB59C947-B500-4606-B5B8-78251B5F9951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47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EA936962-29C4-41EB-8689-D1AF9563C010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47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C9EDC1C7-790D-4BF9-9B5D-3D582DDE1D28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47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BF2D6E3E-86A1-4B4E-B0BF-DEF3AC7E6551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47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F4823300-C8B8-4CBF-B1B7-A3490E59FB69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48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6D24946C-EFCA-413E-BCB3-FA49EC7E1208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48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D7D42CBE-42C5-482F-8F2F-FB7C6B7669C1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48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B02D3ABC-AAE6-412D-AA70-F12F785F094E}"/>
            </a:ext>
          </a:extLst>
        </xdr:cNvPr>
        <xdr:cNvSpPr>
          <a:spLocks noChangeAspect="1" noChangeArrowheads="1"/>
        </xdr:cNvSpPr>
      </xdr:nvSpPr>
      <xdr:spPr bwMode="auto">
        <a:xfrm>
          <a:off x="6827520" y="415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48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018A0F68-FCCE-4A39-9E6D-5C9DC2B17371}"/>
            </a:ext>
          </a:extLst>
        </xdr:cNvPr>
        <xdr:cNvSpPr>
          <a:spLocks noChangeAspect="1" noChangeArrowheads="1"/>
        </xdr:cNvSpPr>
      </xdr:nvSpPr>
      <xdr:spPr bwMode="auto">
        <a:xfrm>
          <a:off x="6827520" y="415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52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D8961610-6FF1-4ADC-9D13-2BB123737E15}"/>
            </a:ext>
          </a:extLst>
        </xdr:cNvPr>
        <xdr:cNvSpPr>
          <a:spLocks noChangeAspect="1" noChangeArrowheads="1"/>
        </xdr:cNvSpPr>
      </xdr:nvSpPr>
      <xdr:spPr bwMode="auto">
        <a:xfrm>
          <a:off x="682752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52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B493E091-73C9-4B51-B0B5-430DA60E013E}"/>
            </a:ext>
          </a:extLst>
        </xdr:cNvPr>
        <xdr:cNvSpPr>
          <a:spLocks noChangeAspect="1" noChangeArrowheads="1"/>
        </xdr:cNvSpPr>
      </xdr:nvSpPr>
      <xdr:spPr bwMode="auto">
        <a:xfrm>
          <a:off x="682752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51</xdr:row>
      <xdr:rowOff>60960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E55DE6B6-D754-46A3-8047-66549A8594DD}"/>
            </a:ext>
          </a:extLst>
        </xdr:cNvPr>
        <xdr:cNvSpPr>
          <a:spLocks noChangeAspect="1" noChangeArrowheads="1"/>
        </xdr:cNvSpPr>
      </xdr:nvSpPr>
      <xdr:spPr bwMode="auto">
        <a:xfrm>
          <a:off x="6743700" y="2628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50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C6EFBC24-52CE-4BB3-BB62-9261D4194838}"/>
            </a:ext>
          </a:extLst>
        </xdr:cNvPr>
        <xdr:cNvSpPr>
          <a:spLocks noChangeAspect="1" noChangeArrowheads="1"/>
        </xdr:cNvSpPr>
      </xdr:nvSpPr>
      <xdr:spPr bwMode="auto">
        <a:xfrm>
          <a:off x="682752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50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E48FE384-278B-47AB-AF0C-E669FB1141E2}"/>
            </a:ext>
          </a:extLst>
        </xdr:cNvPr>
        <xdr:cNvSpPr>
          <a:spLocks noChangeAspect="1" noChangeArrowheads="1"/>
        </xdr:cNvSpPr>
      </xdr:nvSpPr>
      <xdr:spPr bwMode="auto">
        <a:xfrm>
          <a:off x="682752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47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A50DC875-2327-48DF-8305-C51CBF9FE0EE}"/>
            </a:ext>
          </a:extLst>
        </xdr:cNvPr>
        <xdr:cNvSpPr>
          <a:spLocks noChangeAspect="1" noChangeArrowheads="1"/>
        </xdr:cNvSpPr>
      </xdr:nvSpPr>
      <xdr:spPr bwMode="auto">
        <a:xfrm>
          <a:off x="6827520" y="395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47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5FC31396-E379-456C-BC06-D961BB2798D4}"/>
            </a:ext>
          </a:extLst>
        </xdr:cNvPr>
        <xdr:cNvSpPr>
          <a:spLocks noChangeAspect="1" noChangeArrowheads="1"/>
        </xdr:cNvSpPr>
      </xdr:nvSpPr>
      <xdr:spPr bwMode="auto">
        <a:xfrm>
          <a:off x="6827520" y="395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46</xdr:row>
      <xdr:rowOff>60960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EA913E6A-9AE2-4740-B754-9A99C0CB43A2}"/>
            </a:ext>
          </a:extLst>
        </xdr:cNvPr>
        <xdr:cNvSpPr>
          <a:spLocks noChangeAspect="1" noChangeArrowheads="1"/>
        </xdr:cNvSpPr>
      </xdr:nvSpPr>
      <xdr:spPr bwMode="auto">
        <a:xfrm>
          <a:off x="674370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47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F30B45DB-942F-46CA-8996-4DACC3CC142D}"/>
            </a:ext>
          </a:extLst>
        </xdr:cNvPr>
        <xdr:cNvSpPr>
          <a:spLocks noChangeAspect="1" noChangeArrowheads="1"/>
        </xdr:cNvSpPr>
      </xdr:nvSpPr>
      <xdr:spPr bwMode="auto">
        <a:xfrm>
          <a:off x="6560820" y="395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47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FE0F0960-0226-4D34-93F3-C4C3BED9E02F}"/>
            </a:ext>
          </a:extLst>
        </xdr:cNvPr>
        <xdr:cNvSpPr>
          <a:spLocks noChangeAspect="1" noChangeArrowheads="1"/>
        </xdr:cNvSpPr>
      </xdr:nvSpPr>
      <xdr:spPr bwMode="auto">
        <a:xfrm>
          <a:off x="6560820" y="395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46</xdr:row>
      <xdr:rowOff>76200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A8370AE6-41B3-4A41-B499-1D13039095E2}"/>
            </a:ext>
          </a:extLst>
        </xdr:cNvPr>
        <xdr:cNvSpPr>
          <a:spLocks noChangeAspect="1" noChangeArrowheads="1"/>
        </xdr:cNvSpPr>
      </xdr:nvSpPr>
      <xdr:spPr bwMode="auto">
        <a:xfrm>
          <a:off x="6903720" y="9288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50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23AAB949-5A10-43EA-A537-CEA5BAC998D4}"/>
            </a:ext>
          </a:extLst>
        </xdr:cNvPr>
        <xdr:cNvSpPr>
          <a:spLocks noChangeAspect="1" noChangeArrowheads="1"/>
        </xdr:cNvSpPr>
      </xdr:nvSpPr>
      <xdr:spPr bwMode="auto">
        <a:xfrm>
          <a:off x="682752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50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89F75201-8D67-4AA7-8207-974C0269320A}"/>
            </a:ext>
          </a:extLst>
        </xdr:cNvPr>
        <xdr:cNvSpPr>
          <a:spLocks noChangeAspect="1" noChangeArrowheads="1"/>
        </xdr:cNvSpPr>
      </xdr:nvSpPr>
      <xdr:spPr bwMode="auto">
        <a:xfrm>
          <a:off x="682752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55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7A7F12C4-E429-45EA-9E28-89913974BC71}"/>
            </a:ext>
          </a:extLst>
        </xdr:cNvPr>
        <xdr:cNvSpPr>
          <a:spLocks noChangeAspect="1" noChangeArrowheads="1"/>
        </xdr:cNvSpPr>
      </xdr:nvSpPr>
      <xdr:spPr bwMode="auto">
        <a:xfrm>
          <a:off x="6865620" y="553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55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15AD1C97-7F4F-491A-9944-39FC88F889B2}"/>
            </a:ext>
          </a:extLst>
        </xdr:cNvPr>
        <xdr:cNvSpPr>
          <a:spLocks noChangeAspect="1" noChangeArrowheads="1"/>
        </xdr:cNvSpPr>
      </xdr:nvSpPr>
      <xdr:spPr bwMode="auto">
        <a:xfrm>
          <a:off x="682752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55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F7AB7824-A3CC-42D0-8D40-C91AE30AD5BA}"/>
            </a:ext>
          </a:extLst>
        </xdr:cNvPr>
        <xdr:cNvSpPr>
          <a:spLocks noChangeAspect="1" noChangeArrowheads="1"/>
        </xdr:cNvSpPr>
      </xdr:nvSpPr>
      <xdr:spPr bwMode="auto">
        <a:xfrm>
          <a:off x="682752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52</xdr:row>
      <xdr:rowOff>60960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EC045D81-400C-40BF-9391-6ED0892743B5}"/>
            </a:ext>
          </a:extLst>
        </xdr:cNvPr>
        <xdr:cNvSpPr>
          <a:spLocks noChangeAspect="1" noChangeArrowheads="1"/>
        </xdr:cNvSpPr>
      </xdr:nvSpPr>
      <xdr:spPr bwMode="auto">
        <a:xfrm>
          <a:off x="6743700" y="5006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55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706B298A-8C5F-4969-A8D2-FF1F4B556613}"/>
            </a:ext>
          </a:extLst>
        </xdr:cNvPr>
        <xdr:cNvSpPr>
          <a:spLocks noChangeAspect="1" noChangeArrowheads="1"/>
        </xdr:cNvSpPr>
      </xdr:nvSpPr>
      <xdr:spPr bwMode="auto">
        <a:xfrm>
          <a:off x="6743700" y="553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55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8656813E-8CD9-46C1-B1FA-FAAAFB95FB01}"/>
            </a:ext>
          </a:extLst>
        </xdr:cNvPr>
        <xdr:cNvSpPr>
          <a:spLocks noChangeAspect="1" noChangeArrowheads="1"/>
        </xdr:cNvSpPr>
      </xdr:nvSpPr>
      <xdr:spPr bwMode="auto">
        <a:xfrm>
          <a:off x="6560820" y="553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55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863C4176-E5FD-4983-A4BF-2B9336A68012}"/>
            </a:ext>
          </a:extLst>
        </xdr:cNvPr>
        <xdr:cNvSpPr>
          <a:spLocks noChangeAspect="1" noChangeArrowheads="1"/>
        </xdr:cNvSpPr>
      </xdr:nvSpPr>
      <xdr:spPr bwMode="auto">
        <a:xfrm>
          <a:off x="656082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55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44E6745B-58DC-4869-9A8B-CF37ED8A967F}"/>
            </a:ext>
          </a:extLst>
        </xdr:cNvPr>
        <xdr:cNvSpPr>
          <a:spLocks noChangeAspect="1" noChangeArrowheads="1"/>
        </xdr:cNvSpPr>
      </xdr:nvSpPr>
      <xdr:spPr bwMode="auto">
        <a:xfrm>
          <a:off x="656082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52</xdr:row>
      <xdr:rowOff>60960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E23D7E3F-C2ED-4D25-AA22-94A2A80A60BB}"/>
            </a:ext>
          </a:extLst>
        </xdr:cNvPr>
        <xdr:cNvSpPr>
          <a:spLocks noChangeAspect="1" noChangeArrowheads="1"/>
        </xdr:cNvSpPr>
      </xdr:nvSpPr>
      <xdr:spPr bwMode="auto">
        <a:xfrm>
          <a:off x="6484620" y="5006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55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91348068-7CFC-48B5-BCCE-B0F78927E2A9}"/>
            </a:ext>
          </a:extLst>
        </xdr:cNvPr>
        <xdr:cNvSpPr>
          <a:spLocks noChangeAspect="1" noChangeArrowheads="1"/>
        </xdr:cNvSpPr>
      </xdr:nvSpPr>
      <xdr:spPr bwMode="auto">
        <a:xfrm>
          <a:off x="6484620" y="553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55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E12BDA9B-187B-436F-B96A-BD176F61465C}"/>
            </a:ext>
          </a:extLst>
        </xdr:cNvPr>
        <xdr:cNvSpPr>
          <a:spLocks noChangeAspect="1" noChangeArrowheads="1"/>
        </xdr:cNvSpPr>
      </xdr:nvSpPr>
      <xdr:spPr bwMode="auto">
        <a:xfrm>
          <a:off x="6827520" y="573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55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22D15705-DC16-491A-B02D-B91CC7F0A55D}"/>
            </a:ext>
          </a:extLst>
        </xdr:cNvPr>
        <xdr:cNvSpPr>
          <a:spLocks noChangeAspect="1" noChangeArrowheads="1"/>
        </xdr:cNvSpPr>
      </xdr:nvSpPr>
      <xdr:spPr bwMode="auto">
        <a:xfrm>
          <a:off x="6827520" y="573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55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03EA629C-64A6-4B6E-B867-13808FE52FE9}"/>
            </a:ext>
          </a:extLst>
        </xdr:cNvPr>
        <xdr:cNvSpPr>
          <a:spLocks noChangeAspect="1" noChangeArrowheads="1"/>
        </xdr:cNvSpPr>
      </xdr:nvSpPr>
      <xdr:spPr bwMode="auto">
        <a:xfrm>
          <a:off x="6743700" y="573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60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70FCC485-2BC2-4C38-B622-3BBA68DAC369}"/>
            </a:ext>
          </a:extLst>
        </xdr:cNvPr>
        <xdr:cNvSpPr>
          <a:spLocks noChangeAspect="1" noChangeArrowheads="1"/>
        </xdr:cNvSpPr>
      </xdr:nvSpPr>
      <xdr:spPr bwMode="auto">
        <a:xfrm>
          <a:off x="6827520" y="672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60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79A25234-40D8-4F87-86C9-81288B6BF2A4}"/>
            </a:ext>
          </a:extLst>
        </xdr:cNvPr>
        <xdr:cNvSpPr>
          <a:spLocks noChangeAspect="1" noChangeArrowheads="1"/>
        </xdr:cNvSpPr>
      </xdr:nvSpPr>
      <xdr:spPr bwMode="auto">
        <a:xfrm>
          <a:off x="6827520" y="672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59</xdr:row>
      <xdr:rowOff>60960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91DB9958-AF07-43CD-A2E8-2CFE580E873A}"/>
            </a:ext>
          </a:extLst>
        </xdr:cNvPr>
        <xdr:cNvSpPr>
          <a:spLocks noChangeAspect="1" noChangeArrowheads="1"/>
        </xdr:cNvSpPr>
      </xdr:nvSpPr>
      <xdr:spPr bwMode="auto">
        <a:xfrm>
          <a:off x="6743700" y="6591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55</xdr:row>
      <xdr:rowOff>60960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83D00631-1CBA-4DA7-9080-438F627AB295}"/>
            </a:ext>
          </a:extLst>
        </xdr:cNvPr>
        <xdr:cNvSpPr>
          <a:spLocks noChangeAspect="1" noChangeArrowheads="1"/>
        </xdr:cNvSpPr>
      </xdr:nvSpPr>
      <xdr:spPr bwMode="auto">
        <a:xfrm>
          <a:off x="6743700" y="5798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60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6FEC5B89-CFB8-4511-BE5D-98377FD835BE}"/>
            </a:ext>
          </a:extLst>
        </xdr:cNvPr>
        <xdr:cNvSpPr>
          <a:spLocks noChangeAspect="1" noChangeArrowheads="1"/>
        </xdr:cNvSpPr>
      </xdr:nvSpPr>
      <xdr:spPr bwMode="auto">
        <a:xfrm>
          <a:off x="6560820" y="672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60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C0CF4BD8-1A02-45A7-9FEA-1F428D850203}"/>
            </a:ext>
          </a:extLst>
        </xdr:cNvPr>
        <xdr:cNvSpPr>
          <a:spLocks noChangeAspect="1" noChangeArrowheads="1"/>
        </xdr:cNvSpPr>
      </xdr:nvSpPr>
      <xdr:spPr bwMode="auto">
        <a:xfrm>
          <a:off x="6560820" y="672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59</xdr:row>
      <xdr:rowOff>60960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0EFD0728-EFFB-4773-A340-7429F2401F98}"/>
            </a:ext>
          </a:extLst>
        </xdr:cNvPr>
        <xdr:cNvSpPr>
          <a:spLocks noChangeAspect="1" noChangeArrowheads="1"/>
        </xdr:cNvSpPr>
      </xdr:nvSpPr>
      <xdr:spPr bwMode="auto">
        <a:xfrm>
          <a:off x="6484620" y="6591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55</xdr:row>
      <xdr:rowOff>60960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C7E98582-7EE5-4B19-9337-DFBE3B1D99E2}"/>
            </a:ext>
          </a:extLst>
        </xdr:cNvPr>
        <xdr:cNvSpPr>
          <a:spLocks noChangeAspect="1" noChangeArrowheads="1"/>
        </xdr:cNvSpPr>
      </xdr:nvSpPr>
      <xdr:spPr bwMode="auto">
        <a:xfrm>
          <a:off x="6484620" y="5798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57</xdr:row>
      <xdr:rowOff>60960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13F1E3C8-BFAC-4B9B-9716-70B82C4E6CFB}"/>
            </a:ext>
          </a:extLst>
        </xdr:cNvPr>
        <xdr:cNvSpPr>
          <a:spLocks noChangeAspect="1" noChangeArrowheads="1"/>
        </xdr:cNvSpPr>
      </xdr:nvSpPr>
      <xdr:spPr bwMode="auto">
        <a:xfrm>
          <a:off x="6484620" y="6195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59</xdr:row>
      <xdr:rowOff>60960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31A4608F-054D-48E1-B16A-FA54B4ED5C5A}"/>
            </a:ext>
          </a:extLst>
        </xdr:cNvPr>
        <xdr:cNvSpPr>
          <a:spLocks noChangeAspect="1" noChangeArrowheads="1"/>
        </xdr:cNvSpPr>
      </xdr:nvSpPr>
      <xdr:spPr bwMode="auto">
        <a:xfrm>
          <a:off x="6484620" y="6591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60</xdr:row>
      <xdr:rowOff>60960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748F18E2-5B03-4E72-BA75-1BB1A887C6BC}"/>
            </a:ext>
          </a:extLst>
        </xdr:cNvPr>
        <xdr:cNvSpPr>
          <a:spLocks noChangeAspect="1" noChangeArrowheads="1"/>
        </xdr:cNvSpPr>
      </xdr:nvSpPr>
      <xdr:spPr bwMode="auto">
        <a:xfrm>
          <a:off x="6484620" y="6789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42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9021009F-81CE-4905-987E-55AFF27E1E29}"/>
            </a:ext>
          </a:extLst>
        </xdr:cNvPr>
        <xdr:cNvSpPr>
          <a:spLocks noChangeAspect="1" noChangeArrowheads="1"/>
        </xdr:cNvSpPr>
      </xdr:nvSpPr>
      <xdr:spPr bwMode="auto">
        <a:xfrm>
          <a:off x="7421880" y="838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42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FBD34103-1C1C-4B08-A701-86A98E017CA4}"/>
            </a:ext>
          </a:extLst>
        </xdr:cNvPr>
        <xdr:cNvSpPr>
          <a:spLocks noChangeAspect="1" noChangeArrowheads="1"/>
        </xdr:cNvSpPr>
      </xdr:nvSpPr>
      <xdr:spPr bwMode="auto">
        <a:xfrm>
          <a:off x="7421880" y="838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46</xdr:row>
      <xdr:rowOff>30480</xdr:rowOff>
    </xdr:from>
    <xdr:ext cx="518160" cy="55626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D7F3837C-5CDF-4B75-B1B4-E1F16A23A230}"/>
            </a:ext>
          </a:extLst>
        </xdr:cNvPr>
        <xdr:cNvSpPr>
          <a:spLocks noChangeAspect="1" noChangeArrowheads="1"/>
        </xdr:cNvSpPr>
      </xdr:nvSpPr>
      <xdr:spPr bwMode="auto">
        <a:xfrm>
          <a:off x="7650480" y="88011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46</xdr:row>
      <xdr:rowOff>30480</xdr:rowOff>
    </xdr:from>
    <xdr:ext cx="518160" cy="55626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6D39CBB3-0FC2-48A1-A510-2A2B25862449}"/>
            </a:ext>
          </a:extLst>
        </xdr:cNvPr>
        <xdr:cNvSpPr>
          <a:spLocks noChangeAspect="1" noChangeArrowheads="1"/>
        </xdr:cNvSpPr>
      </xdr:nvSpPr>
      <xdr:spPr bwMode="auto">
        <a:xfrm>
          <a:off x="7650480" y="88011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43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F6082DA4-58C6-4278-84B3-136783B71845}"/>
            </a:ext>
          </a:extLst>
        </xdr:cNvPr>
        <xdr:cNvSpPr>
          <a:spLocks noChangeAspect="1" noChangeArrowheads="1"/>
        </xdr:cNvSpPr>
      </xdr:nvSpPr>
      <xdr:spPr bwMode="auto">
        <a:xfrm>
          <a:off x="7421880" y="8572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43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4A35A438-0B0D-4333-8FE1-0F20D17351BC}"/>
            </a:ext>
          </a:extLst>
        </xdr:cNvPr>
        <xdr:cNvSpPr>
          <a:spLocks noChangeAspect="1" noChangeArrowheads="1"/>
        </xdr:cNvSpPr>
      </xdr:nvSpPr>
      <xdr:spPr bwMode="auto">
        <a:xfrm>
          <a:off x="7421880" y="8572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46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5B493373-B381-45E1-B802-573FAEC2B710}"/>
            </a:ext>
          </a:extLst>
        </xdr:cNvPr>
        <xdr:cNvSpPr>
          <a:spLocks noChangeAspect="1" noChangeArrowheads="1"/>
        </xdr:cNvSpPr>
      </xdr:nvSpPr>
      <xdr:spPr bwMode="auto">
        <a:xfrm>
          <a:off x="7421880" y="8770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46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4072FD02-EBFB-45BE-8961-2F68070B42E3}"/>
            </a:ext>
          </a:extLst>
        </xdr:cNvPr>
        <xdr:cNvSpPr>
          <a:spLocks noChangeAspect="1" noChangeArrowheads="1"/>
        </xdr:cNvSpPr>
      </xdr:nvSpPr>
      <xdr:spPr bwMode="auto">
        <a:xfrm>
          <a:off x="7421880" y="8770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45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FDF11A4E-ED87-4996-AB62-74F9FA587A4E}"/>
            </a:ext>
          </a:extLst>
        </xdr:cNvPr>
        <xdr:cNvSpPr>
          <a:spLocks noChangeAspect="1" noChangeArrowheads="1"/>
        </xdr:cNvSpPr>
      </xdr:nvSpPr>
      <xdr:spPr bwMode="auto">
        <a:xfrm>
          <a:off x="7421880" y="8968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45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975E1EFF-D8FF-4513-811E-E47D1DD2A89C}"/>
            </a:ext>
          </a:extLst>
        </xdr:cNvPr>
        <xdr:cNvSpPr>
          <a:spLocks noChangeAspect="1" noChangeArrowheads="1"/>
        </xdr:cNvSpPr>
      </xdr:nvSpPr>
      <xdr:spPr bwMode="auto">
        <a:xfrm>
          <a:off x="7421880" y="8968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44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265D897D-116C-4BD4-A0A3-552403C666EF}"/>
            </a:ext>
          </a:extLst>
        </xdr:cNvPr>
        <xdr:cNvSpPr>
          <a:spLocks noChangeAspect="1" noChangeArrowheads="1"/>
        </xdr:cNvSpPr>
      </xdr:nvSpPr>
      <xdr:spPr bwMode="auto">
        <a:xfrm>
          <a:off x="7421880" y="9166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44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EA2BD8F6-4376-44D5-AB69-2E5E1E3EE56A}"/>
            </a:ext>
          </a:extLst>
        </xdr:cNvPr>
        <xdr:cNvSpPr>
          <a:spLocks noChangeAspect="1" noChangeArrowheads="1"/>
        </xdr:cNvSpPr>
      </xdr:nvSpPr>
      <xdr:spPr bwMode="auto">
        <a:xfrm>
          <a:off x="7421880" y="9166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4EF677F0-93D3-473B-AB76-AD38E48E0EA7}"/>
            </a:ext>
          </a:extLst>
        </xdr:cNvPr>
        <xdr:cNvSpPr>
          <a:spLocks noChangeAspect="1" noChangeArrowheads="1"/>
        </xdr:cNvSpPr>
      </xdr:nvSpPr>
      <xdr:spPr bwMode="auto">
        <a:xfrm>
          <a:off x="6812280" y="838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0B6C9B79-FD24-49AB-B9C3-AA5DBF1829BD}"/>
            </a:ext>
          </a:extLst>
        </xdr:cNvPr>
        <xdr:cNvSpPr>
          <a:spLocks noChangeAspect="1" noChangeArrowheads="1"/>
        </xdr:cNvSpPr>
      </xdr:nvSpPr>
      <xdr:spPr bwMode="auto">
        <a:xfrm>
          <a:off x="6812280" y="838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46</xdr:row>
      <xdr:rowOff>30480</xdr:rowOff>
    </xdr:from>
    <xdr:ext cx="518160" cy="55626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AF8B6DD4-4453-484B-A967-DC0775A3B94E}"/>
            </a:ext>
          </a:extLst>
        </xdr:cNvPr>
        <xdr:cNvSpPr>
          <a:spLocks noChangeAspect="1" noChangeArrowheads="1"/>
        </xdr:cNvSpPr>
      </xdr:nvSpPr>
      <xdr:spPr bwMode="auto">
        <a:xfrm>
          <a:off x="7040880" y="88011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46</xdr:row>
      <xdr:rowOff>30480</xdr:rowOff>
    </xdr:from>
    <xdr:ext cx="518160" cy="55626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798D5103-9C3F-453C-9E68-9C943C052050}"/>
            </a:ext>
          </a:extLst>
        </xdr:cNvPr>
        <xdr:cNvSpPr>
          <a:spLocks noChangeAspect="1" noChangeArrowheads="1"/>
        </xdr:cNvSpPr>
      </xdr:nvSpPr>
      <xdr:spPr bwMode="auto">
        <a:xfrm>
          <a:off x="7040880" y="88011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C8397C2C-7185-4992-B349-9C1DEDC0EF89}"/>
            </a:ext>
          </a:extLst>
        </xdr:cNvPr>
        <xdr:cNvSpPr>
          <a:spLocks noChangeAspect="1" noChangeArrowheads="1"/>
        </xdr:cNvSpPr>
      </xdr:nvSpPr>
      <xdr:spPr bwMode="auto">
        <a:xfrm>
          <a:off x="6812280" y="8572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5B9B5A29-F415-4050-A127-0277B61B0EA5}"/>
            </a:ext>
          </a:extLst>
        </xdr:cNvPr>
        <xdr:cNvSpPr>
          <a:spLocks noChangeAspect="1" noChangeArrowheads="1"/>
        </xdr:cNvSpPr>
      </xdr:nvSpPr>
      <xdr:spPr bwMode="auto">
        <a:xfrm>
          <a:off x="6812280" y="8572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1463AA8B-C8F6-4422-92B2-60D6C867D0E2}"/>
            </a:ext>
          </a:extLst>
        </xdr:cNvPr>
        <xdr:cNvSpPr>
          <a:spLocks noChangeAspect="1" noChangeArrowheads="1"/>
        </xdr:cNvSpPr>
      </xdr:nvSpPr>
      <xdr:spPr bwMode="auto">
        <a:xfrm>
          <a:off x="6812280" y="8770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CCFF4D9E-B6B0-48B7-8066-84425945247C}"/>
            </a:ext>
          </a:extLst>
        </xdr:cNvPr>
        <xdr:cNvSpPr>
          <a:spLocks noChangeAspect="1" noChangeArrowheads="1"/>
        </xdr:cNvSpPr>
      </xdr:nvSpPr>
      <xdr:spPr bwMode="auto">
        <a:xfrm>
          <a:off x="6812280" y="8770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66176FA7-CF1E-4416-81D0-D44A94C05CD2}"/>
            </a:ext>
          </a:extLst>
        </xdr:cNvPr>
        <xdr:cNvSpPr>
          <a:spLocks noChangeAspect="1" noChangeArrowheads="1"/>
        </xdr:cNvSpPr>
      </xdr:nvSpPr>
      <xdr:spPr bwMode="auto">
        <a:xfrm>
          <a:off x="6812280" y="8968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B2188073-CD5B-4D97-9F90-DCE9E3A45639}"/>
            </a:ext>
          </a:extLst>
        </xdr:cNvPr>
        <xdr:cNvSpPr>
          <a:spLocks noChangeAspect="1" noChangeArrowheads="1"/>
        </xdr:cNvSpPr>
      </xdr:nvSpPr>
      <xdr:spPr bwMode="auto">
        <a:xfrm>
          <a:off x="6812280" y="8968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DE201DCA-3775-46BF-97F5-1DBDA6DD0B7E}"/>
            </a:ext>
          </a:extLst>
        </xdr:cNvPr>
        <xdr:cNvSpPr>
          <a:spLocks noChangeAspect="1" noChangeArrowheads="1"/>
        </xdr:cNvSpPr>
      </xdr:nvSpPr>
      <xdr:spPr bwMode="auto">
        <a:xfrm>
          <a:off x="6812280" y="9166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82D0A165-1405-4245-9D64-55B51A2B5E02}"/>
            </a:ext>
          </a:extLst>
        </xdr:cNvPr>
        <xdr:cNvSpPr>
          <a:spLocks noChangeAspect="1" noChangeArrowheads="1"/>
        </xdr:cNvSpPr>
      </xdr:nvSpPr>
      <xdr:spPr bwMode="auto">
        <a:xfrm>
          <a:off x="6812280" y="9166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B24C0CD7-E884-4B2E-8C6E-3E7030924A7C}"/>
            </a:ext>
          </a:extLst>
        </xdr:cNvPr>
        <xdr:cNvSpPr>
          <a:spLocks noChangeAspect="1" noChangeArrowheads="1"/>
        </xdr:cNvSpPr>
      </xdr:nvSpPr>
      <xdr:spPr bwMode="auto">
        <a:xfrm>
          <a:off x="6812280" y="8770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12B4CA22-3EC1-4D15-8FA2-E6EFF495CCA6}"/>
            </a:ext>
          </a:extLst>
        </xdr:cNvPr>
        <xdr:cNvSpPr>
          <a:spLocks noChangeAspect="1" noChangeArrowheads="1"/>
        </xdr:cNvSpPr>
      </xdr:nvSpPr>
      <xdr:spPr bwMode="auto">
        <a:xfrm>
          <a:off x="6812280" y="8770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094AE285-03B1-463F-B83F-9E09332999C4}"/>
            </a:ext>
          </a:extLst>
        </xdr:cNvPr>
        <xdr:cNvSpPr>
          <a:spLocks noChangeAspect="1" noChangeArrowheads="1"/>
        </xdr:cNvSpPr>
      </xdr:nvSpPr>
      <xdr:spPr bwMode="auto">
        <a:xfrm>
          <a:off x="6812280" y="8968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5BF8C1EF-381D-4B8C-A612-C8E04B37C704}"/>
            </a:ext>
          </a:extLst>
        </xdr:cNvPr>
        <xdr:cNvSpPr>
          <a:spLocks noChangeAspect="1" noChangeArrowheads="1"/>
        </xdr:cNvSpPr>
      </xdr:nvSpPr>
      <xdr:spPr bwMode="auto">
        <a:xfrm>
          <a:off x="6812280" y="8968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0E7779F5-914F-49BA-9D7A-BE50D037DD98}"/>
            </a:ext>
          </a:extLst>
        </xdr:cNvPr>
        <xdr:cNvSpPr>
          <a:spLocks noChangeAspect="1" noChangeArrowheads="1"/>
        </xdr:cNvSpPr>
      </xdr:nvSpPr>
      <xdr:spPr bwMode="auto">
        <a:xfrm>
          <a:off x="6812280" y="8968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310C7B99-426A-444B-8AAC-00BB54937849}"/>
            </a:ext>
          </a:extLst>
        </xdr:cNvPr>
        <xdr:cNvSpPr>
          <a:spLocks noChangeAspect="1" noChangeArrowheads="1"/>
        </xdr:cNvSpPr>
      </xdr:nvSpPr>
      <xdr:spPr bwMode="auto">
        <a:xfrm>
          <a:off x="6812280" y="8968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4C7D9D29-9385-49AC-AFAD-04A84BFF1191}"/>
            </a:ext>
          </a:extLst>
        </xdr:cNvPr>
        <xdr:cNvSpPr>
          <a:spLocks noChangeAspect="1" noChangeArrowheads="1"/>
        </xdr:cNvSpPr>
      </xdr:nvSpPr>
      <xdr:spPr bwMode="auto">
        <a:xfrm>
          <a:off x="6812280" y="9166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C7B52051-8024-4631-A314-8C7EB685A630}"/>
            </a:ext>
          </a:extLst>
        </xdr:cNvPr>
        <xdr:cNvSpPr>
          <a:spLocks noChangeAspect="1" noChangeArrowheads="1"/>
        </xdr:cNvSpPr>
      </xdr:nvSpPr>
      <xdr:spPr bwMode="auto">
        <a:xfrm>
          <a:off x="6812280" y="9166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44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90C7B2FC-B1E1-4583-ABE5-67386DFD7E4A}"/>
            </a:ext>
          </a:extLst>
        </xdr:cNvPr>
        <xdr:cNvSpPr>
          <a:spLocks noChangeAspect="1" noChangeArrowheads="1"/>
        </xdr:cNvSpPr>
      </xdr:nvSpPr>
      <xdr:spPr bwMode="auto">
        <a:xfrm>
          <a:off x="7498080" y="9166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44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2A5439B7-74B4-4D1E-B1E1-4DAC9C37FB27}"/>
            </a:ext>
          </a:extLst>
        </xdr:cNvPr>
        <xdr:cNvSpPr>
          <a:spLocks noChangeAspect="1" noChangeArrowheads="1"/>
        </xdr:cNvSpPr>
      </xdr:nvSpPr>
      <xdr:spPr bwMode="auto">
        <a:xfrm>
          <a:off x="7498080" y="9166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45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C0A4D880-4C5F-4F86-BBA5-95D4E676FACC}"/>
            </a:ext>
          </a:extLst>
        </xdr:cNvPr>
        <xdr:cNvSpPr>
          <a:spLocks noChangeAspect="1" noChangeArrowheads="1"/>
        </xdr:cNvSpPr>
      </xdr:nvSpPr>
      <xdr:spPr bwMode="auto">
        <a:xfrm>
          <a:off x="7498080" y="8968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45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8EE9BED4-E754-41F4-AFD7-8CF724813605}"/>
            </a:ext>
          </a:extLst>
        </xdr:cNvPr>
        <xdr:cNvSpPr>
          <a:spLocks noChangeAspect="1" noChangeArrowheads="1"/>
        </xdr:cNvSpPr>
      </xdr:nvSpPr>
      <xdr:spPr bwMode="auto">
        <a:xfrm>
          <a:off x="7498080" y="8968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46</xdr:row>
      <xdr:rowOff>60960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16246714-6001-445F-AC44-6B0BFA562E5D}"/>
            </a:ext>
          </a:extLst>
        </xdr:cNvPr>
        <xdr:cNvSpPr>
          <a:spLocks noChangeAspect="1" noChangeArrowheads="1"/>
        </xdr:cNvSpPr>
      </xdr:nvSpPr>
      <xdr:spPr bwMode="auto">
        <a:xfrm>
          <a:off x="7414260" y="8831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547AC77E-F5A9-458F-B7AC-77400836685E}"/>
            </a:ext>
          </a:extLst>
        </xdr:cNvPr>
        <xdr:cNvSpPr>
          <a:spLocks noChangeAspect="1" noChangeArrowheads="1"/>
        </xdr:cNvSpPr>
      </xdr:nvSpPr>
      <xdr:spPr bwMode="auto">
        <a:xfrm>
          <a:off x="6888480" y="8968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5021EC7F-4361-415B-9AAB-25C064ACB63C}"/>
            </a:ext>
          </a:extLst>
        </xdr:cNvPr>
        <xdr:cNvSpPr>
          <a:spLocks noChangeAspect="1" noChangeArrowheads="1"/>
        </xdr:cNvSpPr>
      </xdr:nvSpPr>
      <xdr:spPr bwMode="auto">
        <a:xfrm>
          <a:off x="6888480" y="8968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46</xdr:row>
      <xdr:rowOff>60960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CDDA3761-E337-454D-839C-28BE6C4B70F9}"/>
            </a:ext>
          </a:extLst>
        </xdr:cNvPr>
        <xdr:cNvSpPr>
          <a:spLocks noChangeAspect="1" noChangeArrowheads="1"/>
        </xdr:cNvSpPr>
      </xdr:nvSpPr>
      <xdr:spPr bwMode="auto">
        <a:xfrm>
          <a:off x="6804660" y="8831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62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8BD7C495-599E-4DE0-B370-A23127E0734D}"/>
            </a:ext>
          </a:extLst>
        </xdr:cNvPr>
        <xdr:cNvSpPr>
          <a:spLocks noChangeAspect="1" noChangeArrowheads="1"/>
        </xdr:cNvSpPr>
      </xdr:nvSpPr>
      <xdr:spPr bwMode="auto">
        <a:xfrm>
          <a:off x="7498080" y="9959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62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B24CE6AF-6731-44A1-AEDD-4E04D00DFC3F}"/>
            </a:ext>
          </a:extLst>
        </xdr:cNvPr>
        <xdr:cNvSpPr>
          <a:spLocks noChangeAspect="1" noChangeArrowheads="1"/>
        </xdr:cNvSpPr>
      </xdr:nvSpPr>
      <xdr:spPr bwMode="auto">
        <a:xfrm>
          <a:off x="7498080" y="9959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58</xdr:row>
      <xdr:rowOff>60960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6646F394-5FCC-4472-A33B-A266C29C0FFA}"/>
            </a:ext>
          </a:extLst>
        </xdr:cNvPr>
        <xdr:cNvSpPr>
          <a:spLocks noChangeAspect="1" noChangeArrowheads="1"/>
        </xdr:cNvSpPr>
      </xdr:nvSpPr>
      <xdr:spPr bwMode="auto">
        <a:xfrm>
          <a:off x="7414260" y="9822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55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15322EA1-6CC3-4386-B2A3-364823CCAE76}"/>
            </a:ext>
          </a:extLst>
        </xdr:cNvPr>
        <xdr:cNvSpPr>
          <a:spLocks noChangeAspect="1" noChangeArrowheads="1"/>
        </xdr:cNvSpPr>
      </xdr:nvSpPr>
      <xdr:spPr bwMode="auto">
        <a:xfrm>
          <a:off x="7498080" y="9563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55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04BD8C60-AD92-4175-8EA3-A8DAA8D61FFB}"/>
            </a:ext>
          </a:extLst>
        </xdr:cNvPr>
        <xdr:cNvSpPr>
          <a:spLocks noChangeAspect="1" noChangeArrowheads="1"/>
        </xdr:cNvSpPr>
      </xdr:nvSpPr>
      <xdr:spPr bwMode="auto">
        <a:xfrm>
          <a:off x="7498080" y="9563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55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8E7467B4-2DCC-487F-9F01-5267C4B24583}"/>
            </a:ext>
          </a:extLst>
        </xdr:cNvPr>
        <xdr:cNvSpPr>
          <a:spLocks noChangeAspect="1" noChangeArrowheads="1"/>
        </xdr:cNvSpPr>
      </xdr:nvSpPr>
      <xdr:spPr bwMode="auto">
        <a:xfrm>
          <a:off x="7498080" y="9563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55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1EE6E62D-ED7B-4254-A0EA-18A6684A86D2}"/>
            </a:ext>
          </a:extLst>
        </xdr:cNvPr>
        <xdr:cNvSpPr>
          <a:spLocks noChangeAspect="1" noChangeArrowheads="1"/>
        </xdr:cNvSpPr>
      </xdr:nvSpPr>
      <xdr:spPr bwMode="auto">
        <a:xfrm>
          <a:off x="7498080" y="9563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304800</xdr:colOff>
      <xdr:row>60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36CB533C-67BA-49CC-BDA2-B25D4C3C8EA6}"/>
            </a:ext>
          </a:extLst>
        </xdr:cNvPr>
        <xdr:cNvSpPr>
          <a:spLocks noChangeAspect="1" noChangeArrowheads="1"/>
        </xdr:cNvSpPr>
      </xdr:nvSpPr>
      <xdr:spPr bwMode="auto">
        <a:xfrm>
          <a:off x="7536180" y="10553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56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EF18AA85-4D11-433D-858C-D2D86FF38DFA}"/>
            </a:ext>
          </a:extLst>
        </xdr:cNvPr>
        <xdr:cNvSpPr>
          <a:spLocks noChangeAspect="1" noChangeArrowheads="1"/>
        </xdr:cNvSpPr>
      </xdr:nvSpPr>
      <xdr:spPr bwMode="auto">
        <a:xfrm>
          <a:off x="7498080" y="10157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56</xdr:row>
      <xdr:rowOff>0</xdr:rowOff>
    </xdr:from>
    <xdr:ext cx="518160" cy="54864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7A7F05A2-802A-423D-A17C-1AB6839BC167}"/>
            </a:ext>
          </a:extLst>
        </xdr:cNvPr>
        <xdr:cNvSpPr>
          <a:spLocks noChangeAspect="1" noChangeArrowheads="1"/>
        </xdr:cNvSpPr>
      </xdr:nvSpPr>
      <xdr:spPr bwMode="auto">
        <a:xfrm>
          <a:off x="7498080" y="10157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62</xdr:row>
      <xdr:rowOff>60960</xdr:rowOff>
    </xdr:from>
    <xdr:ext cx="518160" cy="54864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87AF13E6-C380-47D9-AB4C-78BEDF15F958}"/>
            </a:ext>
          </a:extLst>
        </xdr:cNvPr>
        <xdr:cNvSpPr>
          <a:spLocks noChangeAspect="1" noChangeArrowheads="1"/>
        </xdr:cNvSpPr>
      </xdr:nvSpPr>
      <xdr:spPr bwMode="auto">
        <a:xfrm>
          <a:off x="7414260" y="10020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60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F793F8F6-4592-40AA-9F78-5B43DDB93312}"/>
            </a:ext>
          </a:extLst>
        </xdr:cNvPr>
        <xdr:cNvSpPr>
          <a:spLocks noChangeAspect="1" noChangeArrowheads="1"/>
        </xdr:cNvSpPr>
      </xdr:nvSpPr>
      <xdr:spPr bwMode="auto">
        <a:xfrm>
          <a:off x="7414260" y="10553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60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5BE86A75-67C7-4E7D-B87E-9CB1871FA921}"/>
            </a:ext>
          </a:extLst>
        </xdr:cNvPr>
        <xdr:cNvSpPr>
          <a:spLocks noChangeAspect="1" noChangeArrowheads="1"/>
        </xdr:cNvSpPr>
      </xdr:nvSpPr>
      <xdr:spPr bwMode="auto">
        <a:xfrm>
          <a:off x="6926580" y="10553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56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E96A2DBE-F580-4813-95E7-CFE7F1091082}"/>
            </a:ext>
          </a:extLst>
        </xdr:cNvPr>
        <xdr:cNvSpPr>
          <a:spLocks noChangeAspect="1" noChangeArrowheads="1"/>
        </xdr:cNvSpPr>
      </xdr:nvSpPr>
      <xdr:spPr bwMode="auto">
        <a:xfrm>
          <a:off x="6888480" y="10157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56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D1557A75-2194-4B75-B118-5520EA254B4D}"/>
            </a:ext>
          </a:extLst>
        </xdr:cNvPr>
        <xdr:cNvSpPr>
          <a:spLocks noChangeAspect="1" noChangeArrowheads="1"/>
        </xdr:cNvSpPr>
      </xdr:nvSpPr>
      <xdr:spPr bwMode="auto">
        <a:xfrm>
          <a:off x="6888480" y="10157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62</xdr:row>
      <xdr:rowOff>60960</xdr:rowOff>
    </xdr:from>
    <xdr:ext cx="518160" cy="54864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E6AEF4AA-3F83-47D1-8C00-1507EB2805C2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0020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60</xdr:row>
      <xdr:rowOff>0</xdr:rowOff>
    </xdr:from>
    <xdr:ext cx="518160" cy="54864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5969B441-2655-41EF-B46C-8AB6461C9466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0553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62</xdr:row>
      <xdr:rowOff>0</xdr:rowOff>
    </xdr:from>
    <xdr:ext cx="518160" cy="54864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785AAA1A-2172-4CB4-AA13-6EE2A725F1F0}"/>
            </a:ext>
          </a:extLst>
        </xdr:cNvPr>
        <xdr:cNvSpPr>
          <a:spLocks noChangeAspect="1" noChangeArrowheads="1"/>
        </xdr:cNvSpPr>
      </xdr:nvSpPr>
      <xdr:spPr bwMode="auto">
        <a:xfrm>
          <a:off x="7498080" y="9959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62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B00C445B-950B-495F-ACFA-8778FCA10215}"/>
            </a:ext>
          </a:extLst>
        </xdr:cNvPr>
        <xdr:cNvSpPr>
          <a:spLocks noChangeAspect="1" noChangeArrowheads="1"/>
        </xdr:cNvSpPr>
      </xdr:nvSpPr>
      <xdr:spPr bwMode="auto">
        <a:xfrm>
          <a:off x="7498080" y="9959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58</xdr:row>
      <xdr:rowOff>60960</xdr:rowOff>
    </xdr:from>
    <xdr:ext cx="518160" cy="54864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1B490D9F-E94F-43ED-A265-7D9E56DD8D22}"/>
            </a:ext>
          </a:extLst>
        </xdr:cNvPr>
        <xdr:cNvSpPr>
          <a:spLocks noChangeAspect="1" noChangeArrowheads="1"/>
        </xdr:cNvSpPr>
      </xdr:nvSpPr>
      <xdr:spPr bwMode="auto">
        <a:xfrm>
          <a:off x="7414260" y="9822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55</xdr:row>
      <xdr:rowOff>0</xdr:rowOff>
    </xdr:from>
    <xdr:ext cx="518160" cy="54864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D5EAC4AB-74D5-407C-89A0-17CAF90CF78E}"/>
            </a:ext>
          </a:extLst>
        </xdr:cNvPr>
        <xdr:cNvSpPr>
          <a:spLocks noChangeAspect="1" noChangeArrowheads="1"/>
        </xdr:cNvSpPr>
      </xdr:nvSpPr>
      <xdr:spPr bwMode="auto">
        <a:xfrm>
          <a:off x="7498080" y="9563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55</xdr:row>
      <xdr:rowOff>0</xdr:rowOff>
    </xdr:from>
    <xdr:ext cx="518160" cy="54864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E838186B-7A99-424F-8B67-9821E1BFF469}"/>
            </a:ext>
          </a:extLst>
        </xdr:cNvPr>
        <xdr:cNvSpPr>
          <a:spLocks noChangeAspect="1" noChangeArrowheads="1"/>
        </xdr:cNvSpPr>
      </xdr:nvSpPr>
      <xdr:spPr bwMode="auto">
        <a:xfrm>
          <a:off x="7498080" y="9563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55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91E94CCD-A8CA-4CE6-ACCA-5311846F326A}"/>
            </a:ext>
          </a:extLst>
        </xdr:cNvPr>
        <xdr:cNvSpPr>
          <a:spLocks noChangeAspect="1" noChangeArrowheads="1"/>
        </xdr:cNvSpPr>
      </xdr:nvSpPr>
      <xdr:spPr bwMode="auto">
        <a:xfrm>
          <a:off x="7498080" y="9563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55</xdr:row>
      <xdr:rowOff>0</xdr:rowOff>
    </xdr:from>
    <xdr:ext cx="518160" cy="54864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6E62591F-E153-460E-8A75-D90EFF4858DD}"/>
            </a:ext>
          </a:extLst>
        </xdr:cNvPr>
        <xdr:cNvSpPr>
          <a:spLocks noChangeAspect="1" noChangeArrowheads="1"/>
        </xdr:cNvSpPr>
      </xdr:nvSpPr>
      <xdr:spPr bwMode="auto">
        <a:xfrm>
          <a:off x="7498080" y="9563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304800</xdr:colOff>
      <xdr:row>60</xdr:row>
      <xdr:rowOff>0</xdr:rowOff>
    </xdr:from>
    <xdr:ext cx="518160" cy="54864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57A9A64F-C273-4358-917A-D36AC76545A1}"/>
            </a:ext>
          </a:extLst>
        </xdr:cNvPr>
        <xdr:cNvSpPr>
          <a:spLocks noChangeAspect="1" noChangeArrowheads="1"/>
        </xdr:cNvSpPr>
      </xdr:nvSpPr>
      <xdr:spPr bwMode="auto">
        <a:xfrm>
          <a:off x="7536180" y="10553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56</xdr:row>
      <xdr:rowOff>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3FF0DD36-0DE9-4C51-83F2-1A4C5BC20AD4}"/>
            </a:ext>
          </a:extLst>
        </xdr:cNvPr>
        <xdr:cNvSpPr>
          <a:spLocks noChangeAspect="1" noChangeArrowheads="1"/>
        </xdr:cNvSpPr>
      </xdr:nvSpPr>
      <xdr:spPr bwMode="auto">
        <a:xfrm>
          <a:off x="7498080" y="10157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56</xdr:row>
      <xdr:rowOff>0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7C3036A3-3724-4B6D-919E-8F75A7424488}"/>
            </a:ext>
          </a:extLst>
        </xdr:cNvPr>
        <xdr:cNvSpPr>
          <a:spLocks noChangeAspect="1" noChangeArrowheads="1"/>
        </xdr:cNvSpPr>
      </xdr:nvSpPr>
      <xdr:spPr bwMode="auto">
        <a:xfrm>
          <a:off x="7498080" y="10157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62</xdr:row>
      <xdr:rowOff>60960</xdr:rowOff>
    </xdr:from>
    <xdr:ext cx="518160" cy="54864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ACEFF029-0099-463E-A0AD-FE80972C5906}"/>
            </a:ext>
          </a:extLst>
        </xdr:cNvPr>
        <xdr:cNvSpPr>
          <a:spLocks noChangeAspect="1" noChangeArrowheads="1"/>
        </xdr:cNvSpPr>
      </xdr:nvSpPr>
      <xdr:spPr bwMode="auto">
        <a:xfrm>
          <a:off x="7414260" y="10020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60</xdr:row>
      <xdr:rowOff>0</xdr:rowOff>
    </xdr:from>
    <xdr:ext cx="518160" cy="54864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0AA972BE-4210-4BAE-81F6-6EEAD489FF34}"/>
            </a:ext>
          </a:extLst>
        </xdr:cNvPr>
        <xdr:cNvSpPr>
          <a:spLocks noChangeAspect="1" noChangeArrowheads="1"/>
        </xdr:cNvSpPr>
      </xdr:nvSpPr>
      <xdr:spPr bwMode="auto">
        <a:xfrm>
          <a:off x="7414260" y="10553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60</xdr:row>
      <xdr:rowOff>0</xdr:rowOff>
    </xdr:from>
    <xdr:ext cx="518160" cy="54864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4DC96448-7A1C-4689-93EA-09FC85248CC6}"/>
            </a:ext>
          </a:extLst>
        </xdr:cNvPr>
        <xdr:cNvSpPr>
          <a:spLocks noChangeAspect="1" noChangeArrowheads="1"/>
        </xdr:cNvSpPr>
      </xdr:nvSpPr>
      <xdr:spPr bwMode="auto">
        <a:xfrm>
          <a:off x="6926580" y="10553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56</xdr:row>
      <xdr:rowOff>0</xdr:rowOff>
    </xdr:from>
    <xdr:ext cx="518160" cy="54864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36B9164A-84BC-4492-ABD4-3AC734B135CD}"/>
            </a:ext>
          </a:extLst>
        </xdr:cNvPr>
        <xdr:cNvSpPr>
          <a:spLocks noChangeAspect="1" noChangeArrowheads="1"/>
        </xdr:cNvSpPr>
      </xdr:nvSpPr>
      <xdr:spPr bwMode="auto">
        <a:xfrm>
          <a:off x="6888480" y="10157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56</xdr:row>
      <xdr:rowOff>0</xdr:rowOff>
    </xdr:from>
    <xdr:ext cx="518160" cy="54864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9DCF96AB-1EA6-4B8C-BDAA-795F339F2ECD}"/>
            </a:ext>
          </a:extLst>
        </xdr:cNvPr>
        <xdr:cNvSpPr>
          <a:spLocks noChangeAspect="1" noChangeArrowheads="1"/>
        </xdr:cNvSpPr>
      </xdr:nvSpPr>
      <xdr:spPr bwMode="auto">
        <a:xfrm>
          <a:off x="6888480" y="10157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62</xdr:row>
      <xdr:rowOff>60960</xdr:rowOff>
    </xdr:from>
    <xdr:ext cx="518160" cy="54864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717EA497-5E94-46E2-82F4-9D5EAFA2B6E9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0020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60</xdr:row>
      <xdr:rowOff>0</xdr:rowOff>
    </xdr:from>
    <xdr:ext cx="518160" cy="54864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D458D371-4ED7-4438-A34C-68501B7324AB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0553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67</xdr:row>
      <xdr:rowOff>0</xdr:rowOff>
    </xdr:from>
    <xdr:ext cx="518160" cy="54864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BDDF76D2-B7EA-4D90-A8D6-515B27B581E8}"/>
            </a:ext>
          </a:extLst>
        </xdr:cNvPr>
        <xdr:cNvSpPr>
          <a:spLocks noChangeAspect="1" noChangeArrowheads="1"/>
        </xdr:cNvSpPr>
      </xdr:nvSpPr>
      <xdr:spPr bwMode="auto">
        <a:xfrm>
          <a:off x="7498080" y="10751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67</xdr:row>
      <xdr:rowOff>0</xdr:rowOff>
    </xdr:from>
    <xdr:ext cx="518160" cy="54864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29A5E450-FD6A-481C-A610-DDDBAE10A054}"/>
            </a:ext>
          </a:extLst>
        </xdr:cNvPr>
        <xdr:cNvSpPr>
          <a:spLocks noChangeAspect="1" noChangeArrowheads="1"/>
        </xdr:cNvSpPr>
      </xdr:nvSpPr>
      <xdr:spPr bwMode="auto">
        <a:xfrm>
          <a:off x="7498080" y="10751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67</xdr:row>
      <xdr:rowOff>0</xdr:rowOff>
    </xdr:from>
    <xdr:ext cx="518160" cy="54864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189C2E0A-0E0C-4A4F-BE11-2BA4C033237F}"/>
            </a:ext>
          </a:extLst>
        </xdr:cNvPr>
        <xdr:cNvSpPr>
          <a:spLocks noChangeAspect="1" noChangeArrowheads="1"/>
        </xdr:cNvSpPr>
      </xdr:nvSpPr>
      <xdr:spPr bwMode="auto">
        <a:xfrm>
          <a:off x="7414260" y="10751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68</xdr:row>
      <xdr:rowOff>0</xdr:rowOff>
    </xdr:from>
    <xdr:ext cx="518160" cy="54864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61AD40C6-7CCB-4687-9049-8FDA94D7F61A}"/>
            </a:ext>
          </a:extLst>
        </xdr:cNvPr>
        <xdr:cNvSpPr>
          <a:spLocks noChangeAspect="1" noChangeArrowheads="1"/>
        </xdr:cNvSpPr>
      </xdr:nvSpPr>
      <xdr:spPr bwMode="auto">
        <a:xfrm>
          <a:off x="7498080" y="1174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68</xdr:row>
      <xdr:rowOff>0</xdr:rowOff>
    </xdr:from>
    <xdr:ext cx="518160" cy="54864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F551E594-7F7F-4531-B8DB-E28737DC75D9}"/>
            </a:ext>
          </a:extLst>
        </xdr:cNvPr>
        <xdr:cNvSpPr>
          <a:spLocks noChangeAspect="1" noChangeArrowheads="1"/>
        </xdr:cNvSpPr>
      </xdr:nvSpPr>
      <xdr:spPr bwMode="auto">
        <a:xfrm>
          <a:off x="7498080" y="1174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68</xdr:row>
      <xdr:rowOff>0</xdr:rowOff>
    </xdr:from>
    <xdr:ext cx="518160" cy="54864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2CEAA364-E948-4ADE-947E-39603E7AC75B}"/>
            </a:ext>
          </a:extLst>
        </xdr:cNvPr>
        <xdr:cNvSpPr>
          <a:spLocks noChangeAspect="1" noChangeArrowheads="1"/>
        </xdr:cNvSpPr>
      </xdr:nvSpPr>
      <xdr:spPr bwMode="auto">
        <a:xfrm>
          <a:off x="7414260" y="11605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67</xdr:row>
      <xdr:rowOff>60960</xdr:rowOff>
    </xdr:from>
    <xdr:ext cx="518160" cy="54864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FF7CF7BB-2E9A-417B-91A2-F18E9C5B07B5}"/>
            </a:ext>
          </a:extLst>
        </xdr:cNvPr>
        <xdr:cNvSpPr>
          <a:spLocks noChangeAspect="1" noChangeArrowheads="1"/>
        </xdr:cNvSpPr>
      </xdr:nvSpPr>
      <xdr:spPr bwMode="auto">
        <a:xfrm>
          <a:off x="741426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68</xdr:row>
      <xdr:rowOff>0</xdr:rowOff>
    </xdr:from>
    <xdr:ext cx="518160" cy="54864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2C94FF9B-1969-4520-A2A3-6699B1C85ACF}"/>
            </a:ext>
          </a:extLst>
        </xdr:cNvPr>
        <xdr:cNvSpPr>
          <a:spLocks noChangeAspect="1" noChangeArrowheads="1"/>
        </xdr:cNvSpPr>
      </xdr:nvSpPr>
      <xdr:spPr bwMode="auto">
        <a:xfrm>
          <a:off x="6888480" y="1174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68</xdr:row>
      <xdr:rowOff>0</xdr:rowOff>
    </xdr:from>
    <xdr:ext cx="518160" cy="54864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C5DE7384-C092-40DA-8A78-37A977046518}"/>
            </a:ext>
          </a:extLst>
        </xdr:cNvPr>
        <xdr:cNvSpPr>
          <a:spLocks noChangeAspect="1" noChangeArrowheads="1"/>
        </xdr:cNvSpPr>
      </xdr:nvSpPr>
      <xdr:spPr bwMode="auto">
        <a:xfrm>
          <a:off x="6888480" y="1174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68</xdr:row>
      <xdr:rowOff>0</xdr:rowOff>
    </xdr:from>
    <xdr:ext cx="518160" cy="54864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900C4814-11D9-49E3-B4DA-49976CF15593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1605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67</xdr:row>
      <xdr:rowOff>60960</xdr:rowOff>
    </xdr:from>
    <xdr:ext cx="518160" cy="54864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4779AE25-8E2D-442D-BE8E-02ECB7DD91A3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68</xdr:row>
      <xdr:rowOff>0</xdr:rowOff>
    </xdr:from>
    <xdr:ext cx="518160" cy="548640"/>
    <xdr:sp macro="" textlink="">
      <xdr:nvSpPr>
        <xdr:cNvPr id="158" name="AutoShape 2">
          <a:extLst>
            <a:ext uri="{FF2B5EF4-FFF2-40B4-BE49-F238E27FC236}">
              <a16:creationId xmlns:a16="http://schemas.microsoft.com/office/drawing/2014/main" id="{C8D2B449-A212-4006-AC21-0536DA87DA84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120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68</xdr:row>
      <xdr:rowOff>0</xdr:rowOff>
    </xdr:from>
    <xdr:ext cx="518160" cy="548640"/>
    <xdr:sp macro="" textlink="">
      <xdr:nvSpPr>
        <xdr:cNvPr id="159" name="AutoShape 2">
          <a:extLst>
            <a:ext uri="{FF2B5EF4-FFF2-40B4-BE49-F238E27FC236}">
              <a16:creationId xmlns:a16="http://schemas.microsoft.com/office/drawing/2014/main" id="{2DEBC240-9AAF-496A-A632-FBD145D93AA4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1605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68</xdr:row>
      <xdr:rowOff>0</xdr:rowOff>
    </xdr:from>
    <xdr:ext cx="518160" cy="548640"/>
    <xdr:sp macro="" textlink="">
      <xdr:nvSpPr>
        <xdr:cNvPr id="160" name="AutoShape 2">
          <a:extLst>
            <a:ext uri="{FF2B5EF4-FFF2-40B4-BE49-F238E27FC236}">
              <a16:creationId xmlns:a16="http://schemas.microsoft.com/office/drawing/2014/main" id="{53B10BEF-8581-498A-92E4-B2DC7137A790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53</xdr:row>
      <xdr:rowOff>0</xdr:rowOff>
    </xdr:from>
    <xdr:ext cx="518160" cy="548640"/>
    <xdr:sp macro="" textlink="">
      <xdr:nvSpPr>
        <xdr:cNvPr id="161" name="AutoShape 2">
          <a:extLst>
            <a:ext uri="{FF2B5EF4-FFF2-40B4-BE49-F238E27FC236}">
              <a16:creationId xmlns:a16="http://schemas.microsoft.com/office/drawing/2014/main" id="{9B0734CF-5E3D-49D0-9C26-301D3EE246F9}"/>
            </a:ext>
          </a:extLst>
        </xdr:cNvPr>
        <xdr:cNvSpPr>
          <a:spLocks noChangeAspect="1" noChangeArrowheads="1"/>
        </xdr:cNvSpPr>
      </xdr:nvSpPr>
      <xdr:spPr bwMode="auto">
        <a:xfrm>
          <a:off x="6751320" y="998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53</xdr:row>
      <xdr:rowOff>0</xdr:rowOff>
    </xdr:from>
    <xdr:ext cx="518160" cy="548640"/>
    <xdr:sp macro="" textlink="">
      <xdr:nvSpPr>
        <xdr:cNvPr id="162" name="AutoShape 2">
          <a:extLst>
            <a:ext uri="{FF2B5EF4-FFF2-40B4-BE49-F238E27FC236}">
              <a16:creationId xmlns:a16="http://schemas.microsoft.com/office/drawing/2014/main" id="{5EEDAE7A-A594-41C9-A73E-8142109F948C}"/>
            </a:ext>
          </a:extLst>
        </xdr:cNvPr>
        <xdr:cNvSpPr>
          <a:spLocks noChangeAspect="1" noChangeArrowheads="1"/>
        </xdr:cNvSpPr>
      </xdr:nvSpPr>
      <xdr:spPr bwMode="auto">
        <a:xfrm>
          <a:off x="6751320" y="998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31</xdr:row>
      <xdr:rowOff>30480</xdr:rowOff>
    </xdr:from>
    <xdr:ext cx="518160" cy="556260"/>
    <xdr:sp macro="" textlink="">
      <xdr:nvSpPr>
        <xdr:cNvPr id="163" name="AutoShape 2">
          <a:extLst>
            <a:ext uri="{FF2B5EF4-FFF2-40B4-BE49-F238E27FC236}">
              <a16:creationId xmlns:a16="http://schemas.microsoft.com/office/drawing/2014/main" id="{3A835462-8CE6-4A98-94DD-0E2C2ACAF716}"/>
            </a:ext>
          </a:extLst>
        </xdr:cNvPr>
        <xdr:cNvSpPr>
          <a:spLocks noChangeAspect="1" noChangeArrowheads="1"/>
        </xdr:cNvSpPr>
      </xdr:nvSpPr>
      <xdr:spPr bwMode="auto">
        <a:xfrm>
          <a:off x="697992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31</xdr:row>
      <xdr:rowOff>30480</xdr:rowOff>
    </xdr:from>
    <xdr:ext cx="518160" cy="556260"/>
    <xdr:sp macro="" textlink="">
      <xdr:nvSpPr>
        <xdr:cNvPr id="164" name="AutoShape 2">
          <a:extLst>
            <a:ext uri="{FF2B5EF4-FFF2-40B4-BE49-F238E27FC236}">
              <a16:creationId xmlns:a16="http://schemas.microsoft.com/office/drawing/2014/main" id="{9175F143-234E-4348-AAE1-A7D60BA18161}"/>
            </a:ext>
          </a:extLst>
        </xdr:cNvPr>
        <xdr:cNvSpPr>
          <a:spLocks noChangeAspect="1" noChangeArrowheads="1"/>
        </xdr:cNvSpPr>
      </xdr:nvSpPr>
      <xdr:spPr bwMode="auto">
        <a:xfrm>
          <a:off x="697992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30</xdr:row>
      <xdr:rowOff>0</xdr:rowOff>
    </xdr:from>
    <xdr:ext cx="518160" cy="548640"/>
    <xdr:sp macro="" textlink="">
      <xdr:nvSpPr>
        <xdr:cNvPr id="165" name="AutoShape 2">
          <a:extLst>
            <a:ext uri="{FF2B5EF4-FFF2-40B4-BE49-F238E27FC236}">
              <a16:creationId xmlns:a16="http://schemas.microsoft.com/office/drawing/2014/main" id="{3D70ACF9-D22B-43DC-BEB8-B658DB594ECF}"/>
            </a:ext>
          </a:extLst>
        </xdr:cNvPr>
        <xdr:cNvSpPr>
          <a:spLocks noChangeAspect="1" noChangeArrowheads="1"/>
        </xdr:cNvSpPr>
      </xdr:nvSpPr>
      <xdr:spPr bwMode="auto">
        <a:xfrm>
          <a:off x="6751320" y="136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30</xdr:row>
      <xdr:rowOff>0</xdr:rowOff>
    </xdr:from>
    <xdr:ext cx="518160" cy="548640"/>
    <xdr:sp macro="" textlink="">
      <xdr:nvSpPr>
        <xdr:cNvPr id="166" name="AutoShape 2">
          <a:extLst>
            <a:ext uri="{FF2B5EF4-FFF2-40B4-BE49-F238E27FC236}">
              <a16:creationId xmlns:a16="http://schemas.microsoft.com/office/drawing/2014/main" id="{3C66DDE5-D710-4BF2-8A92-A3F93EB5752C}"/>
            </a:ext>
          </a:extLst>
        </xdr:cNvPr>
        <xdr:cNvSpPr>
          <a:spLocks noChangeAspect="1" noChangeArrowheads="1"/>
        </xdr:cNvSpPr>
      </xdr:nvSpPr>
      <xdr:spPr bwMode="auto">
        <a:xfrm>
          <a:off x="6751320" y="136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31</xdr:row>
      <xdr:rowOff>0</xdr:rowOff>
    </xdr:from>
    <xdr:ext cx="518160" cy="548640"/>
    <xdr:sp macro="" textlink="">
      <xdr:nvSpPr>
        <xdr:cNvPr id="167" name="AutoShape 2">
          <a:extLst>
            <a:ext uri="{FF2B5EF4-FFF2-40B4-BE49-F238E27FC236}">
              <a16:creationId xmlns:a16="http://schemas.microsoft.com/office/drawing/2014/main" id="{8E16D534-5132-47D5-8006-9A50BFC1E1FE}"/>
            </a:ext>
          </a:extLst>
        </xdr:cNvPr>
        <xdr:cNvSpPr>
          <a:spLocks noChangeAspect="1" noChangeArrowheads="1"/>
        </xdr:cNvSpPr>
      </xdr:nvSpPr>
      <xdr:spPr bwMode="auto">
        <a:xfrm>
          <a:off x="675132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31</xdr:row>
      <xdr:rowOff>0</xdr:rowOff>
    </xdr:from>
    <xdr:ext cx="518160" cy="548640"/>
    <xdr:sp macro="" textlink="">
      <xdr:nvSpPr>
        <xdr:cNvPr id="168" name="AutoShape 2">
          <a:extLst>
            <a:ext uri="{FF2B5EF4-FFF2-40B4-BE49-F238E27FC236}">
              <a16:creationId xmlns:a16="http://schemas.microsoft.com/office/drawing/2014/main" id="{2051DCA6-40A7-4861-8583-D8F5D0572068}"/>
            </a:ext>
          </a:extLst>
        </xdr:cNvPr>
        <xdr:cNvSpPr>
          <a:spLocks noChangeAspect="1" noChangeArrowheads="1"/>
        </xdr:cNvSpPr>
      </xdr:nvSpPr>
      <xdr:spPr bwMode="auto">
        <a:xfrm>
          <a:off x="675132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32</xdr:row>
      <xdr:rowOff>0</xdr:rowOff>
    </xdr:from>
    <xdr:ext cx="518160" cy="548640"/>
    <xdr:sp macro="" textlink="">
      <xdr:nvSpPr>
        <xdr:cNvPr id="169" name="AutoShape 2">
          <a:extLst>
            <a:ext uri="{FF2B5EF4-FFF2-40B4-BE49-F238E27FC236}">
              <a16:creationId xmlns:a16="http://schemas.microsoft.com/office/drawing/2014/main" id="{66119812-984C-4DCC-8282-36E8ECA25736}"/>
            </a:ext>
          </a:extLst>
        </xdr:cNvPr>
        <xdr:cNvSpPr>
          <a:spLocks noChangeAspect="1" noChangeArrowheads="1"/>
        </xdr:cNvSpPr>
      </xdr:nvSpPr>
      <xdr:spPr bwMode="auto">
        <a:xfrm>
          <a:off x="675132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32</xdr:row>
      <xdr:rowOff>0</xdr:rowOff>
    </xdr:from>
    <xdr:ext cx="518160" cy="548640"/>
    <xdr:sp macro="" textlink="">
      <xdr:nvSpPr>
        <xdr:cNvPr id="170" name="AutoShape 2">
          <a:extLst>
            <a:ext uri="{FF2B5EF4-FFF2-40B4-BE49-F238E27FC236}">
              <a16:creationId xmlns:a16="http://schemas.microsoft.com/office/drawing/2014/main" id="{1625AF8B-C21D-41D0-96B8-6D75A0BBB7D4}"/>
            </a:ext>
          </a:extLst>
        </xdr:cNvPr>
        <xdr:cNvSpPr>
          <a:spLocks noChangeAspect="1" noChangeArrowheads="1"/>
        </xdr:cNvSpPr>
      </xdr:nvSpPr>
      <xdr:spPr bwMode="auto">
        <a:xfrm>
          <a:off x="675132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33</xdr:row>
      <xdr:rowOff>0</xdr:rowOff>
    </xdr:from>
    <xdr:ext cx="518160" cy="548640"/>
    <xdr:sp macro="" textlink="">
      <xdr:nvSpPr>
        <xdr:cNvPr id="171" name="AutoShape 2">
          <a:extLst>
            <a:ext uri="{FF2B5EF4-FFF2-40B4-BE49-F238E27FC236}">
              <a16:creationId xmlns:a16="http://schemas.microsoft.com/office/drawing/2014/main" id="{CC2CBED6-BC8F-4614-9CB1-D9C776A8F364}"/>
            </a:ext>
          </a:extLst>
        </xdr:cNvPr>
        <xdr:cNvSpPr>
          <a:spLocks noChangeAspect="1" noChangeArrowheads="1"/>
        </xdr:cNvSpPr>
      </xdr:nvSpPr>
      <xdr:spPr bwMode="auto">
        <a:xfrm>
          <a:off x="675132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33</xdr:row>
      <xdr:rowOff>0</xdr:rowOff>
    </xdr:from>
    <xdr:ext cx="518160" cy="548640"/>
    <xdr:sp macro="" textlink="">
      <xdr:nvSpPr>
        <xdr:cNvPr id="172" name="AutoShape 2">
          <a:extLst>
            <a:ext uri="{FF2B5EF4-FFF2-40B4-BE49-F238E27FC236}">
              <a16:creationId xmlns:a16="http://schemas.microsoft.com/office/drawing/2014/main" id="{4A76EC01-E945-4125-8A22-AC17F4CA3FFF}"/>
            </a:ext>
          </a:extLst>
        </xdr:cNvPr>
        <xdr:cNvSpPr>
          <a:spLocks noChangeAspect="1" noChangeArrowheads="1"/>
        </xdr:cNvSpPr>
      </xdr:nvSpPr>
      <xdr:spPr bwMode="auto">
        <a:xfrm>
          <a:off x="675132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53</xdr:row>
      <xdr:rowOff>0</xdr:rowOff>
    </xdr:from>
    <xdr:ext cx="518160" cy="548640"/>
    <xdr:sp macro="" textlink="">
      <xdr:nvSpPr>
        <xdr:cNvPr id="173" name="AutoShape 2">
          <a:extLst>
            <a:ext uri="{FF2B5EF4-FFF2-40B4-BE49-F238E27FC236}">
              <a16:creationId xmlns:a16="http://schemas.microsoft.com/office/drawing/2014/main" id="{CA0F0EF9-4168-4159-97FE-BFE9C608DE27}"/>
            </a:ext>
          </a:extLst>
        </xdr:cNvPr>
        <xdr:cNvSpPr>
          <a:spLocks noChangeAspect="1" noChangeArrowheads="1"/>
        </xdr:cNvSpPr>
      </xdr:nvSpPr>
      <xdr:spPr bwMode="auto">
        <a:xfrm>
          <a:off x="6492240" y="998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53</xdr:row>
      <xdr:rowOff>0</xdr:rowOff>
    </xdr:from>
    <xdr:ext cx="518160" cy="548640"/>
    <xdr:sp macro="" textlink="">
      <xdr:nvSpPr>
        <xdr:cNvPr id="174" name="AutoShape 2">
          <a:extLst>
            <a:ext uri="{FF2B5EF4-FFF2-40B4-BE49-F238E27FC236}">
              <a16:creationId xmlns:a16="http://schemas.microsoft.com/office/drawing/2014/main" id="{B1975136-F184-4C27-9F32-A332401FA28F}"/>
            </a:ext>
          </a:extLst>
        </xdr:cNvPr>
        <xdr:cNvSpPr>
          <a:spLocks noChangeAspect="1" noChangeArrowheads="1"/>
        </xdr:cNvSpPr>
      </xdr:nvSpPr>
      <xdr:spPr bwMode="auto">
        <a:xfrm>
          <a:off x="6492240" y="998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31</xdr:row>
      <xdr:rowOff>30480</xdr:rowOff>
    </xdr:from>
    <xdr:ext cx="518160" cy="556260"/>
    <xdr:sp macro="" textlink="">
      <xdr:nvSpPr>
        <xdr:cNvPr id="175" name="AutoShape 2">
          <a:extLst>
            <a:ext uri="{FF2B5EF4-FFF2-40B4-BE49-F238E27FC236}">
              <a16:creationId xmlns:a16="http://schemas.microsoft.com/office/drawing/2014/main" id="{08B0FDCA-D194-4169-B2C5-B64D7D2E0AE1}"/>
            </a:ext>
          </a:extLst>
        </xdr:cNvPr>
        <xdr:cNvSpPr>
          <a:spLocks noChangeAspect="1" noChangeArrowheads="1"/>
        </xdr:cNvSpPr>
      </xdr:nvSpPr>
      <xdr:spPr bwMode="auto">
        <a:xfrm>
          <a:off x="656082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31</xdr:row>
      <xdr:rowOff>30480</xdr:rowOff>
    </xdr:from>
    <xdr:ext cx="518160" cy="556260"/>
    <xdr:sp macro="" textlink="">
      <xdr:nvSpPr>
        <xdr:cNvPr id="176" name="AutoShape 2">
          <a:extLst>
            <a:ext uri="{FF2B5EF4-FFF2-40B4-BE49-F238E27FC236}">
              <a16:creationId xmlns:a16="http://schemas.microsoft.com/office/drawing/2014/main" id="{D7F52023-A1CB-4D00-A105-942AF1E077D7}"/>
            </a:ext>
          </a:extLst>
        </xdr:cNvPr>
        <xdr:cNvSpPr>
          <a:spLocks noChangeAspect="1" noChangeArrowheads="1"/>
        </xdr:cNvSpPr>
      </xdr:nvSpPr>
      <xdr:spPr bwMode="auto">
        <a:xfrm>
          <a:off x="656082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30</xdr:row>
      <xdr:rowOff>0</xdr:rowOff>
    </xdr:from>
    <xdr:ext cx="518160" cy="548640"/>
    <xdr:sp macro="" textlink="">
      <xdr:nvSpPr>
        <xdr:cNvPr id="177" name="AutoShape 2">
          <a:extLst>
            <a:ext uri="{FF2B5EF4-FFF2-40B4-BE49-F238E27FC236}">
              <a16:creationId xmlns:a16="http://schemas.microsoft.com/office/drawing/2014/main" id="{C7E9DBB2-627B-404F-91D8-AC2CE133FCBC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36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30</xdr:row>
      <xdr:rowOff>0</xdr:rowOff>
    </xdr:from>
    <xdr:ext cx="518160" cy="548640"/>
    <xdr:sp macro="" textlink="">
      <xdr:nvSpPr>
        <xdr:cNvPr id="178" name="AutoShape 2">
          <a:extLst>
            <a:ext uri="{FF2B5EF4-FFF2-40B4-BE49-F238E27FC236}">
              <a16:creationId xmlns:a16="http://schemas.microsoft.com/office/drawing/2014/main" id="{DB4DC94B-51EA-49E9-A0C1-3761B38C9639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36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31</xdr:row>
      <xdr:rowOff>0</xdr:rowOff>
    </xdr:from>
    <xdr:ext cx="518160" cy="548640"/>
    <xdr:sp macro="" textlink="">
      <xdr:nvSpPr>
        <xdr:cNvPr id="179" name="AutoShape 2">
          <a:extLst>
            <a:ext uri="{FF2B5EF4-FFF2-40B4-BE49-F238E27FC236}">
              <a16:creationId xmlns:a16="http://schemas.microsoft.com/office/drawing/2014/main" id="{AF017EFB-B69A-4682-97F7-79760CBAC3F4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31</xdr:row>
      <xdr:rowOff>0</xdr:rowOff>
    </xdr:from>
    <xdr:ext cx="518160" cy="548640"/>
    <xdr:sp macro="" textlink="">
      <xdr:nvSpPr>
        <xdr:cNvPr id="180" name="AutoShape 2">
          <a:extLst>
            <a:ext uri="{FF2B5EF4-FFF2-40B4-BE49-F238E27FC236}">
              <a16:creationId xmlns:a16="http://schemas.microsoft.com/office/drawing/2014/main" id="{C13144DC-1899-46F3-8E2E-38B2F89F92B3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32</xdr:row>
      <xdr:rowOff>0</xdr:rowOff>
    </xdr:from>
    <xdr:ext cx="518160" cy="548640"/>
    <xdr:sp macro="" textlink="">
      <xdr:nvSpPr>
        <xdr:cNvPr id="181" name="AutoShape 2">
          <a:extLst>
            <a:ext uri="{FF2B5EF4-FFF2-40B4-BE49-F238E27FC236}">
              <a16:creationId xmlns:a16="http://schemas.microsoft.com/office/drawing/2014/main" id="{4F5E1079-794B-4351-A34A-094D73BDC957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32</xdr:row>
      <xdr:rowOff>0</xdr:rowOff>
    </xdr:from>
    <xdr:ext cx="518160" cy="548640"/>
    <xdr:sp macro="" textlink="">
      <xdr:nvSpPr>
        <xdr:cNvPr id="182" name="AutoShape 2">
          <a:extLst>
            <a:ext uri="{FF2B5EF4-FFF2-40B4-BE49-F238E27FC236}">
              <a16:creationId xmlns:a16="http://schemas.microsoft.com/office/drawing/2014/main" id="{3458F2E1-5F88-404D-8685-50A907E78337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33</xdr:row>
      <xdr:rowOff>0</xdr:rowOff>
    </xdr:from>
    <xdr:ext cx="518160" cy="548640"/>
    <xdr:sp macro="" textlink="">
      <xdr:nvSpPr>
        <xdr:cNvPr id="183" name="AutoShape 2">
          <a:extLst>
            <a:ext uri="{FF2B5EF4-FFF2-40B4-BE49-F238E27FC236}">
              <a16:creationId xmlns:a16="http://schemas.microsoft.com/office/drawing/2014/main" id="{2A0CDDEB-81FA-4779-A699-5CCAB725D812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33</xdr:row>
      <xdr:rowOff>0</xdr:rowOff>
    </xdr:from>
    <xdr:ext cx="518160" cy="548640"/>
    <xdr:sp macro="" textlink="">
      <xdr:nvSpPr>
        <xdr:cNvPr id="184" name="AutoShape 2">
          <a:extLst>
            <a:ext uri="{FF2B5EF4-FFF2-40B4-BE49-F238E27FC236}">
              <a16:creationId xmlns:a16="http://schemas.microsoft.com/office/drawing/2014/main" id="{78DBA710-BC3F-42FA-B025-21C87362F855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31</xdr:row>
      <xdr:rowOff>0</xdr:rowOff>
    </xdr:from>
    <xdr:ext cx="518160" cy="548640"/>
    <xdr:sp macro="" textlink="">
      <xdr:nvSpPr>
        <xdr:cNvPr id="185" name="AutoShape 2">
          <a:extLst>
            <a:ext uri="{FF2B5EF4-FFF2-40B4-BE49-F238E27FC236}">
              <a16:creationId xmlns:a16="http://schemas.microsoft.com/office/drawing/2014/main" id="{51F727D4-186A-4185-A094-8E82D3170A7F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31</xdr:row>
      <xdr:rowOff>0</xdr:rowOff>
    </xdr:from>
    <xdr:ext cx="518160" cy="548640"/>
    <xdr:sp macro="" textlink="">
      <xdr:nvSpPr>
        <xdr:cNvPr id="186" name="AutoShape 2">
          <a:extLst>
            <a:ext uri="{FF2B5EF4-FFF2-40B4-BE49-F238E27FC236}">
              <a16:creationId xmlns:a16="http://schemas.microsoft.com/office/drawing/2014/main" id="{5C0F868F-8455-4049-9FC6-A2607081DCCC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32</xdr:row>
      <xdr:rowOff>0</xdr:rowOff>
    </xdr:from>
    <xdr:ext cx="518160" cy="548640"/>
    <xdr:sp macro="" textlink="">
      <xdr:nvSpPr>
        <xdr:cNvPr id="187" name="AutoShape 2">
          <a:extLst>
            <a:ext uri="{FF2B5EF4-FFF2-40B4-BE49-F238E27FC236}">
              <a16:creationId xmlns:a16="http://schemas.microsoft.com/office/drawing/2014/main" id="{2EC1174F-06EC-4FA1-AACC-7F7C6E14199E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32</xdr:row>
      <xdr:rowOff>0</xdr:rowOff>
    </xdr:from>
    <xdr:ext cx="518160" cy="548640"/>
    <xdr:sp macro="" textlink="">
      <xdr:nvSpPr>
        <xdr:cNvPr id="188" name="AutoShape 2">
          <a:extLst>
            <a:ext uri="{FF2B5EF4-FFF2-40B4-BE49-F238E27FC236}">
              <a16:creationId xmlns:a16="http://schemas.microsoft.com/office/drawing/2014/main" id="{9A247168-81B6-427E-89DC-A8E616B81909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32</xdr:row>
      <xdr:rowOff>0</xdr:rowOff>
    </xdr:from>
    <xdr:ext cx="518160" cy="548640"/>
    <xdr:sp macro="" textlink="">
      <xdr:nvSpPr>
        <xdr:cNvPr id="189" name="AutoShape 2">
          <a:extLst>
            <a:ext uri="{FF2B5EF4-FFF2-40B4-BE49-F238E27FC236}">
              <a16:creationId xmlns:a16="http://schemas.microsoft.com/office/drawing/2014/main" id="{AD4D80E5-196A-456A-A949-D04DE6C0888B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32</xdr:row>
      <xdr:rowOff>0</xdr:rowOff>
    </xdr:from>
    <xdr:ext cx="518160" cy="548640"/>
    <xdr:sp macro="" textlink="">
      <xdr:nvSpPr>
        <xdr:cNvPr id="190" name="AutoShape 2">
          <a:extLst>
            <a:ext uri="{FF2B5EF4-FFF2-40B4-BE49-F238E27FC236}">
              <a16:creationId xmlns:a16="http://schemas.microsoft.com/office/drawing/2014/main" id="{A48A034E-A1F0-4DFD-8E0C-8108FA6B5990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33</xdr:row>
      <xdr:rowOff>0</xdr:rowOff>
    </xdr:from>
    <xdr:ext cx="518160" cy="548640"/>
    <xdr:sp macro="" textlink="">
      <xdr:nvSpPr>
        <xdr:cNvPr id="191" name="AutoShape 2">
          <a:extLst>
            <a:ext uri="{FF2B5EF4-FFF2-40B4-BE49-F238E27FC236}">
              <a16:creationId xmlns:a16="http://schemas.microsoft.com/office/drawing/2014/main" id="{A63B2A86-85B7-407F-8118-A389868EDBC2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33</xdr:row>
      <xdr:rowOff>0</xdr:rowOff>
    </xdr:from>
    <xdr:ext cx="518160" cy="548640"/>
    <xdr:sp macro="" textlink="">
      <xdr:nvSpPr>
        <xdr:cNvPr id="192" name="AutoShape 2">
          <a:extLst>
            <a:ext uri="{FF2B5EF4-FFF2-40B4-BE49-F238E27FC236}">
              <a16:creationId xmlns:a16="http://schemas.microsoft.com/office/drawing/2014/main" id="{DF46A958-EAD1-4CB4-96A0-74BD0715918F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44</xdr:row>
      <xdr:rowOff>0</xdr:rowOff>
    </xdr:from>
    <xdr:ext cx="518160" cy="548640"/>
    <xdr:sp macro="" textlink="">
      <xdr:nvSpPr>
        <xdr:cNvPr id="193" name="AutoShape 2">
          <a:extLst>
            <a:ext uri="{FF2B5EF4-FFF2-40B4-BE49-F238E27FC236}">
              <a16:creationId xmlns:a16="http://schemas.microsoft.com/office/drawing/2014/main" id="{A4438364-D747-47D7-9F94-13251D91C9C0}"/>
            </a:ext>
          </a:extLst>
        </xdr:cNvPr>
        <xdr:cNvSpPr>
          <a:spLocks noChangeAspect="1" noChangeArrowheads="1"/>
        </xdr:cNvSpPr>
      </xdr:nvSpPr>
      <xdr:spPr bwMode="auto">
        <a:xfrm>
          <a:off x="6827520" y="415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44</xdr:row>
      <xdr:rowOff>0</xdr:rowOff>
    </xdr:from>
    <xdr:ext cx="518160" cy="548640"/>
    <xdr:sp macro="" textlink="">
      <xdr:nvSpPr>
        <xdr:cNvPr id="194" name="AutoShape 2">
          <a:extLst>
            <a:ext uri="{FF2B5EF4-FFF2-40B4-BE49-F238E27FC236}">
              <a16:creationId xmlns:a16="http://schemas.microsoft.com/office/drawing/2014/main" id="{0544F210-FFB8-4551-8C64-788656B52F61}"/>
            </a:ext>
          </a:extLst>
        </xdr:cNvPr>
        <xdr:cNvSpPr>
          <a:spLocks noChangeAspect="1" noChangeArrowheads="1"/>
        </xdr:cNvSpPr>
      </xdr:nvSpPr>
      <xdr:spPr bwMode="auto">
        <a:xfrm>
          <a:off x="6827520" y="415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37</xdr:row>
      <xdr:rowOff>0</xdr:rowOff>
    </xdr:from>
    <xdr:ext cx="518160" cy="548640"/>
    <xdr:sp macro="" textlink="">
      <xdr:nvSpPr>
        <xdr:cNvPr id="195" name="AutoShape 2">
          <a:extLst>
            <a:ext uri="{FF2B5EF4-FFF2-40B4-BE49-F238E27FC236}">
              <a16:creationId xmlns:a16="http://schemas.microsoft.com/office/drawing/2014/main" id="{8B01E2D3-7DB0-4406-A87B-D1341A37DC8C}"/>
            </a:ext>
          </a:extLst>
        </xdr:cNvPr>
        <xdr:cNvSpPr>
          <a:spLocks noChangeAspect="1" noChangeArrowheads="1"/>
        </xdr:cNvSpPr>
      </xdr:nvSpPr>
      <xdr:spPr bwMode="auto">
        <a:xfrm>
          <a:off x="682752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37</xdr:row>
      <xdr:rowOff>0</xdr:rowOff>
    </xdr:from>
    <xdr:ext cx="518160" cy="548640"/>
    <xdr:sp macro="" textlink="">
      <xdr:nvSpPr>
        <xdr:cNvPr id="196" name="AutoShape 2">
          <a:extLst>
            <a:ext uri="{FF2B5EF4-FFF2-40B4-BE49-F238E27FC236}">
              <a16:creationId xmlns:a16="http://schemas.microsoft.com/office/drawing/2014/main" id="{592BC6C3-00A6-467E-805C-D37CD9F20CBC}"/>
            </a:ext>
          </a:extLst>
        </xdr:cNvPr>
        <xdr:cNvSpPr>
          <a:spLocks noChangeAspect="1" noChangeArrowheads="1"/>
        </xdr:cNvSpPr>
      </xdr:nvSpPr>
      <xdr:spPr bwMode="auto">
        <a:xfrm>
          <a:off x="682752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36</xdr:row>
      <xdr:rowOff>60960</xdr:rowOff>
    </xdr:from>
    <xdr:ext cx="518160" cy="548640"/>
    <xdr:sp macro="" textlink="">
      <xdr:nvSpPr>
        <xdr:cNvPr id="197" name="AutoShape 2">
          <a:extLst>
            <a:ext uri="{FF2B5EF4-FFF2-40B4-BE49-F238E27FC236}">
              <a16:creationId xmlns:a16="http://schemas.microsoft.com/office/drawing/2014/main" id="{3E0EE27D-9C0F-4F00-AF68-A8209C278933}"/>
            </a:ext>
          </a:extLst>
        </xdr:cNvPr>
        <xdr:cNvSpPr>
          <a:spLocks noChangeAspect="1" noChangeArrowheads="1"/>
        </xdr:cNvSpPr>
      </xdr:nvSpPr>
      <xdr:spPr bwMode="auto">
        <a:xfrm>
          <a:off x="6743700" y="2628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46</xdr:row>
      <xdr:rowOff>0</xdr:rowOff>
    </xdr:from>
    <xdr:ext cx="518160" cy="548640"/>
    <xdr:sp macro="" textlink="">
      <xdr:nvSpPr>
        <xdr:cNvPr id="198" name="AutoShape 2">
          <a:extLst>
            <a:ext uri="{FF2B5EF4-FFF2-40B4-BE49-F238E27FC236}">
              <a16:creationId xmlns:a16="http://schemas.microsoft.com/office/drawing/2014/main" id="{3828A8DD-1083-48E8-A40E-ED68DCC71C12}"/>
            </a:ext>
          </a:extLst>
        </xdr:cNvPr>
        <xdr:cNvSpPr>
          <a:spLocks noChangeAspect="1" noChangeArrowheads="1"/>
        </xdr:cNvSpPr>
      </xdr:nvSpPr>
      <xdr:spPr bwMode="auto">
        <a:xfrm>
          <a:off x="682752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46</xdr:row>
      <xdr:rowOff>0</xdr:rowOff>
    </xdr:from>
    <xdr:ext cx="518160" cy="548640"/>
    <xdr:sp macro="" textlink="">
      <xdr:nvSpPr>
        <xdr:cNvPr id="199" name="AutoShape 2">
          <a:extLst>
            <a:ext uri="{FF2B5EF4-FFF2-40B4-BE49-F238E27FC236}">
              <a16:creationId xmlns:a16="http://schemas.microsoft.com/office/drawing/2014/main" id="{8C746D1E-D405-42FF-B1C4-14225F59A74C}"/>
            </a:ext>
          </a:extLst>
        </xdr:cNvPr>
        <xdr:cNvSpPr>
          <a:spLocks noChangeAspect="1" noChangeArrowheads="1"/>
        </xdr:cNvSpPr>
      </xdr:nvSpPr>
      <xdr:spPr bwMode="auto">
        <a:xfrm>
          <a:off x="682752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43</xdr:row>
      <xdr:rowOff>0</xdr:rowOff>
    </xdr:from>
    <xdr:ext cx="518160" cy="548640"/>
    <xdr:sp macro="" textlink="">
      <xdr:nvSpPr>
        <xdr:cNvPr id="200" name="AutoShape 2">
          <a:extLst>
            <a:ext uri="{FF2B5EF4-FFF2-40B4-BE49-F238E27FC236}">
              <a16:creationId xmlns:a16="http://schemas.microsoft.com/office/drawing/2014/main" id="{7C19BFDE-1A5B-448D-946E-875944CA68A0}"/>
            </a:ext>
          </a:extLst>
        </xdr:cNvPr>
        <xdr:cNvSpPr>
          <a:spLocks noChangeAspect="1" noChangeArrowheads="1"/>
        </xdr:cNvSpPr>
      </xdr:nvSpPr>
      <xdr:spPr bwMode="auto">
        <a:xfrm>
          <a:off x="6827520" y="395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43</xdr:row>
      <xdr:rowOff>0</xdr:rowOff>
    </xdr:from>
    <xdr:ext cx="518160" cy="548640"/>
    <xdr:sp macro="" textlink="">
      <xdr:nvSpPr>
        <xdr:cNvPr id="201" name="AutoShape 2">
          <a:extLst>
            <a:ext uri="{FF2B5EF4-FFF2-40B4-BE49-F238E27FC236}">
              <a16:creationId xmlns:a16="http://schemas.microsoft.com/office/drawing/2014/main" id="{5E95A87E-844B-4369-BBA0-EF1AA2D28354}"/>
            </a:ext>
          </a:extLst>
        </xdr:cNvPr>
        <xdr:cNvSpPr>
          <a:spLocks noChangeAspect="1" noChangeArrowheads="1"/>
        </xdr:cNvSpPr>
      </xdr:nvSpPr>
      <xdr:spPr bwMode="auto">
        <a:xfrm>
          <a:off x="6827520" y="395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42</xdr:row>
      <xdr:rowOff>60960</xdr:rowOff>
    </xdr:from>
    <xdr:ext cx="518160" cy="548640"/>
    <xdr:sp macro="" textlink="">
      <xdr:nvSpPr>
        <xdr:cNvPr id="202" name="AutoShape 2">
          <a:extLst>
            <a:ext uri="{FF2B5EF4-FFF2-40B4-BE49-F238E27FC236}">
              <a16:creationId xmlns:a16="http://schemas.microsoft.com/office/drawing/2014/main" id="{3D09C918-FDD5-41AA-8D6C-40FCCD1D017D}"/>
            </a:ext>
          </a:extLst>
        </xdr:cNvPr>
        <xdr:cNvSpPr>
          <a:spLocks noChangeAspect="1" noChangeArrowheads="1"/>
        </xdr:cNvSpPr>
      </xdr:nvSpPr>
      <xdr:spPr bwMode="auto">
        <a:xfrm>
          <a:off x="674370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43</xdr:row>
      <xdr:rowOff>0</xdr:rowOff>
    </xdr:from>
    <xdr:ext cx="518160" cy="548640"/>
    <xdr:sp macro="" textlink="">
      <xdr:nvSpPr>
        <xdr:cNvPr id="203" name="AutoShape 2">
          <a:extLst>
            <a:ext uri="{FF2B5EF4-FFF2-40B4-BE49-F238E27FC236}">
              <a16:creationId xmlns:a16="http://schemas.microsoft.com/office/drawing/2014/main" id="{90A51913-1B8D-48AA-94FB-8F7710D13CA1}"/>
            </a:ext>
          </a:extLst>
        </xdr:cNvPr>
        <xdr:cNvSpPr>
          <a:spLocks noChangeAspect="1" noChangeArrowheads="1"/>
        </xdr:cNvSpPr>
      </xdr:nvSpPr>
      <xdr:spPr bwMode="auto">
        <a:xfrm>
          <a:off x="6560820" y="395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43</xdr:row>
      <xdr:rowOff>0</xdr:rowOff>
    </xdr:from>
    <xdr:ext cx="518160" cy="548640"/>
    <xdr:sp macro="" textlink="">
      <xdr:nvSpPr>
        <xdr:cNvPr id="204" name="AutoShape 2">
          <a:extLst>
            <a:ext uri="{FF2B5EF4-FFF2-40B4-BE49-F238E27FC236}">
              <a16:creationId xmlns:a16="http://schemas.microsoft.com/office/drawing/2014/main" id="{50CF72F2-0DF6-4B93-89C5-A037BDA9A556}"/>
            </a:ext>
          </a:extLst>
        </xdr:cNvPr>
        <xdr:cNvSpPr>
          <a:spLocks noChangeAspect="1" noChangeArrowheads="1"/>
        </xdr:cNvSpPr>
      </xdr:nvSpPr>
      <xdr:spPr bwMode="auto">
        <a:xfrm>
          <a:off x="6560820" y="395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42</xdr:row>
      <xdr:rowOff>60960</xdr:rowOff>
    </xdr:from>
    <xdr:ext cx="518160" cy="548640"/>
    <xdr:sp macro="" textlink="">
      <xdr:nvSpPr>
        <xdr:cNvPr id="205" name="AutoShape 2">
          <a:extLst>
            <a:ext uri="{FF2B5EF4-FFF2-40B4-BE49-F238E27FC236}">
              <a16:creationId xmlns:a16="http://schemas.microsoft.com/office/drawing/2014/main" id="{4ED7C4E9-1037-4579-9C0F-F8053218E8C5}"/>
            </a:ext>
          </a:extLst>
        </xdr:cNvPr>
        <xdr:cNvSpPr>
          <a:spLocks noChangeAspect="1" noChangeArrowheads="1"/>
        </xdr:cNvSpPr>
      </xdr:nvSpPr>
      <xdr:spPr bwMode="auto">
        <a:xfrm>
          <a:off x="648462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46</xdr:row>
      <xdr:rowOff>0</xdr:rowOff>
    </xdr:from>
    <xdr:ext cx="518160" cy="548640"/>
    <xdr:sp macro="" textlink="">
      <xdr:nvSpPr>
        <xdr:cNvPr id="206" name="AutoShape 2">
          <a:extLst>
            <a:ext uri="{FF2B5EF4-FFF2-40B4-BE49-F238E27FC236}">
              <a16:creationId xmlns:a16="http://schemas.microsoft.com/office/drawing/2014/main" id="{60168E06-AB47-47B6-B6C2-E8211E529F31}"/>
            </a:ext>
          </a:extLst>
        </xdr:cNvPr>
        <xdr:cNvSpPr>
          <a:spLocks noChangeAspect="1" noChangeArrowheads="1"/>
        </xdr:cNvSpPr>
      </xdr:nvSpPr>
      <xdr:spPr bwMode="auto">
        <a:xfrm>
          <a:off x="682752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46</xdr:row>
      <xdr:rowOff>0</xdr:rowOff>
    </xdr:from>
    <xdr:ext cx="518160" cy="548640"/>
    <xdr:sp macro="" textlink="">
      <xdr:nvSpPr>
        <xdr:cNvPr id="207" name="AutoShape 2">
          <a:extLst>
            <a:ext uri="{FF2B5EF4-FFF2-40B4-BE49-F238E27FC236}">
              <a16:creationId xmlns:a16="http://schemas.microsoft.com/office/drawing/2014/main" id="{D46D6449-1170-4E45-85FE-3C15144622C1}"/>
            </a:ext>
          </a:extLst>
        </xdr:cNvPr>
        <xdr:cNvSpPr>
          <a:spLocks noChangeAspect="1" noChangeArrowheads="1"/>
        </xdr:cNvSpPr>
      </xdr:nvSpPr>
      <xdr:spPr bwMode="auto">
        <a:xfrm>
          <a:off x="682752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51</xdr:row>
      <xdr:rowOff>0</xdr:rowOff>
    </xdr:from>
    <xdr:ext cx="518160" cy="548640"/>
    <xdr:sp macro="" textlink="">
      <xdr:nvSpPr>
        <xdr:cNvPr id="208" name="AutoShape 2">
          <a:extLst>
            <a:ext uri="{FF2B5EF4-FFF2-40B4-BE49-F238E27FC236}">
              <a16:creationId xmlns:a16="http://schemas.microsoft.com/office/drawing/2014/main" id="{C7BEEE8B-8AC4-4DF4-B6CA-E27C6E776237}"/>
            </a:ext>
          </a:extLst>
        </xdr:cNvPr>
        <xdr:cNvSpPr>
          <a:spLocks noChangeAspect="1" noChangeArrowheads="1"/>
        </xdr:cNvSpPr>
      </xdr:nvSpPr>
      <xdr:spPr bwMode="auto">
        <a:xfrm>
          <a:off x="6865620" y="553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49</xdr:row>
      <xdr:rowOff>0</xdr:rowOff>
    </xdr:from>
    <xdr:ext cx="518160" cy="548640"/>
    <xdr:sp macro="" textlink="">
      <xdr:nvSpPr>
        <xdr:cNvPr id="209" name="AutoShape 2">
          <a:extLst>
            <a:ext uri="{FF2B5EF4-FFF2-40B4-BE49-F238E27FC236}">
              <a16:creationId xmlns:a16="http://schemas.microsoft.com/office/drawing/2014/main" id="{495554A3-BB67-4AAF-AD7B-6A2A16F8D863}"/>
            </a:ext>
          </a:extLst>
        </xdr:cNvPr>
        <xdr:cNvSpPr>
          <a:spLocks noChangeAspect="1" noChangeArrowheads="1"/>
        </xdr:cNvSpPr>
      </xdr:nvSpPr>
      <xdr:spPr bwMode="auto">
        <a:xfrm>
          <a:off x="682752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49</xdr:row>
      <xdr:rowOff>0</xdr:rowOff>
    </xdr:from>
    <xdr:ext cx="518160" cy="548640"/>
    <xdr:sp macro="" textlink="">
      <xdr:nvSpPr>
        <xdr:cNvPr id="210" name="AutoShape 2">
          <a:extLst>
            <a:ext uri="{FF2B5EF4-FFF2-40B4-BE49-F238E27FC236}">
              <a16:creationId xmlns:a16="http://schemas.microsoft.com/office/drawing/2014/main" id="{9B9E7441-83E7-4B4A-82E8-97BD1ED62EED}"/>
            </a:ext>
          </a:extLst>
        </xdr:cNvPr>
        <xdr:cNvSpPr>
          <a:spLocks noChangeAspect="1" noChangeArrowheads="1"/>
        </xdr:cNvSpPr>
      </xdr:nvSpPr>
      <xdr:spPr bwMode="auto">
        <a:xfrm>
          <a:off x="682752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48</xdr:row>
      <xdr:rowOff>60960</xdr:rowOff>
    </xdr:from>
    <xdr:ext cx="518160" cy="548640"/>
    <xdr:sp macro="" textlink="">
      <xdr:nvSpPr>
        <xdr:cNvPr id="211" name="AutoShape 2">
          <a:extLst>
            <a:ext uri="{FF2B5EF4-FFF2-40B4-BE49-F238E27FC236}">
              <a16:creationId xmlns:a16="http://schemas.microsoft.com/office/drawing/2014/main" id="{E45C792C-755A-4886-B8EE-A1C401B54F75}"/>
            </a:ext>
          </a:extLst>
        </xdr:cNvPr>
        <xdr:cNvSpPr>
          <a:spLocks noChangeAspect="1" noChangeArrowheads="1"/>
        </xdr:cNvSpPr>
      </xdr:nvSpPr>
      <xdr:spPr bwMode="auto">
        <a:xfrm>
          <a:off x="6743700" y="5006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51</xdr:row>
      <xdr:rowOff>0</xdr:rowOff>
    </xdr:from>
    <xdr:ext cx="518160" cy="548640"/>
    <xdr:sp macro="" textlink="">
      <xdr:nvSpPr>
        <xdr:cNvPr id="212" name="AutoShape 2">
          <a:extLst>
            <a:ext uri="{FF2B5EF4-FFF2-40B4-BE49-F238E27FC236}">
              <a16:creationId xmlns:a16="http://schemas.microsoft.com/office/drawing/2014/main" id="{C39BA1FA-8AB7-4ED6-8636-7ED8D4EB68C2}"/>
            </a:ext>
          </a:extLst>
        </xdr:cNvPr>
        <xdr:cNvSpPr>
          <a:spLocks noChangeAspect="1" noChangeArrowheads="1"/>
        </xdr:cNvSpPr>
      </xdr:nvSpPr>
      <xdr:spPr bwMode="auto">
        <a:xfrm>
          <a:off x="6743700" y="553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51</xdr:row>
      <xdr:rowOff>0</xdr:rowOff>
    </xdr:from>
    <xdr:ext cx="518160" cy="548640"/>
    <xdr:sp macro="" textlink="">
      <xdr:nvSpPr>
        <xdr:cNvPr id="213" name="AutoShape 2">
          <a:extLst>
            <a:ext uri="{FF2B5EF4-FFF2-40B4-BE49-F238E27FC236}">
              <a16:creationId xmlns:a16="http://schemas.microsoft.com/office/drawing/2014/main" id="{174149F8-4893-44B1-B61D-727BA18B9904}"/>
            </a:ext>
          </a:extLst>
        </xdr:cNvPr>
        <xdr:cNvSpPr>
          <a:spLocks noChangeAspect="1" noChangeArrowheads="1"/>
        </xdr:cNvSpPr>
      </xdr:nvSpPr>
      <xdr:spPr bwMode="auto">
        <a:xfrm>
          <a:off x="6560820" y="553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49</xdr:row>
      <xdr:rowOff>0</xdr:rowOff>
    </xdr:from>
    <xdr:ext cx="518160" cy="548640"/>
    <xdr:sp macro="" textlink="">
      <xdr:nvSpPr>
        <xdr:cNvPr id="214" name="AutoShape 2">
          <a:extLst>
            <a:ext uri="{FF2B5EF4-FFF2-40B4-BE49-F238E27FC236}">
              <a16:creationId xmlns:a16="http://schemas.microsoft.com/office/drawing/2014/main" id="{B71F6B8A-36E8-4667-A00B-7BD78A976569}"/>
            </a:ext>
          </a:extLst>
        </xdr:cNvPr>
        <xdr:cNvSpPr>
          <a:spLocks noChangeAspect="1" noChangeArrowheads="1"/>
        </xdr:cNvSpPr>
      </xdr:nvSpPr>
      <xdr:spPr bwMode="auto">
        <a:xfrm>
          <a:off x="656082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49</xdr:row>
      <xdr:rowOff>0</xdr:rowOff>
    </xdr:from>
    <xdr:ext cx="518160" cy="548640"/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F6D644F9-FCF0-4F7F-999F-C1D3CE2DB16D}"/>
            </a:ext>
          </a:extLst>
        </xdr:cNvPr>
        <xdr:cNvSpPr>
          <a:spLocks noChangeAspect="1" noChangeArrowheads="1"/>
        </xdr:cNvSpPr>
      </xdr:nvSpPr>
      <xdr:spPr bwMode="auto">
        <a:xfrm>
          <a:off x="656082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48</xdr:row>
      <xdr:rowOff>60960</xdr:rowOff>
    </xdr:from>
    <xdr:ext cx="518160" cy="548640"/>
    <xdr:sp macro="" textlink="">
      <xdr:nvSpPr>
        <xdr:cNvPr id="216" name="AutoShape 2">
          <a:extLst>
            <a:ext uri="{FF2B5EF4-FFF2-40B4-BE49-F238E27FC236}">
              <a16:creationId xmlns:a16="http://schemas.microsoft.com/office/drawing/2014/main" id="{D8F928E7-4847-4EE4-B56D-C94859E03AB9}"/>
            </a:ext>
          </a:extLst>
        </xdr:cNvPr>
        <xdr:cNvSpPr>
          <a:spLocks noChangeAspect="1" noChangeArrowheads="1"/>
        </xdr:cNvSpPr>
      </xdr:nvSpPr>
      <xdr:spPr bwMode="auto">
        <a:xfrm>
          <a:off x="6484620" y="5006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51</xdr:row>
      <xdr:rowOff>0</xdr:rowOff>
    </xdr:from>
    <xdr:ext cx="518160" cy="548640"/>
    <xdr:sp macro="" textlink="">
      <xdr:nvSpPr>
        <xdr:cNvPr id="217" name="AutoShape 2">
          <a:extLst>
            <a:ext uri="{FF2B5EF4-FFF2-40B4-BE49-F238E27FC236}">
              <a16:creationId xmlns:a16="http://schemas.microsoft.com/office/drawing/2014/main" id="{F0E413A6-D980-4F0F-8EDA-295A80FEC671}"/>
            </a:ext>
          </a:extLst>
        </xdr:cNvPr>
        <xdr:cNvSpPr>
          <a:spLocks noChangeAspect="1" noChangeArrowheads="1"/>
        </xdr:cNvSpPr>
      </xdr:nvSpPr>
      <xdr:spPr bwMode="auto">
        <a:xfrm>
          <a:off x="6484620" y="553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52</xdr:row>
      <xdr:rowOff>0</xdr:rowOff>
    </xdr:from>
    <xdr:ext cx="518160" cy="548640"/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FBDBCDA2-9E72-410D-8208-1C7A1D23F6E1}"/>
            </a:ext>
          </a:extLst>
        </xdr:cNvPr>
        <xdr:cNvSpPr>
          <a:spLocks noChangeAspect="1" noChangeArrowheads="1"/>
        </xdr:cNvSpPr>
      </xdr:nvSpPr>
      <xdr:spPr bwMode="auto">
        <a:xfrm>
          <a:off x="6827520" y="573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52</xdr:row>
      <xdr:rowOff>0</xdr:rowOff>
    </xdr:from>
    <xdr:ext cx="518160" cy="548640"/>
    <xdr:sp macro="" textlink="">
      <xdr:nvSpPr>
        <xdr:cNvPr id="219" name="AutoShape 2">
          <a:extLst>
            <a:ext uri="{FF2B5EF4-FFF2-40B4-BE49-F238E27FC236}">
              <a16:creationId xmlns:a16="http://schemas.microsoft.com/office/drawing/2014/main" id="{AF7D8F26-D700-4B12-AE8C-1FEC246C2909}"/>
            </a:ext>
          </a:extLst>
        </xdr:cNvPr>
        <xdr:cNvSpPr>
          <a:spLocks noChangeAspect="1" noChangeArrowheads="1"/>
        </xdr:cNvSpPr>
      </xdr:nvSpPr>
      <xdr:spPr bwMode="auto">
        <a:xfrm>
          <a:off x="6827520" y="573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52</xdr:row>
      <xdr:rowOff>0</xdr:rowOff>
    </xdr:from>
    <xdr:ext cx="518160" cy="548640"/>
    <xdr:sp macro="" textlink="">
      <xdr:nvSpPr>
        <xdr:cNvPr id="220" name="AutoShape 2">
          <a:extLst>
            <a:ext uri="{FF2B5EF4-FFF2-40B4-BE49-F238E27FC236}">
              <a16:creationId xmlns:a16="http://schemas.microsoft.com/office/drawing/2014/main" id="{90D7CA98-0E4B-4AA9-B76A-DD47EA5B7350}"/>
            </a:ext>
          </a:extLst>
        </xdr:cNvPr>
        <xdr:cNvSpPr>
          <a:spLocks noChangeAspect="1" noChangeArrowheads="1"/>
        </xdr:cNvSpPr>
      </xdr:nvSpPr>
      <xdr:spPr bwMode="auto">
        <a:xfrm>
          <a:off x="6743700" y="573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56</xdr:row>
      <xdr:rowOff>0</xdr:rowOff>
    </xdr:from>
    <xdr:ext cx="518160" cy="548640"/>
    <xdr:sp macro="" textlink="">
      <xdr:nvSpPr>
        <xdr:cNvPr id="221" name="AutoShape 2">
          <a:extLst>
            <a:ext uri="{FF2B5EF4-FFF2-40B4-BE49-F238E27FC236}">
              <a16:creationId xmlns:a16="http://schemas.microsoft.com/office/drawing/2014/main" id="{363FFAC7-86F9-45B5-82CF-30AA0738F411}"/>
            </a:ext>
          </a:extLst>
        </xdr:cNvPr>
        <xdr:cNvSpPr>
          <a:spLocks noChangeAspect="1" noChangeArrowheads="1"/>
        </xdr:cNvSpPr>
      </xdr:nvSpPr>
      <xdr:spPr bwMode="auto">
        <a:xfrm>
          <a:off x="6827520" y="672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56</xdr:row>
      <xdr:rowOff>0</xdr:rowOff>
    </xdr:from>
    <xdr:ext cx="518160" cy="548640"/>
    <xdr:sp macro="" textlink="">
      <xdr:nvSpPr>
        <xdr:cNvPr id="222" name="AutoShape 2">
          <a:extLst>
            <a:ext uri="{FF2B5EF4-FFF2-40B4-BE49-F238E27FC236}">
              <a16:creationId xmlns:a16="http://schemas.microsoft.com/office/drawing/2014/main" id="{1BEE70BE-D676-4189-B69C-F20C7B215B21}"/>
            </a:ext>
          </a:extLst>
        </xdr:cNvPr>
        <xdr:cNvSpPr>
          <a:spLocks noChangeAspect="1" noChangeArrowheads="1"/>
        </xdr:cNvSpPr>
      </xdr:nvSpPr>
      <xdr:spPr bwMode="auto">
        <a:xfrm>
          <a:off x="6827520" y="672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55</xdr:row>
      <xdr:rowOff>60960</xdr:rowOff>
    </xdr:from>
    <xdr:ext cx="518160" cy="548640"/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D86BDC8A-585B-4BCB-989A-AC3C828FEC44}"/>
            </a:ext>
          </a:extLst>
        </xdr:cNvPr>
        <xdr:cNvSpPr>
          <a:spLocks noChangeAspect="1" noChangeArrowheads="1"/>
        </xdr:cNvSpPr>
      </xdr:nvSpPr>
      <xdr:spPr bwMode="auto">
        <a:xfrm>
          <a:off x="6743700" y="6591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52</xdr:row>
      <xdr:rowOff>60960</xdr:rowOff>
    </xdr:from>
    <xdr:ext cx="518160" cy="548640"/>
    <xdr:sp macro="" textlink="">
      <xdr:nvSpPr>
        <xdr:cNvPr id="224" name="AutoShape 2">
          <a:extLst>
            <a:ext uri="{FF2B5EF4-FFF2-40B4-BE49-F238E27FC236}">
              <a16:creationId xmlns:a16="http://schemas.microsoft.com/office/drawing/2014/main" id="{566278D1-BF52-420D-AE70-3505CF189DA2}"/>
            </a:ext>
          </a:extLst>
        </xdr:cNvPr>
        <xdr:cNvSpPr>
          <a:spLocks noChangeAspect="1" noChangeArrowheads="1"/>
        </xdr:cNvSpPr>
      </xdr:nvSpPr>
      <xdr:spPr bwMode="auto">
        <a:xfrm>
          <a:off x="6743700" y="5798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56</xdr:row>
      <xdr:rowOff>0</xdr:rowOff>
    </xdr:from>
    <xdr:ext cx="518160" cy="548640"/>
    <xdr:sp macro="" textlink="">
      <xdr:nvSpPr>
        <xdr:cNvPr id="225" name="AutoShape 2">
          <a:extLst>
            <a:ext uri="{FF2B5EF4-FFF2-40B4-BE49-F238E27FC236}">
              <a16:creationId xmlns:a16="http://schemas.microsoft.com/office/drawing/2014/main" id="{BE6ADA27-74D8-4C67-BB2B-A53BE244911B}"/>
            </a:ext>
          </a:extLst>
        </xdr:cNvPr>
        <xdr:cNvSpPr>
          <a:spLocks noChangeAspect="1" noChangeArrowheads="1"/>
        </xdr:cNvSpPr>
      </xdr:nvSpPr>
      <xdr:spPr bwMode="auto">
        <a:xfrm>
          <a:off x="6560820" y="672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56</xdr:row>
      <xdr:rowOff>0</xdr:rowOff>
    </xdr:from>
    <xdr:ext cx="518160" cy="548640"/>
    <xdr:sp macro="" textlink="">
      <xdr:nvSpPr>
        <xdr:cNvPr id="226" name="AutoShape 2">
          <a:extLst>
            <a:ext uri="{FF2B5EF4-FFF2-40B4-BE49-F238E27FC236}">
              <a16:creationId xmlns:a16="http://schemas.microsoft.com/office/drawing/2014/main" id="{570CAF95-0813-4D2F-B6B2-36410F987C48}"/>
            </a:ext>
          </a:extLst>
        </xdr:cNvPr>
        <xdr:cNvSpPr>
          <a:spLocks noChangeAspect="1" noChangeArrowheads="1"/>
        </xdr:cNvSpPr>
      </xdr:nvSpPr>
      <xdr:spPr bwMode="auto">
        <a:xfrm>
          <a:off x="6560820" y="672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55</xdr:row>
      <xdr:rowOff>60960</xdr:rowOff>
    </xdr:from>
    <xdr:ext cx="518160" cy="548640"/>
    <xdr:sp macro="" textlink="">
      <xdr:nvSpPr>
        <xdr:cNvPr id="227" name="AutoShape 2">
          <a:extLst>
            <a:ext uri="{FF2B5EF4-FFF2-40B4-BE49-F238E27FC236}">
              <a16:creationId xmlns:a16="http://schemas.microsoft.com/office/drawing/2014/main" id="{907840CE-3A0C-400F-A731-98AD26DF998D}"/>
            </a:ext>
          </a:extLst>
        </xdr:cNvPr>
        <xdr:cNvSpPr>
          <a:spLocks noChangeAspect="1" noChangeArrowheads="1"/>
        </xdr:cNvSpPr>
      </xdr:nvSpPr>
      <xdr:spPr bwMode="auto">
        <a:xfrm>
          <a:off x="6484620" y="6591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52</xdr:row>
      <xdr:rowOff>60960</xdr:rowOff>
    </xdr:from>
    <xdr:ext cx="518160" cy="548640"/>
    <xdr:sp macro="" textlink="">
      <xdr:nvSpPr>
        <xdr:cNvPr id="228" name="AutoShape 2">
          <a:extLst>
            <a:ext uri="{FF2B5EF4-FFF2-40B4-BE49-F238E27FC236}">
              <a16:creationId xmlns:a16="http://schemas.microsoft.com/office/drawing/2014/main" id="{8A81EA6F-F08B-4289-9142-CDE14AB8258F}"/>
            </a:ext>
          </a:extLst>
        </xdr:cNvPr>
        <xdr:cNvSpPr>
          <a:spLocks noChangeAspect="1" noChangeArrowheads="1"/>
        </xdr:cNvSpPr>
      </xdr:nvSpPr>
      <xdr:spPr bwMode="auto">
        <a:xfrm>
          <a:off x="6484620" y="5798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55</xdr:row>
      <xdr:rowOff>0</xdr:rowOff>
    </xdr:from>
    <xdr:ext cx="518160" cy="548640"/>
    <xdr:sp macro="" textlink="">
      <xdr:nvSpPr>
        <xdr:cNvPr id="229" name="AutoShape 2">
          <a:extLst>
            <a:ext uri="{FF2B5EF4-FFF2-40B4-BE49-F238E27FC236}">
              <a16:creationId xmlns:a16="http://schemas.microsoft.com/office/drawing/2014/main" id="{F0BE8B68-126F-4CC6-9D35-A99408860CE9}"/>
            </a:ext>
          </a:extLst>
        </xdr:cNvPr>
        <xdr:cNvSpPr>
          <a:spLocks noChangeAspect="1" noChangeArrowheads="1"/>
        </xdr:cNvSpPr>
      </xdr:nvSpPr>
      <xdr:spPr bwMode="auto">
        <a:xfrm>
          <a:off x="6484620" y="6195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55</xdr:row>
      <xdr:rowOff>60960</xdr:rowOff>
    </xdr:from>
    <xdr:ext cx="518160" cy="548640"/>
    <xdr:sp macro="" textlink="">
      <xdr:nvSpPr>
        <xdr:cNvPr id="230" name="AutoShape 2">
          <a:extLst>
            <a:ext uri="{FF2B5EF4-FFF2-40B4-BE49-F238E27FC236}">
              <a16:creationId xmlns:a16="http://schemas.microsoft.com/office/drawing/2014/main" id="{E3F9E3AA-9DA1-470F-805C-DFA2C6E8572E}"/>
            </a:ext>
          </a:extLst>
        </xdr:cNvPr>
        <xdr:cNvSpPr>
          <a:spLocks noChangeAspect="1" noChangeArrowheads="1"/>
        </xdr:cNvSpPr>
      </xdr:nvSpPr>
      <xdr:spPr bwMode="auto">
        <a:xfrm>
          <a:off x="6484620" y="6591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56</xdr:row>
      <xdr:rowOff>60960</xdr:rowOff>
    </xdr:from>
    <xdr:ext cx="518160" cy="548640"/>
    <xdr:sp macro="" textlink="">
      <xdr:nvSpPr>
        <xdr:cNvPr id="231" name="AutoShape 2">
          <a:extLst>
            <a:ext uri="{FF2B5EF4-FFF2-40B4-BE49-F238E27FC236}">
              <a16:creationId xmlns:a16="http://schemas.microsoft.com/office/drawing/2014/main" id="{2887F8F5-7B7C-421A-87C9-7DEACE50C1B9}"/>
            </a:ext>
          </a:extLst>
        </xdr:cNvPr>
        <xdr:cNvSpPr>
          <a:spLocks noChangeAspect="1" noChangeArrowheads="1"/>
        </xdr:cNvSpPr>
      </xdr:nvSpPr>
      <xdr:spPr bwMode="auto">
        <a:xfrm>
          <a:off x="6484620" y="6789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518160" cy="548640"/>
    <xdr:sp macro="" textlink="">
      <xdr:nvSpPr>
        <xdr:cNvPr id="232" name="AutoShape 2">
          <a:extLst>
            <a:ext uri="{FF2B5EF4-FFF2-40B4-BE49-F238E27FC236}">
              <a16:creationId xmlns:a16="http://schemas.microsoft.com/office/drawing/2014/main" id="{6111F9B3-CC78-4DB7-99E0-0A4F4E1BD8B2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04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518160" cy="548640"/>
    <xdr:sp macro="" textlink="">
      <xdr:nvSpPr>
        <xdr:cNvPr id="233" name="AutoShape 2">
          <a:extLst>
            <a:ext uri="{FF2B5EF4-FFF2-40B4-BE49-F238E27FC236}">
              <a16:creationId xmlns:a16="http://schemas.microsoft.com/office/drawing/2014/main" id="{1EF74392-6DCE-49EA-BED5-359E67FB9FC9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04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518160" cy="548640"/>
    <xdr:sp macro="" textlink="">
      <xdr:nvSpPr>
        <xdr:cNvPr id="234" name="AutoShape 2">
          <a:extLst>
            <a:ext uri="{FF2B5EF4-FFF2-40B4-BE49-F238E27FC236}">
              <a16:creationId xmlns:a16="http://schemas.microsoft.com/office/drawing/2014/main" id="{0A34E8BB-41ED-47B5-B449-5C86776223A4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24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518160" cy="548640"/>
    <xdr:sp macro="" textlink="">
      <xdr:nvSpPr>
        <xdr:cNvPr id="235" name="AutoShape 2">
          <a:extLst>
            <a:ext uri="{FF2B5EF4-FFF2-40B4-BE49-F238E27FC236}">
              <a16:creationId xmlns:a16="http://schemas.microsoft.com/office/drawing/2014/main" id="{6E0F051B-38A4-497D-8C5F-D6D4E3DBF555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24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518160" cy="548640"/>
    <xdr:sp macro="" textlink="">
      <xdr:nvSpPr>
        <xdr:cNvPr id="236" name="AutoShape 2">
          <a:extLst>
            <a:ext uri="{FF2B5EF4-FFF2-40B4-BE49-F238E27FC236}">
              <a16:creationId xmlns:a16="http://schemas.microsoft.com/office/drawing/2014/main" id="{5F81269D-3EA1-474D-8E5E-C373E213CD7B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04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518160" cy="548640"/>
    <xdr:sp macro="" textlink="">
      <xdr:nvSpPr>
        <xdr:cNvPr id="237" name="AutoShape 2">
          <a:extLst>
            <a:ext uri="{FF2B5EF4-FFF2-40B4-BE49-F238E27FC236}">
              <a16:creationId xmlns:a16="http://schemas.microsoft.com/office/drawing/2014/main" id="{931193A7-4756-4DF9-9C43-98B0EEB4AAA1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04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518160" cy="548640"/>
    <xdr:sp macro="" textlink="">
      <xdr:nvSpPr>
        <xdr:cNvPr id="238" name="AutoShape 2">
          <a:extLst>
            <a:ext uri="{FF2B5EF4-FFF2-40B4-BE49-F238E27FC236}">
              <a16:creationId xmlns:a16="http://schemas.microsoft.com/office/drawing/2014/main" id="{4F5035E4-9EB3-4ACC-BFD1-7222C3D6C571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24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518160" cy="548640"/>
    <xdr:sp macro="" textlink="">
      <xdr:nvSpPr>
        <xdr:cNvPr id="239" name="AutoShape 2">
          <a:extLst>
            <a:ext uri="{FF2B5EF4-FFF2-40B4-BE49-F238E27FC236}">
              <a16:creationId xmlns:a16="http://schemas.microsoft.com/office/drawing/2014/main" id="{8DCAB655-CE2D-4979-AC33-EA7B1EC2B78C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24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33</xdr:row>
      <xdr:rowOff>0</xdr:rowOff>
    </xdr:from>
    <xdr:ext cx="518160" cy="548640"/>
    <xdr:sp macro="" textlink="">
      <xdr:nvSpPr>
        <xdr:cNvPr id="240" name="AutoShape 2">
          <a:extLst>
            <a:ext uri="{FF2B5EF4-FFF2-40B4-BE49-F238E27FC236}">
              <a16:creationId xmlns:a16="http://schemas.microsoft.com/office/drawing/2014/main" id="{CF2C440D-25F7-4B19-AA67-749CF410B93E}"/>
            </a:ext>
          </a:extLst>
        </xdr:cNvPr>
        <xdr:cNvSpPr>
          <a:spLocks noChangeAspect="1" noChangeArrowheads="1"/>
        </xdr:cNvSpPr>
      </xdr:nvSpPr>
      <xdr:spPr bwMode="auto">
        <a:xfrm>
          <a:off x="6888480" y="904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33</xdr:row>
      <xdr:rowOff>0</xdr:rowOff>
    </xdr:from>
    <xdr:ext cx="518160" cy="548640"/>
    <xdr:sp macro="" textlink="">
      <xdr:nvSpPr>
        <xdr:cNvPr id="241" name="AutoShape 2">
          <a:extLst>
            <a:ext uri="{FF2B5EF4-FFF2-40B4-BE49-F238E27FC236}">
              <a16:creationId xmlns:a16="http://schemas.microsoft.com/office/drawing/2014/main" id="{C64D5DB7-19C2-48D4-BC00-E8DA704AAE16}"/>
            </a:ext>
          </a:extLst>
        </xdr:cNvPr>
        <xdr:cNvSpPr>
          <a:spLocks noChangeAspect="1" noChangeArrowheads="1"/>
        </xdr:cNvSpPr>
      </xdr:nvSpPr>
      <xdr:spPr bwMode="auto">
        <a:xfrm>
          <a:off x="6888480" y="904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30</xdr:row>
      <xdr:rowOff>0</xdr:rowOff>
    </xdr:from>
    <xdr:ext cx="518160" cy="548640"/>
    <xdr:sp macro="" textlink="">
      <xdr:nvSpPr>
        <xdr:cNvPr id="242" name="AutoShape 2">
          <a:extLst>
            <a:ext uri="{FF2B5EF4-FFF2-40B4-BE49-F238E27FC236}">
              <a16:creationId xmlns:a16="http://schemas.microsoft.com/office/drawing/2014/main" id="{6F448479-F122-4668-96FA-6951884F3BAC}"/>
            </a:ext>
          </a:extLst>
        </xdr:cNvPr>
        <xdr:cNvSpPr>
          <a:spLocks noChangeAspect="1" noChangeArrowheads="1"/>
        </xdr:cNvSpPr>
      </xdr:nvSpPr>
      <xdr:spPr bwMode="auto">
        <a:xfrm>
          <a:off x="688848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30</xdr:row>
      <xdr:rowOff>0</xdr:rowOff>
    </xdr:from>
    <xdr:ext cx="518160" cy="548640"/>
    <xdr:sp macro="" textlink="">
      <xdr:nvSpPr>
        <xdr:cNvPr id="243" name="AutoShape 2">
          <a:extLst>
            <a:ext uri="{FF2B5EF4-FFF2-40B4-BE49-F238E27FC236}">
              <a16:creationId xmlns:a16="http://schemas.microsoft.com/office/drawing/2014/main" id="{4A202DE8-7EA0-4DE9-913E-7A7DC6428832}"/>
            </a:ext>
          </a:extLst>
        </xdr:cNvPr>
        <xdr:cNvSpPr>
          <a:spLocks noChangeAspect="1" noChangeArrowheads="1"/>
        </xdr:cNvSpPr>
      </xdr:nvSpPr>
      <xdr:spPr bwMode="auto">
        <a:xfrm>
          <a:off x="688848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31</xdr:row>
      <xdr:rowOff>60960</xdr:rowOff>
    </xdr:from>
    <xdr:ext cx="518160" cy="548640"/>
    <xdr:sp macro="" textlink="">
      <xdr:nvSpPr>
        <xdr:cNvPr id="244" name="AutoShape 2">
          <a:extLst>
            <a:ext uri="{FF2B5EF4-FFF2-40B4-BE49-F238E27FC236}">
              <a16:creationId xmlns:a16="http://schemas.microsoft.com/office/drawing/2014/main" id="{760E0CFC-6BE8-47ED-B9B9-C415EDB47B8C}"/>
            </a:ext>
          </a:extLst>
        </xdr:cNvPr>
        <xdr:cNvSpPr>
          <a:spLocks noChangeAspect="1" noChangeArrowheads="1"/>
        </xdr:cNvSpPr>
      </xdr:nvSpPr>
      <xdr:spPr bwMode="auto">
        <a:xfrm>
          <a:off x="6804660" y="8557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32</xdr:row>
      <xdr:rowOff>0</xdr:rowOff>
    </xdr:from>
    <xdr:ext cx="518160" cy="548640"/>
    <xdr:sp macro="" textlink="">
      <xdr:nvSpPr>
        <xdr:cNvPr id="245" name="AutoShape 2">
          <a:extLst>
            <a:ext uri="{FF2B5EF4-FFF2-40B4-BE49-F238E27FC236}">
              <a16:creationId xmlns:a16="http://schemas.microsoft.com/office/drawing/2014/main" id="{F0F5467F-EB40-4DFF-A2E1-0F6A69A8B2FE}"/>
            </a:ext>
          </a:extLst>
        </xdr:cNvPr>
        <xdr:cNvSpPr>
          <a:spLocks noChangeAspect="1" noChangeArrowheads="1"/>
        </xdr:cNvSpPr>
      </xdr:nvSpPr>
      <xdr:spPr bwMode="auto">
        <a:xfrm>
          <a:off x="627888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32</xdr:row>
      <xdr:rowOff>0</xdr:rowOff>
    </xdr:from>
    <xdr:ext cx="518160" cy="548640"/>
    <xdr:sp macro="" textlink="">
      <xdr:nvSpPr>
        <xdr:cNvPr id="246" name="AutoShape 2">
          <a:extLst>
            <a:ext uri="{FF2B5EF4-FFF2-40B4-BE49-F238E27FC236}">
              <a16:creationId xmlns:a16="http://schemas.microsoft.com/office/drawing/2014/main" id="{9F025B88-AFF4-489B-9610-D4197BAF2000}"/>
            </a:ext>
          </a:extLst>
        </xdr:cNvPr>
        <xdr:cNvSpPr>
          <a:spLocks noChangeAspect="1" noChangeArrowheads="1"/>
        </xdr:cNvSpPr>
      </xdr:nvSpPr>
      <xdr:spPr bwMode="auto">
        <a:xfrm>
          <a:off x="627888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182880</xdr:colOff>
      <xdr:row>31</xdr:row>
      <xdr:rowOff>60960</xdr:rowOff>
    </xdr:from>
    <xdr:ext cx="518160" cy="548640"/>
    <xdr:sp macro="" textlink="">
      <xdr:nvSpPr>
        <xdr:cNvPr id="247" name="AutoShape 2">
          <a:extLst>
            <a:ext uri="{FF2B5EF4-FFF2-40B4-BE49-F238E27FC236}">
              <a16:creationId xmlns:a16="http://schemas.microsoft.com/office/drawing/2014/main" id="{063A8195-6490-4127-A46F-CE985BE78E1E}"/>
            </a:ext>
          </a:extLst>
        </xdr:cNvPr>
        <xdr:cNvSpPr>
          <a:spLocks noChangeAspect="1" noChangeArrowheads="1"/>
        </xdr:cNvSpPr>
      </xdr:nvSpPr>
      <xdr:spPr bwMode="auto">
        <a:xfrm>
          <a:off x="6195060" y="8557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30480</xdr:rowOff>
    </xdr:from>
    <xdr:ext cx="518160" cy="556260"/>
    <xdr:sp macro="" textlink="">
      <xdr:nvSpPr>
        <xdr:cNvPr id="248" name="AutoShape 2">
          <a:extLst>
            <a:ext uri="{FF2B5EF4-FFF2-40B4-BE49-F238E27FC236}">
              <a16:creationId xmlns:a16="http://schemas.microsoft.com/office/drawing/2014/main" id="{595B6E1B-79EB-4CA6-83FA-65594C382B16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4716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30480</xdr:rowOff>
    </xdr:from>
    <xdr:ext cx="518160" cy="556260"/>
    <xdr:sp macro="" textlink="">
      <xdr:nvSpPr>
        <xdr:cNvPr id="249" name="AutoShape 2">
          <a:extLst>
            <a:ext uri="{FF2B5EF4-FFF2-40B4-BE49-F238E27FC236}">
              <a16:creationId xmlns:a16="http://schemas.microsoft.com/office/drawing/2014/main" id="{4DCCC421-3B07-4FD3-AE42-17FDFB1A43B3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4716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518160" cy="548640"/>
    <xdr:sp macro="" textlink="">
      <xdr:nvSpPr>
        <xdr:cNvPr id="250" name="AutoShape 2">
          <a:extLst>
            <a:ext uri="{FF2B5EF4-FFF2-40B4-BE49-F238E27FC236}">
              <a16:creationId xmlns:a16="http://schemas.microsoft.com/office/drawing/2014/main" id="{2D51AC71-3D70-4575-A147-97E6E17B6C7C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441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518160" cy="548640"/>
    <xdr:sp macro="" textlink="">
      <xdr:nvSpPr>
        <xdr:cNvPr id="251" name="AutoShape 2">
          <a:extLst>
            <a:ext uri="{FF2B5EF4-FFF2-40B4-BE49-F238E27FC236}">
              <a16:creationId xmlns:a16="http://schemas.microsoft.com/office/drawing/2014/main" id="{A9DF7F50-9376-4246-B9FD-D0EB6C98528F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441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518160" cy="548640"/>
    <xdr:sp macro="" textlink="">
      <xdr:nvSpPr>
        <xdr:cNvPr id="252" name="AutoShape 2">
          <a:extLst>
            <a:ext uri="{FF2B5EF4-FFF2-40B4-BE49-F238E27FC236}">
              <a16:creationId xmlns:a16="http://schemas.microsoft.com/office/drawing/2014/main" id="{D83618B6-4990-488F-B15E-5F668EC46A62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63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518160" cy="548640"/>
    <xdr:sp macro="" textlink="">
      <xdr:nvSpPr>
        <xdr:cNvPr id="253" name="AutoShape 2">
          <a:extLst>
            <a:ext uri="{FF2B5EF4-FFF2-40B4-BE49-F238E27FC236}">
              <a16:creationId xmlns:a16="http://schemas.microsoft.com/office/drawing/2014/main" id="{FB67C37C-8C82-4141-973E-AA5AB4A456A7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63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518160" cy="548640"/>
    <xdr:sp macro="" textlink="">
      <xdr:nvSpPr>
        <xdr:cNvPr id="254" name="AutoShape 2">
          <a:extLst>
            <a:ext uri="{FF2B5EF4-FFF2-40B4-BE49-F238E27FC236}">
              <a16:creationId xmlns:a16="http://schemas.microsoft.com/office/drawing/2014/main" id="{23F6FA6C-80B6-469B-966E-38E81086F1BD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837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518160" cy="548640"/>
    <xdr:sp macro="" textlink="">
      <xdr:nvSpPr>
        <xdr:cNvPr id="255" name="AutoShape 2">
          <a:extLst>
            <a:ext uri="{FF2B5EF4-FFF2-40B4-BE49-F238E27FC236}">
              <a16:creationId xmlns:a16="http://schemas.microsoft.com/office/drawing/2014/main" id="{BF00E7C5-F126-4D06-8D57-F5AB9976996A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837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30480</xdr:rowOff>
    </xdr:from>
    <xdr:ext cx="518160" cy="556260"/>
    <xdr:sp macro="" textlink="">
      <xdr:nvSpPr>
        <xdr:cNvPr id="256" name="AutoShape 2">
          <a:extLst>
            <a:ext uri="{FF2B5EF4-FFF2-40B4-BE49-F238E27FC236}">
              <a16:creationId xmlns:a16="http://schemas.microsoft.com/office/drawing/2014/main" id="{F6912D44-2BED-45C6-8E2C-32D2BDBE638B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4716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30480</xdr:rowOff>
    </xdr:from>
    <xdr:ext cx="518160" cy="556260"/>
    <xdr:sp macro="" textlink="">
      <xdr:nvSpPr>
        <xdr:cNvPr id="257" name="AutoShape 2">
          <a:extLst>
            <a:ext uri="{FF2B5EF4-FFF2-40B4-BE49-F238E27FC236}">
              <a16:creationId xmlns:a16="http://schemas.microsoft.com/office/drawing/2014/main" id="{44A9FDFF-4824-4E74-A78D-03D6203C7124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4716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518160" cy="548640"/>
    <xdr:sp macro="" textlink="">
      <xdr:nvSpPr>
        <xdr:cNvPr id="258" name="AutoShape 2">
          <a:extLst>
            <a:ext uri="{FF2B5EF4-FFF2-40B4-BE49-F238E27FC236}">
              <a16:creationId xmlns:a16="http://schemas.microsoft.com/office/drawing/2014/main" id="{89CA351E-75B6-49A9-B7FE-0C5F89CDB9CE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441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518160" cy="548640"/>
    <xdr:sp macro="" textlink="">
      <xdr:nvSpPr>
        <xdr:cNvPr id="259" name="AutoShape 2">
          <a:extLst>
            <a:ext uri="{FF2B5EF4-FFF2-40B4-BE49-F238E27FC236}">
              <a16:creationId xmlns:a16="http://schemas.microsoft.com/office/drawing/2014/main" id="{C2383B63-3D06-4D3A-BC2B-48956CFC1370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441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518160" cy="548640"/>
    <xdr:sp macro="" textlink="">
      <xdr:nvSpPr>
        <xdr:cNvPr id="260" name="AutoShape 2">
          <a:extLst>
            <a:ext uri="{FF2B5EF4-FFF2-40B4-BE49-F238E27FC236}">
              <a16:creationId xmlns:a16="http://schemas.microsoft.com/office/drawing/2014/main" id="{890C0E76-39E6-4D0A-B3CA-E902AB8F6713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63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518160" cy="548640"/>
    <xdr:sp macro="" textlink="">
      <xdr:nvSpPr>
        <xdr:cNvPr id="261" name="AutoShape 2">
          <a:extLst>
            <a:ext uri="{FF2B5EF4-FFF2-40B4-BE49-F238E27FC236}">
              <a16:creationId xmlns:a16="http://schemas.microsoft.com/office/drawing/2014/main" id="{B1F348E0-4141-445B-9535-C1D105C12452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63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518160" cy="548640"/>
    <xdr:sp macro="" textlink="">
      <xdr:nvSpPr>
        <xdr:cNvPr id="262" name="AutoShape 2">
          <a:extLst>
            <a:ext uri="{FF2B5EF4-FFF2-40B4-BE49-F238E27FC236}">
              <a16:creationId xmlns:a16="http://schemas.microsoft.com/office/drawing/2014/main" id="{6BAA0C2C-C3E3-469E-B08D-D5C2E34A0901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837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518160" cy="548640"/>
    <xdr:sp macro="" textlink="">
      <xdr:nvSpPr>
        <xdr:cNvPr id="263" name="AutoShape 2">
          <a:extLst>
            <a:ext uri="{FF2B5EF4-FFF2-40B4-BE49-F238E27FC236}">
              <a16:creationId xmlns:a16="http://schemas.microsoft.com/office/drawing/2014/main" id="{779AAFA0-AA50-4438-A326-CD7B2C956396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837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518160" cy="548640"/>
    <xdr:sp macro="" textlink="">
      <xdr:nvSpPr>
        <xdr:cNvPr id="264" name="AutoShape 2">
          <a:extLst>
            <a:ext uri="{FF2B5EF4-FFF2-40B4-BE49-F238E27FC236}">
              <a16:creationId xmlns:a16="http://schemas.microsoft.com/office/drawing/2014/main" id="{93F6C120-9F5D-4E9E-8C4A-A72783AE832C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441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518160" cy="548640"/>
    <xdr:sp macro="" textlink="">
      <xdr:nvSpPr>
        <xdr:cNvPr id="265" name="AutoShape 2">
          <a:extLst>
            <a:ext uri="{FF2B5EF4-FFF2-40B4-BE49-F238E27FC236}">
              <a16:creationId xmlns:a16="http://schemas.microsoft.com/office/drawing/2014/main" id="{AE3CAE9B-C64E-42BB-9CE8-DC66711EAC29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441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518160" cy="548640"/>
    <xdr:sp macro="" textlink="">
      <xdr:nvSpPr>
        <xdr:cNvPr id="266" name="AutoShape 2">
          <a:extLst>
            <a:ext uri="{FF2B5EF4-FFF2-40B4-BE49-F238E27FC236}">
              <a16:creationId xmlns:a16="http://schemas.microsoft.com/office/drawing/2014/main" id="{8CB05E09-BEC1-4F34-BC7E-F03A8F494902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63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518160" cy="548640"/>
    <xdr:sp macro="" textlink="">
      <xdr:nvSpPr>
        <xdr:cNvPr id="267" name="AutoShape 2">
          <a:extLst>
            <a:ext uri="{FF2B5EF4-FFF2-40B4-BE49-F238E27FC236}">
              <a16:creationId xmlns:a16="http://schemas.microsoft.com/office/drawing/2014/main" id="{A9CA0AB3-E94D-4427-93BF-684E121AF3D4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63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518160" cy="548640"/>
    <xdr:sp macro="" textlink="">
      <xdr:nvSpPr>
        <xdr:cNvPr id="268" name="AutoShape 2">
          <a:extLst>
            <a:ext uri="{FF2B5EF4-FFF2-40B4-BE49-F238E27FC236}">
              <a16:creationId xmlns:a16="http://schemas.microsoft.com/office/drawing/2014/main" id="{15E13194-7960-4A12-82DB-86F3DC462C33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63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518160" cy="548640"/>
    <xdr:sp macro="" textlink="">
      <xdr:nvSpPr>
        <xdr:cNvPr id="269" name="AutoShape 2">
          <a:extLst>
            <a:ext uri="{FF2B5EF4-FFF2-40B4-BE49-F238E27FC236}">
              <a16:creationId xmlns:a16="http://schemas.microsoft.com/office/drawing/2014/main" id="{F9AE050C-3E97-4C47-BD28-E3C865D16A88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63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518160" cy="548640"/>
    <xdr:sp macro="" textlink="">
      <xdr:nvSpPr>
        <xdr:cNvPr id="270" name="AutoShape 2">
          <a:extLst>
            <a:ext uri="{FF2B5EF4-FFF2-40B4-BE49-F238E27FC236}">
              <a16:creationId xmlns:a16="http://schemas.microsoft.com/office/drawing/2014/main" id="{4F83119D-29A7-4998-A8BD-FB2AD790C5A6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837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518160" cy="548640"/>
    <xdr:sp macro="" textlink="">
      <xdr:nvSpPr>
        <xdr:cNvPr id="271" name="AutoShape 2">
          <a:extLst>
            <a:ext uri="{FF2B5EF4-FFF2-40B4-BE49-F238E27FC236}">
              <a16:creationId xmlns:a16="http://schemas.microsoft.com/office/drawing/2014/main" id="{71304D07-5789-467D-8C9B-5D05923405C6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837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518160" cy="548640"/>
    <xdr:sp macro="" textlink="">
      <xdr:nvSpPr>
        <xdr:cNvPr id="272" name="AutoShape 2">
          <a:extLst>
            <a:ext uri="{FF2B5EF4-FFF2-40B4-BE49-F238E27FC236}">
              <a16:creationId xmlns:a16="http://schemas.microsoft.com/office/drawing/2014/main" id="{698C1AE9-4572-46BC-A11D-38EF0EE4CA79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837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518160" cy="548640"/>
    <xdr:sp macro="" textlink="">
      <xdr:nvSpPr>
        <xdr:cNvPr id="273" name="AutoShape 2">
          <a:extLst>
            <a:ext uri="{FF2B5EF4-FFF2-40B4-BE49-F238E27FC236}">
              <a16:creationId xmlns:a16="http://schemas.microsoft.com/office/drawing/2014/main" id="{9C5DDE0C-9DDB-4341-AC7D-3AF8D4F77CB3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837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518160" cy="548640"/>
    <xdr:sp macro="" textlink="">
      <xdr:nvSpPr>
        <xdr:cNvPr id="274" name="AutoShape 2">
          <a:extLst>
            <a:ext uri="{FF2B5EF4-FFF2-40B4-BE49-F238E27FC236}">
              <a16:creationId xmlns:a16="http://schemas.microsoft.com/office/drawing/2014/main" id="{AAB4E741-0F74-48E9-B183-21543A3E9D03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0233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518160" cy="548640"/>
    <xdr:sp macro="" textlink="">
      <xdr:nvSpPr>
        <xdr:cNvPr id="275" name="AutoShape 2">
          <a:extLst>
            <a:ext uri="{FF2B5EF4-FFF2-40B4-BE49-F238E27FC236}">
              <a16:creationId xmlns:a16="http://schemas.microsoft.com/office/drawing/2014/main" id="{B0927E9C-3DC3-4D41-B519-AE546DE0071E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0233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518160" cy="548640"/>
    <xdr:sp macro="" textlink="">
      <xdr:nvSpPr>
        <xdr:cNvPr id="276" name="AutoShape 2">
          <a:extLst>
            <a:ext uri="{FF2B5EF4-FFF2-40B4-BE49-F238E27FC236}">
              <a16:creationId xmlns:a16="http://schemas.microsoft.com/office/drawing/2014/main" id="{77E630BB-CB40-4E6B-BD9B-3078B6E21594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63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518160" cy="548640"/>
    <xdr:sp macro="" textlink="">
      <xdr:nvSpPr>
        <xdr:cNvPr id="277" name="AutoShape 2">
          <a:extLst>
            <a:ext uri="{FF2B5EF4-FFF2-40B4-BE49-F238E27FC236}">
              <a16:creationId xmlns:a16="http://schemas.microsoft.com/office/drawing/2014/main" id="{A2D09ADB-3992-41A3-A88A-B92715FA06A8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63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60960</xdr:rowOff>
    </xdr:from>
    <xdr:ext cx="518160" cy="548640"/>
    <xdr:sp macro="" textlink="">
      <xdr:nvSpPr>
        <xdr:cNvPr id="278" name="AutoShape 2">
          <a:extLst>
            <a:ext uri="{FF2B5EF4-FFF2-40B4-BE49-F238E27FC236}">
              <a16:creationId xmlns:a16="http://schemas.microsoft.com/office/drawing/2014/main" id="{B53D7FE1-64A7-4352-90AB-1FF59660B2CE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502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518160" cy="548640"/>
    <xdr:sp macro="" textlink="">
      <xdr:nvSpPr>
        <xdr:cNvPr id="279" name="AutoShape 2">
          <a:extLst>
            <a:ext uri="{FF2B5EF4-FFF2-40B4-BE49-F238E27FC236}">
              <a16:creationId xmlns:a16="http://schemas.microsoft.com/office/drawing/2014/main" id="{4B1781A0-3E25-4459-9EF7-039760E31BA8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63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518160" cy="548640"/>
    <xdr:sp macro="" textlink="">
      <xdr:nvSpPr>
        <xdr:cNvPr id="280" name="AutoShape 2">
          <a:extLst>
            <a:ext uri="{FF2B5EF4-FFF2-40B4-BE49-F238E27FC236}">
              <a16:creationId xmlns:a16="http://schemas.microsoft.com/office/drawing/2014/main" id="{A481B70D-CF80-473E-911F-9C9CFC343AE1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63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60960</xdr:rowOff>
    </xdr:from>
    <xdr:ext cx="518160" cy="548640"/>
    <xdr:sp macro="" textlink="">
      <xdr:nvSpPr>
        <xdr:cNvPr id="281" name="AutoShape 2">
          <a:extLst>
            <a:ext uri="{FF2B5EF4-FFF2-40B4-BE49-F238E27FC236}">
              <a16:creationId xmlns:a16="http://schemas.microsoft.com/office/drawing/2014/main" id="{C7ED0567-5C61-4C4D-AC88-F58D455669CF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502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518160" cy="548640"/>
    <xdr:sp macro="" textlink="">
      <xdr:nvSpPr>
        <xdr:cNvPr id="282" name="AutoShape 2">
          <a:extLst>
            <a:ext uri="{FF2B5EF4-FFF2-40B4-BE49-F238E27FC236}">
              <a16:creationId xmlns:a16="http://schemas.microsoft.com/office/drawing/2014/main" id="{3F97F2FA-7A7C-4F1D-A122-21A227867C2A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0233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518160" cy="548640"/>
    <xdr:sp macro="" textlink="">
      <xdr:nvSpPr>
        <xdr:cNvPr id="283" name="AutoShape 2">
          <a:extLst>
            <a:ext uri="{FF2B5EF4-FFF2-40B4-BE49-F238E27FC236}">
              <a16:creationId xmlns:a16="http://schemas.microsoft.com/office/drawing/2014/main" id="{19F83F87-0ACD-4861-82C1-1232800F9DDC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0233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42</xdr:row>
      <xdr:rowOff>0</xdr:rowOff>
    </xdr:from>
    <xdr:ext cx="518160" cy="548640"/>
    <xdr:sp macro="" textlink="">
      <xdr:nvSpPr>
        <xdr:cNvPr id="284" name="AutoShape 2">
          <a:extLst>
            <a:ext uri="{FF2B5EF4-FFF2-40B4-BE49-F238E27FC236}">
              <a16:creationId xmlns:a16="http://schemas.microsoft.com/office/drawing/2014/main" id="{E2741393-4CDD-4D6C-BAF4-A8108761958D}"/>
            </a:ext>
          </a:extLst>
        </xdr:cNvPr>
        <xdr:cNvSpPr>
          <a:spLocks noChangeAspect="1" noChangeArrowheads="1"/>
        </xdr:cNvSpPr>
      </xdr:nvSpPr>
      <xdr:spPr bwMode="auto">
        <a:xfrm>
          <a:off x="6888480" y="9441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42</xdr:row>
      <xdr:rowOff>0</xdr:rowOff>
    </xdr:from>
    <xdr:ext cx="518160" cy="548640"/>
    <xdr:sp macro="" textlink="">
      <xdr:nvSpPr>
        <xdr:cNvPr id="285" name="AutoShape 2">
          <a:extLst>
            <a:ext uri="{FF2B5EF4-FFF2-40B4-BE49-F238E27FC236}">
              <a16:creationId xmlns:a16="http://schemas.microsoft.com/office/drawing/2014/main" id="{C4FA7593-1401-4DF9-B156-C6AEF2C8AC24}"/>
            </a:ext>
          </a:extLst>
        </xdr:cNvPr>
        <xdr:cNvSpPr>
          <a:spLocks noChangeAspect="1" noChangeArrowheads="1"/>
        </xdr:cNvSpPr>
      </xdr:nvSpPr>
      <xdr:spPr bwMode="auto">
        <a:xfrm>
          <a:off x="6888480" y="9441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42</xdr:row>
      <xdr:rowOff>0</xdr:rowOff>
    </xdr:from>
    <xdr:ext cx="518160" cy="548640"/>
    <xdr:sp macro="" textlink="">
      <xdr:nvSpPr>
        <xdr:cNvPr id="286" name="AutoShape 2">
          <a:extLst>
            <a:ext uri="{FF2B5EF4-FFF2-40B4-BE49-F238E27FC236}">
              <a16:creationId xmlns:a16="http://schemas.microsoft.com/office/drawing/2014/main" id="{08520954-AC69-4298-81D9-03750552BE78}"/>
            </a:ext>
          </a:extLst>
        </xdr:cNvPr>
        <xdr:cNvSpPr>
          <a:spLocks noChangeAspect="1" noChangeArrowheads="1"/>
        </xdr:cNvSpPr>
      </xdr:nvSpPr>
      <xdr:spPr bwMode="auto">
        <a:xfrm>
          <a:off x="6888480" y="9441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42</xdr:row>
      <xdr:rowOff>0</xdr:rowOff>
    </xdr:from>
    <xdr:ext cx="518160" cy="548640"/>
    <xdr:sp macro="" textlink="">
      <xdr:nvSpPr>
        <xdr:cNvPr id="287" name="AutoShape 2">
          <a:extLst>
            <a:ext uri="{FF2B5EF4-FFF2-40B4-BE49-F238E27FC236}">
              <a16:creationId xmlns:a16="http://schemas.microsoft.com/office/drawing/2014/main" id="{4830E2AA-A5DF-48B7-B7CA-297B20BAD976}"/>
            </a:ext>
          </a:extLst>
        </xdr:cNvPr>
        <xdr:cNvSpPr>
          <a:spLocks noChangeAspect="1" noChangeArrowheads="1"/>
        </xdr:cNvSpPr>
      </xdr:nvSpPr>
      <xdr:spPr bwMode="auto">
        <a:xfrm>
          <a:off x="6888480" y="9441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304800</xdr:colOff>
      <xdr:row>48</xdr:row>
      <xdr:rowOff>0</xdr:rowOff>
    </xdr:from>
    <xdr:ext cx="518160" cy="548640"/>
    <xdr:sp macro="" textlink="">
      <xdr:nvSpPr>
        <xdr:cNvPr id="288" name="AutoShape 2">
          <a:extLst>
            <a:ext uri="{FF2B5EF4-FFF2-40B4-BE49-F238E27FC236}">
              <a16:creationId xmlns:a16="http://schemas.microsoft.com/office/drawing/2014/main" id="{EECA15B6-6434-4D45-8912-E72B838467EB}"/>
            </a:ext>
          </a:extLst>
        </xdr:cNvPr>
        <xdr:cNvSpPr>
          <a:spLocks noChangeAspect="1" noChangeArrowheads="1"/>
        </xdr:cNvSpPr>
      </xdr:nvSpPr>
      <xdr:spPr bwMode="auto">
        <a:xfrm>
          <a:off x="6926580" y="10431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45</xdr:row>
      <xdr:rowOff>0</xdr:rowOff>
    </xdr:from>
    <xdr:ext cx="518160" cy="548640"/>
    <xdr:sp macro="" textlink="">
      <xdr:nvSpPr>
        <xdr:cNvPr id="289" name="AutoShape 2">
          <a:extLst>
            <a:ext uri="{FF2B5EF4-FFF2-40B4-BE49-F238E27FC236}">
              <a16:creationId xmlns:a16="http://schemas.microsoft.com/office/drawing/2014/main" id="{0AFBCFAE-0D1F-433E-9CF8-C4E819C1F84F}"/>
            </a:ext>
          </a:extLst>
        </xdr:cNvPr>
        <xdr:cNvSpPr>
          <a:spLocks noChangeAspect="1" noChangeArrowheads="1"/>
        </xdr:cNvSpPr>
      </xdr:nvSpPr>
      <xdr:spPr bwMode="auto">
        <a:xfrm>
          <a:off x="6888480" y="10035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45</xdr:row>
      <xdr:rowOff>0</xdr:rowOff>
    </xdr:from>
    <xdr:ext cx="518160" cy="548640"/>
    <xdr:sp macro="" textlink="">
      <xdr:nvSpPr>
        <xdr:cNvPr id="290" name="AutoShape 2">
          <a:extLst>
            <a:ext uri="{FF2B5EF4-FFF2-40B4-BE49-F238E27FC236}">
              <a16:creationId xmlns:a16="http://schemas.microsoft.com/office/drawing/2014/main" id="{4D6AC566-A42A-4ECD-951E-4A3A0CE3848D}"/>
            </a:ext>
          </a:extLst>
        </xdr:cNvPr>
        <xdr:cNvSpPr>
          <a:spLocks noChangeAspect="1" noChangeArrowheads="1"/>
        </xdr:cNvSpPr>
      </xdr:nvSpPr>
      <xdr:spPr bwMode="auto">
        <a:xfrm>
          <a:off x="6888480" y="10035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46</xdr:row>
      <xdr:rowOff>60960</xdr:rowOff>
    </xdr:from>
    <xdr:ext cx="518160" cy="548640"/>
    <xdr:sp macro="" textlink="">
      <xdr:nvSpPr>
        <xdr:cNvPr id="291" name="AutoShape 2">
          <a:extLst>
            <a:ext uri="{FF2B5EF4-FFF2-40B4-BE49-F238E27FC236}">
              <a16:creationId xmlns:a16="http://schemas.microsoft.com/office/drawing/2014/main" id="{FBC2A50A-3424-4BBC-A96D-2BD6A7C0F86E}"/>
            </a:ext>
          </a:extLst>
        </xdr:cNvPr>
        <xdr:cNvSpPr>
          <a:spLocks noChangeAspect="1" noChangeArrowheads="1"/>
        </xdr:cNvSpPr>
      </xdr:nvSpPr>
      <xdr:spPr bwMode="auto">
        <a:xfrm>
          <a:off x="6804660" y="9898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48</xdr:row>
      <xdr:rowOff>0</xdr:rowOff>
    </xdr:from>
    <xdr:ext cx="518160" cy="548640"/>
    <xdr:sp macro="" textlink="">
      <xdr:nvSpPr>
        <xdr:cNvPr id="292" name="AutoShape 2">
          <a:extLst>
            <a:ext uri="{FF2B5EF4-FFF2-40B4-BE49-F238E27FC236}">
              <a16:creationId xmlns:a16="http://schemas.microsoft.com/office/drawing/2014/main" id="{160C1947-CE0A-4706-A979-B47C1B97E541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0431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304800</xdr:colOff>
      <xdr:row>47</xdr:row>
      <xdr:rowOff>0</xdr:rowOff>
    </xdr:from>
    <xdr:ext cx="518160" cy="548640"/>
    <xdr:sp macro="" textlink="">
      <xdr:nvSpPr>
        <xdr:cNvPr id="293" name="AutoShape 2">
          <a:extLst>
            <a:ext uri="{FF2B5EF4-FFF2-40B4-BE49-F238E27FC236}">
              <a16:creationId xmlns:a16="http://schemas.microsoft.com/office/drawing/2014/main" id="{DE7BC842-06E1-4A02-9B6F-09927F040502}"/>
            </a:ext>
          </a:extLst>
        </xdr:cNvPr>
        <xdr:cNvSpPr>
          <a:spLocks noChangeAspect="1" noChangeArrowheads="1"/>
        </xdr:cNvSpPr>
      </xdr:nvSpPr>
      <xdr:spPr bwMode="auto">
        <a:xfrm>
          <a:off x="6316980" y="10431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45</xdr:row>
      <xdr:rowOff>0</xdr:rowOff>
    </xdr:from>
    <xdr:ext cx="518160" cy="548640"/>
    <xdr:sp macro="" textlink="">
      <xdr:nvSpPr>
        <xdr:cNvPr id="294" name="AutoShape 2">
          <a:extLst>
            <a:ext uri="{FF2B5EF4-FFF2-40B4-BE49-F238E27FC236}">
              <a16:creationId xmlns:a16="http://schemas.microsoft.com/office/drawing/2014/main" id="{4E3480ED-38F5-4DBD-9425-39FB5CAE7CF2}"/>
            </a:ext>
          </a:extLst>
        </xdr:cNvPr>
        <xdr:cNvSpPr>
          <a:spLocks noChangeAspect="1" noChangeArrowheads="1"/>
        </xdr:cNvSpPr>
      </xdr:nvSpPr>
      <xdr:spPr bwMode="auto">
        <a:xfrm>
          <a:off x="6278880" y="10035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45</xdr:row>
      <xdr:rowOff>0</xdr:rowOff>
    </xdr:from>
    <xdr:ext cx="518160" cy="548640"/>
    <xdr:sp macro="" textlink="">
      <xdr:nvSpPr>
        <xdr:cNvPr id="295" name="AutoShape 2">
          <a:extLst>
            <a:ext uri="{FF2B5EF4-FFF2-40B4-BE49-F238E27FC236}">
              <a16:creationId xmlns:a16="http://schemas.microsoft.com/office/drawing/2014/main" id="{66E41597-B475-4611-8B3F-ADB0D74A8B45}"/>
            </a:ext>
          </a:extLst>
        </xdr:cNvPr>
        <xdr:cNvSpPr>
          <a:spLocks noChangeAspect="1" noChangeArrowheads="1"/>
        </xdr:cNvSpPr>
      </xdr:nvSpPr>
      <xdr:spPr bwMode="auto">
        <a:xfrm>
          <a:off x="6278880" y="10035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182880</xdr:colOff>
      <xdr:row>44</xdr:row>
      <xdr:rowOff>60960</xdr:rowOff>
    </xdr:from>
    <xdr:ext cx="518160" cy="548640"/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F84EDA52-44AF-48B5-9AF6-6ABAFB5E2976}"/>
            </a:ext>
          </a:extLst>
        </xdr:cNvPr>
        <xdr:cNvSpPr>
          <a:spLocks noChangeAspect="1" noChangeArrowheads="1"/>
        </xdr:cNvSpPr>
      </xdr:nvSpPr>
      <xdr:spPr bwMode="auto">
        <a:xfrm>
          <a:off x="6195060" y="9898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182880</xdr:colOff>
      <xdr:row>47</xdr:row>
      <xdr:rowOff>0</xdr:rowOff>
    </xdr:from>
    <xdr:ext cx="518160" cy="548640"/>
    <xdr:sp macro="" textlink="">
      <xdr:nvSpPr>
        <xdr:cNvPr id="297" name="AutoShape 2">
          <a:extLst>
            <a:ext uri="{FF2B5EF4-FFF2-40B4-BE49-F238E27FC236}">
              <a16:creationId xmlns:a16="http://schemas.microsoft.com/office/drawing/2014/main" id="{1A0D2BA7-754D-4DA5-B14B-C2182C7118B2}"/>
            </a:ext>
          </a:extLst>
        </xdr:cNvPr>
        <xdr:cNvSpPr>
          <a:spLocks noChangeAspect="1" noChangeArrowheads="1"/>
        </xdr:cNvSpPr>
      </xdr:nvSpPr>
      <xdr:spPr bwMode="auto">
        <a:xfrm>
          <a:off x="6195060" y="10431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55</xdr:row>
      <xdr:rowOff>0</xdr:rowOff>
    </xdr:from>
    <xdr:ext cx="518160" cy="548640"/>
    <xdr:sp macro="" textlink="">
      <xdr:nvSpPr>
        <xdr:cNvPr id="298" name="AutoShape 2">
          <a:extLst>
            <a:ext uri="{FF2B5EF4-FFF2-40B4-BE49-F238E27FC236}">
              <a16:creationId xmlns:a16="http://schemas.microsoft.com/office/drawing/2014/main" id="{4FEE5115-29C6-4472-BABC-0C4006CC631C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0629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55</xdr:row>
      <xdr:rowOff>0</xdr:rowOff>
    </xdr:from>
    <xdr:ext cx="518160" cy="548640"/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A63EC52B-222D-485B-9C3C-F8DDE2DDE150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0629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56</xdr:row>
      <xdr:rowOff>0</xdr:rowOff>
    </xdr:from>
    <xdr:ext cx="518160" cy="548640"/>
    <xdr:sp macro="" textlink="">
      <xdr:nvSpPr>
        <xdr:cNvPr id="300" name="AutoShape 2">
          <a:extLst>
            <a:ext uri="{FF2B5EF4-FFF2-40B4-BE49-F238E27FC236}">
              <a16:creationId xmlns:a16="http://schemas.microsoft.com/office/drawing/2014/main" id="{D98A2D7B-2E8B-4308-A27C-53DD7A4A3697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1224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518160" cy="548640"/>
    <xdr:sp macro="" textlink="">
      <xdr:nvSpPr>
        <xdr:cNvPr id="301" name="AutoShape 2">
          <a:extLst>
            <a:ext uri="{FF2B5EF4-FFF2-40B4-BE49-F238E27FC236}">
              <a16:creationId xmlns:a16="http://schemas.microsoft.com/office/drawing/2014/main" id="{616BF799-AEEA-4CC1-8515-20B8661EC1A1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0828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518160" cy="548640"/>
    <xdr:sp macro="" textlink="">
      <xdr:nvSpPr>
        <xdr:cNvPr id="302" name="AutoShape 2">
          <a:extLst>
            <a:ext uri="{FF2B5EF4-FFF2-40B4-BE49-F238E27FC236}">
              <a16:creationId xmlns:a16="http://schemas.microsoft.com/office/drawing/2014/main" id="{6E6DFF48-153F-407A-9E02-744EFA1FBE53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0828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55</xdr:row>
      <xdr:rowOff>60960</xdr:rowOff>
    </xdr:from>
    <xdr:ext cx="518160" cy="548640"/>
    <xdr:sp macro="" textlink="">
      <xdr:nvSpPr>
        <xdr:cNvPr id="303" name="AutoShape 2">
          <a:extLst>
            <a:ext uri="{FF2B5EF4-FFF2-40B4-BE49-F238E27FC236}">
              <a16:creationId xmlns:a16="http://schemas.microsoft.com/office/drawing/2014/main" id="{A6A4FB38-5098-40D7-96B0-28D959C66618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0690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56</xdr:row>
      <xdr:rowOff>0</xdr:rowOff>
    </xdr:from>
    <xdr:ext cx="518160" cy="548640"/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5FEF0A00-F7F7-4C6C-9D52-97332367BA85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1224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56</xdr:row>
      <xdr:rowOff>0</xdr:rowOff>
    </xdr:from>
    <xdr:ext cx="518160" cy="548640"/>
    <xdr:sp macro="" textlink="">
      <xdr:nvSpPr>
        <xdr:cNvPr id="305" name="AutoShape 2">
          <a:extLst>
            <a:ext uri="{FF2B5EF4-FFF2-40B4-BE49-F238E27FC236}">
              <a16:creationId xmlns:a16="http://schemas.microsoft.com/office/drawing/2014/main" id="{A8583A3C-4F82-4967-967A-EA2A821B81CB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1224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518160" cy="548640"/>
    <xdr:sp macro="" textlink="">
      <xdr:nvSpPr>
        <xdr:cNvPr id="306" name="AutoShape 2">
          <a:extLst>
            <a:ext uri="{FF2B5EF4-FFF2-40B4-BE49-F238E27FC236}">
              <a16:creationId xmlns:a16="http://schemas.microsoft.com/office/drawing/2014/main" id="{5A848B79-E7B3-4F3C-9829-711D5DA483B2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0828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518160" cy="548640"/>
    <xdr:sp macro="" textlink="">
      <xdr:nvSpPr>
        <xdr:cNvPr id="307" name="AutoShape 2">
          <a:extLst>
            <a:ext uri="{FF2B5EF4-FFF2-40B4-BE49-F238E27FC236}">
              <a16:creationId xmlns:a16="http://schemas.microsoft.com/office/drawing/2014/main" id="{33CE05F9-FA4A-45C3-A7FE-AAE4EB7F14E1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0828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55</xdr:row>
      <xdr:rowOff>60960</xdr:rowOff>
    </xdr:from>
    <xdr:ext cx="518160" cy="548640"/>
    <xdr:sp macro="" textlink="">
      <xdr:nvSpPr>
        <xdr:cNvPr id="308" name="AutoShape 2">
          <a:extLst>
            <a:ext uri="{FF2B5EF4-FFF2-40B4-BE49-F238E27FC236}">
              <a16:creationId xmlns:a16="http://schemas.microsoft.com/office/drawing/2014/main" id="{836D79DC-7031-4725-BB2A-6D62A701A490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0690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56</xdr:row>
      <xdr:rowOff>0</xdr:rowOff>
    </xdr:from>
    <xdr:ext cx="518160" cy="548640"/>
    <xdr:sp macro="" textlink="">
      <xdr:nvSpPr>
        <xdr:cNvPr id="309" name="AutoShape 2">
          <a:extLst>
            <a:ext uri="{FF2B5EF4-FFF2-40B4-BE49-F238E27FC236}">
              <a16:creationId xmlns:a16="http://schemas.microsoft.com/office/drawing/2014/main" id="{D542D8D6-0DD4-45B5-923E-5E0526189CA7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1224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61</xdr:row>
      <xdr:rowOff>0</xdr:rowOff>
    </xdr:from>
    <xdr:ext cx="518160" cy="548640"/>
    <xdr:sp macro="" textlink="">
      <xdr:nvSpPr>
        <xdr:cNvPr id="310" name="AutoShape 2">
          <a:extLst>
            <a:ext uri="{FF2B5EF4-FFF2-40B4-BE49-F238E27FC236}">
              <a16:creationId xmlns:a16="http://schemas.microsoft.com/office/drawing/2014/main" id="{6E9CB328-513E-4045-886B-679C82A043D1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1422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61</xdr:row>
      <xdr:rowOff>0</xdr:rowOff>
    </xdr:from>
    <xdr:ext cx="518160" cy="548640"/>
    <xdr:sp macro="" textlink="">
      <xdr:nvSpPr>
        <xdr:cNvPr id="311" name="AutoShape 2">
          <a:extLst>
            <a:ext uri="{FF2B5EF4-FFF2-40B4-BE49-F238E27FC236}">
              <a16:creationId xmlns:a16="http://schemas.microsoft.com/office/drawing/2014/main" id="{DBE4A026-47D4-4025-838A-ACDFE4F65F5B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1422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61</xdr:row>
      <xdr:rowOff>0</xdr:rowOff>
    </xdr:from>
    <xdr:ext cx="518160" cy="548640"/>
    <xdr:sp macro="" textlink="">
      <xdr:nvSpPr>
        <xdr:cNvPr id="312" name="AutoShape 2">
          <a:extLst>
            <a:ext uri="{FF2B5EF4-FFF2-40B4-BE49-F238E27FC236}">
              <a16:creationId xmlns:a16="http://schemas.microsoft.com/office/drawing/2014/main" id="{2237216B-6802-448E-AE0C-5A38AE59EE33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1422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61</xdr:row>
      <xdr:rowOff>60960</xdr:rowOff>
    </xdr:from>
    <xdr:ext cx="518160" cy="548640"/>
    <xdr:sp macro="" textlink="">
      <xdr:nvSpPr>
        <xdr:cNvPr id="313" name="AutoShape 2">
          <a:extLst>
            <a:ext uri="{FF2B5EF4-FFF2-40B4-BE49-F238E27FC236}">
              <a16:creationId xmlns:a16="http://schemas.microsoft.com/office/drawing/2014/main" id="{392C2CE8-F52F-4024-A1B5-C554A5BCF49E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1483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61</xdr:row>
      <xdr:rowOff>60960</xdr:rowOff>
    </xdr:from>
    <xdr:ext cx="518160" cy="548640"/>
    <xdr:sp macro="" textlink="">
      <xdr:nvSpPr>
        <xdr:cNvPr id="314" name="AutoShape 2">
          <a:extLst>
            <a:ext uri="{FF2B5EF4-FFF2-40B4-BE49-F238E27FC236}">
              <a16:creationId xmlns:a16="http://schemas.microsoft.com/office/drawing/2014/main" id="{8AE35CB7-BC8C-40F4-AE68-9B723952ED03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1483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55</xdr:row>
      <xdr:rowOff>0</xdr:rowOff>
    </xdr:from>
    <xdr:ext cx="518160" cy="548640"/>
    <xdr:sp macro="" textlink="">
      <xdr:nvSpPr>
        <xdr:cNvPr id="315" name="AutoShape 2">
          <a:extLst>
            <a:ext uri="{FF2B5EF4-FFF2-40B4-BE49-F238E27FC236}">
              <a16:creationId xmlns:a16="http://schemas.microsoft.com/office/drawing/2014/main" id="{D0410AB2-DEB8-43F4-A5BA-150B11EF5164}"/>
            </a:ext>
          </a:extLst>
        </xdr:cNvPr>
        <xdr:cNvSpPr>
          <a:spLocks noChangeAspect="1" noChangeArrowheads="1"/>
        </xdr:cNvSpPr>
      </xdr:nvSpPr>
      <xdr:spPr bwMode="auto">
        <a:xfrm>
          <a:off x="6888480" y="10629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55</xdr:row>
      <xdr:rowOff>0</xdr:rowOff>
    </xdr:from>
    <xdr:ext cx="518160" cy="548640"/>
    <xdr:sp macro="" textlink="">
      <xdr:nvSpPr>
        <xdr:cNvPr id="316" name="AutoShape 2">
          <a:extLst>
            <a:ext uri="{FF2B5EF4-FFF2-40B4-BE49-F238E27FC236}">
              <a16:creationId xmlns:a16="http://schemas.microsoft.com/office/drawing/2014/main" id="{A72D809E-BA9A-4284-A6D9-4F572A14ED11}"/>
            </a:ext>
          </a:extLst>
        </xdr:cNvPr>
        <xdr:cNvSpPr>
          <a:spLocks noChangeAspect="1" noChangeArrowheads="1"/>
        </xdr:cNvSpPr>
      </xdr:nvSpPr>
      <xdr:spPr bwMode="auto">
        <a:xfrm>
          <a:off x="6888480" y="10629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55</xdr:row>
      <xdr:rowOff>0</xdr:rowOff>
    </xdr:from>
    <xdr:ext cx="518160" cy="548640"/>
    <xdr:sp macro="" textlink="">
      <xdr:nvSpPr>
        <xdr:cNvPr id="317" name="AutoShape 2">
          <a:extLst>
            <a:ext uri="{FF2B5EF4-FFF2-40B4-BE49-F238E27FC236}">
              <a16:creationId xmlns:a16="http://schemas.microsoft.com/office/drawing/2014/main" id="{96F887A9-C691-4104-A536-C3890783FF03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0629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60</xdr:row>
      <xdr:rowOff>0</xdr:rowOff>
    </xdr:from>
    <xdr:ext cx="518160" cy="548640"/>
    <xdr:sp macro="" textlink="">
      <xdr:nvSpPr>
        <xdr:cNvPr id="318" name="AutoShape 2">
          <a:extLst>
            <a:ext uri="{FF2B5EF4-FFF2-40B4-BE49-F238E27FC236}">
              <a16:creationId xmlns:a16="http://schemas.microsoft.com/office/drawing/2014/main" id="{DE430F9A-2D58-44C6-BAA5-5D7C455B78C9}"/>
            </a:ext>
          </a:extLst>
        </xdr:cNvPr>
        <xdr:cNvSpPr>
          <a:spLocks noChangeAspect="1" noChangeArrowheads="1"/>
        </xdr:cNvSpPr>
      </xdr:nvSpPr>
      <xdr:spPr bwMode="auto">
        <a:xfrm>
          <a:off x="6888480" y="1177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60</xdr:row>
      <xdr:rowOff>0</xdr:rowOff>
    </xdr:from>
    <xdr:ext cx="518160" cy="548640"/>
    <xdr:sp macro="" textlink="">
      <xdr:nvSpPr>
        <xdr:cNvPr id="319" name="AutoShape 2">
          <a:extLst>
            <a:ext uri="{FF2B5EF4-FFF2-40B4-BE49-F238E27FC236}">
              <a16:creationId xmlns:a16="http://schemas.microsoft.com/office/drawing/2014/main" id="{EB646D9D-184B-4701-9B73-C96E15E57138}"/>
            </a:ext>
          </a:extLst>
        </xdr:cNvPr>
        <xdr:cNvSpPr>
          <a:spLocks noChangeAspect="1" noChangeArrowheads="1"/>
        </xdr:cNvSpPr>
      </xdr:nvSpPr>
      <xdr:spPr bwMode="auto">
        <a:xfrm>
          <a:off x="6888480" y="1177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61</xdr:row>
      <xdr:rowOff>60960</xdr:rowOff>
    </xdr:from>
    <xdr:ext cx="518160" cy="548640"/>
    <xdr:sp macro="" textlink="">
      <xdr:nvSpPr>
        <xdr:cNvPr id="320" name="AutoShape 2">
          <a:extLst>
            <a:ext uri="{FF2B5EF4-FFF2-40B4-BE49-F238E27FC236}">
              <a16:creationId xmlns:a16="http://schemas.microsoft.com/office/drawing/2014/main" id="{C25E2AB8-A8BE-4DE4-93B0-C562881D2E4B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1483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55</xdr:row>
      <xdr:rowOff>60960</xdr:rowOff>
    </xdr:from>
    <xdr:ext cx="518160" cy="548640"/>
    <xdr:sp macro="" textlink="">
      <xdr:nvSpPr>
        <xdr:cNvPr id="321" name="AutoShape 2">
          <a:extLst>
            <a:ext uri="{FF2B5EF4-FFF2-40B4-BE49-F238E27FC236}">
              <a16:creationId xmlns:a16="http://schemas.microsoft.com/office/drawing/2014/main" id="{82FBB4CF-961D-411F-AA74-B04A6BE833D0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0690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60</xdr:row>
      <xdr:rowOff>0</xdr:rowOff>
    </xdr:from>
    <xdr:ext cx="518160" cy="548640"/>
    <xdr:sp macro="" textlink="">
      <xdr:nvSpPr>
        <xdr:cNvPr id="322" name="AutoShape 2">
          <a:extLst>
            <a:ext uri="{FF2B5EF4-FFF2-40B4-BE49-F238E27FC236}">
              <a16:creationId xmlns:a16="http://schemas.microsoft.com/office/drawing/2014/main" id="{B1C0BC04-F692-4ED5-9D6C-D2A0E5414D99}"/>
            </a:ext>
          </a:extLst>
        </xdr:cNvPr>
        <xdr:cNvSpPr>
          <a:spLocks noChangeAspect="1" noChangeArrowheads="1"/>
        </xdr:cNvSpPr>
      </xdr:nvSpPr>
      <xdr:spPr bwMode="auto">
        <a:xfrm>
          <a:off x="6278880" y="1177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60</xdr:row>
      <xdr:rowOff>0</xdr:rowOff>
    </xdr:from>
    <xdr:ext cx="518160" cy="548640"/>
    <xdr:sp macro="" textlink="">
      <xdr:nvSpPr>
        <xdr:cNvPr id="323" name="AutoShape 2">
          <a:extLst>
            <a:ext uri="{FF2B5EF4-FFF2-40B4-BE49-F238E27FC236}">
              <a16:creationId xmlns:a16="http://schemas.microsoft.com/office/drawing/2014/main" id="{709A7ABF-0531-4E92-8B7E-F610774E1E2B}"/>
            </a:ext>
          </a:extLst>
        </xdr:cNvPr>
        <xdr:cNvSpPr>
          <a:spLocks noChangeAspect="1" noChangeArrowheads="1"/>
        </xdr:cNvSpPr>
      </xdr:nvSpPr>
      <xdr:spPr bwMode="auto">
        <a:xfrm>
          <a:off x="6278880" y="1177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182880</xdr:colOff>
      <xdr:row>59</xdr:row>
      <xdr:rowOff>60960</xdr:rowOff>
    </xdr:from>
    <xdr:ext cx="518160" cy="548640"/>
    <xdr:sp macro="" textlink="">
      <xdr:nvSpPr>
        <xdr:cNvPr id="324" name="AutoShape 2">
          <a:extLst>
            <a:ext uri="{FF2B5EF4-FFF2-40B4-BE49-F238E27FC236}">
              <a16:creationId xmlns:a16="http://schemas.microsoft.com/office/drawing/2014/main" id="{D1C67E8E-18D0-44DC-BCFE-99B5ECFA55C5}"/>
            </a:ext>
          </a:extLst>
        </xdr:cNvPr>
        <xdr:cNvSpPr>
          <a:spLocks noChangeAspect="1" noChangeArrowheads="1"/>
        </xdr:cNvSpPr>
      </xdr:nvSpPr>
      <xdr:spPr bwMode="auto">
        <a:xfrm>
          <a:off x="6195060" y="11483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182880</xdr:colOff>
      <xdr:row>55</xdr:row>
      <xdr:rowOff>60960</xdr:rowOff>
    </xdr:from>
    <xdr:ext cx="518160" cy="548640"/>
    <xdr:sp macro="" textlink="">
      <xdr:nvSpPr>
        <xdr:cNvPr id="325" name="AutoShape 2">
          <a:extLst>
            <a:ext uri="{FF2B5EF4-FFF2-40B4-BE49-F238E27FC236}">
              <a16:creationId xmlns:a16="http://schemas.microsoft.com/office/drawing/2014/main" id="{4CE82B9A-47CE-48BB-8248-802F34CB672E}"/>
            </a:ext>
          </a:extLst>
        </xdr:cNvPr>
        <xdr:cNvSpPr>
          <a:spLocks noChangeAspect="1" noChangeArrowheads="1"/>
        </xdr:cNvSpPr>
      </xdr:nvSpPr>
      <xdr:spPr bwMode="auto">
        <a:xfrm>
          <a:off x="6195060" y="10690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182880</xdr:colOff>
      <xdr:row>57</xdr:row>
      <xdr:rowOff>60960</xdr:rowOff>
    </xdr:from>
    <xdr:ext cx="518160" cy="548640"/>
    <xdr:sp macro="" textlink="">
      <xdr:nvSpPr>
        <xdr:cNvPr id="326" name="AutoShape 2">
          <a:extLst>
            <a:ext uri="{FF2B5EF4-FFF2-40B4-BE49-F238E27FC236}">
              <a16:creationId xmlns:a16="http://schemas.microsoft.com/office/drawing/2014/main" id="{DAC28407-0B77-4CE5-8501-EAAF70236C2A}"/>
            </a:ext>
          </a:extLst>
        </xdr:cNvPr>
        <xdr:cNvSpPr>
          <a:spLocks noChangeAspect="1" noChangeArrowheads="1"/>
        </xdr:cNvSpPr>
      </xdr:nvSpPr>
      <xdr:spPr bwMode="auto">
        <a:xfrm>
          <a:off x="6195060" y="11087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182880</xdr:colOff>
      <xdr:row>59</xdr:row>
      <xdr:rowOff>60960</xdr:rowOff>
    </xdr:from>
    <xdr:ext cx="518160" cy="548640"/>
    <xdr:sp macro="" textlink="">
      <xdr:nvSpPr>
        <xdr:cNvPr id="327" name="AutoShape 2">
          <a:extLst>
            <a:ext uri="{FF2B5EF4-FFF2-40B4-BE49-F238E27FC236}">
              <a16:creationId xmlns:a16="http://schemas.microsoft.com/office/drawing/2014/main" id="{058A4C34-56FE-4C31-925A-8B888A6EA8EF}"/>
            </a:ext>
          </a:extLst>
        </xdr:cNvPr>
        <xdr:cNvSpPr>
          <a:spLocks noChangeAspect="1" noChangeArrowheads="1"/>
        </xdr:cNvSpPr>
      </xdr:nvSpPr>
      <xdr:spPr bwMode="auto">
        <a:xfrm>
          <a:off x="6195060" y="11483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182880</xdr:colOff>
      <xdr:row>60</xdr:row>
      <xdr:rowOff>60960</xdr:rowOff>
    </xdr:from>
    <xdr:ext cx="518160" cy="548640"/>
    <xdr:sp macro="" textlink="">
      <xdr:nvSpPr>
        <xdr:cNvPr id="328" name="AutoShape 2">
          <a:extLst>
            <a:ext uri="{FF2B5EF4-FFF2-40B4-BE49-F238E27FC236}">
              <a16:creationId xmlns:a16="http://schemas.microsoft.com/office/drawing/2014/main" id="{696953A4-8FA6-4544-A0DD-C10C6FA2FE44}"/>
            </a:ext>
          </a:extLst>
        </xdr:cNvPr>
        <xdr:cNvSpPr>
          <a:spLocks noChangeAspect="1" noChangeArrowheads="1"/>
        </xdr:cNvSpPr>
      </xdr:nvSpPr>
      <xdr:spPr bwMode="auto">
        <a:xfrm>
          <a:off x="6195060" y="11833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30480</xdr:rowOff>
    </xdr:from>
    <xdr:ext cx="518160" cy="556260"/>
    <xdr:sp macro="" textlink="">
      <xdr:nvSpPr>
        <xdr:cNvPr id="329" name="AutoShape 2">
          <a:extLst>
            <a:ext uri="{FF2B5EF4-FFF2-40B4-BE49-F238E27FC236}">
              <a16:creationId xmlns:a16="http://schemas.microsoft.com/office/drawing/2014/main" id="{8ED7C9C5-E0B6-492D-B3DA-80AEC7E6A93C}"/>
            </a:ext>
          </a:extLst>
        </xdr:cNvPr>
        <xdr:cNvSpPr>
          <a:spLocks noChangeAspect="1" noChangeArrowheads="1"/>
        </xdr:cNvSpPr>
      </xdr:nvSpPr>
      <xdr:spPr bwMode="auto">
        <a:xfrm>
          <a:off x="1272540" y="4114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30480</xdr:rowOff>
    </xdr:from>
    <xdr:ext cx="518160" cy="556260"/>
    <xdr:sp macro="" textlink="">
      <xdr:nvSpPr>
        <xdr:cNvPr id="330" name="AutoShape 2">
          <a:extLst>
            <a:ext uri="{FF2B5EF4-FFF2-40B4-BE49-F238E27FC236}">
              <a16:creationId xmlns:a16="http://schemas.microsoft.com/office/drawing/2014/main" id="{41409C7E-4F74-475F-8A51-9066B4616951}"/>
            </a:ext>
          </a:extLst>
        </xdr:cNvPr>
        <xdr:cNvSpPr>
          <a:spLocks noChangeAspect="1" noChangeArrowheads="1"/>
        </xdr:cNvSpPr>
      </xdr:nvSpPr>
      <xdr:spPr bwMode="auto">
        <a:xfrm>
          <a:off x="1272540" y="4114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34</xdr:row>
      <xdr:rowOff>0</xdr:rowOff>
    </xdr:from>
    <xdr:ext cx="518160" cy="548640"/>
    <xdr:sp macro="" textlink="">
      <xdr:nvSpPr>
        <xdr:cNvPr id="331" name="AutoShape 2">
          <a:extLst>
            <a:ext uri="{FF2B5EF4-FFF2-40B4-BE49-F238E27FC236}">
              <a16:creationId xmlns:a16="http://schemas.microsoft.com/office/drawing/2014/main" id="{E96A834C-8FDD-439B-BDF6-B44980E46367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34</xdr:row>
      <xdr:rowOff>0</xdr:rowOff>
    </xdr:from>
    <xdr:ext cx="518160" cy="548640"/>
    <xdr:sp macro="" textlink="">
      <xdr:nvSpPr>
        <xdr:cNvPr id="332" name="AutoShape 2">
          <a:extLst>
            <a:ext uri="{FF2B5EF4-FFF2-40B4-BE49-F238E27FC236}">
              <a16:creationId xmlns:a16="http://schemas.microsoft.com/office/drawing/2014/main" id="{05FCEE34-50F2-4042-97DE-7A6B2195C2D5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333" name="AutoShape 2">
          <a:extLst>
            <a:ext uri="{FF2B5EF4-FFF2-40B4-BE49-F238E27FC236}">
              <a16:creationId xmlns:a16="http://schemas.microsoft.com/office/drawing/2014/main" id="{24E4FCDE-3A16-4B5C-8910-BAC15BC8B37C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81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334" name="AutoShape 2">
          <a:extLst>
            <a:ext uri="{FF2B5EF4-FFF2-40B4-BE49-F238E27FC236}">
              <a16:creationId xmlns:a16="http://schemas.microsoft.com/office/drawing/2014/main" id="{1258E316-C51E-4ED9-826C-E797CF2B19EF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81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31</xdr:row>
      <xdr:rowOff>0</xdr:rowOff>
    </xdr:from>
    <xdr:ext cx="518160" cy="548640"/>
    <xdr:sp macro="" textlink="">
      <xdr:nvSpPr>
        <xdr:cNvPr id="335" name="AutoShape 2">
          <a:extLst>
            <a:ext uri="{FF2B5EF4-FFF2-40B4-BE49-F238E27FC236}">
              <a16:creationId xmlns:a16="http://schemas.microsoft.com/office/drawing/2014/main" id="{B7C265EC-630E-47DA-8B33-C6A76A860791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37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31</xdr:row>
      <xdr:rowOff>0</xdr:rowOff>
    </xdr:from>
    <xdr:ext cx="518160" cy="548640"/>
    <xdr:sp macro="" textlink="">
      <xdr:nvSpPr>
        <xdr:cNvPr id="336" name="AutoShape 2">
          <a:extLst>
            <a:ext uri="{FF2B5EF4-FFF2-40B4-BE49-F238E27FC236}">
              <a16:creationId xmlns:a16="http://schemas.microsoft.com/office/drawing/2014/main" id="{AC71058D-0EA9-435C-9A8F-CA06E31229FA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37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30480</xdr:rowOff>
    </xdr:from>
    <xdr:ext cx="518160" cy="556260"/>
    <xdr:sp macro="" textlink="">
      <xdr:nvSpPr>
        <xdr:cNvPr id="337" name="AutoShape 2">
          <a:extLst>
            <a:ext uri="{FF2B5EF4-FFF2-40B4-BE49-F238E27FC236}">
              <a16:creationId xmlns:a16="http://schemas.microsoft.com/office/drawing/2014/main" id="{AD164994-B1FC-4723-918A-CEF3CAEB7C0D}"/>
            </a:ext>
          </a:extLst>
        </xdr:cNvPr>
        <xdr:cNvSpPr>
          <a:spLocks noChangeAspect="1" noChangeArrowheads="1"/>
        </xdr:cNvSpPr>
      </xdr:nvSpPr>
      <xdr:spPr bwMode="auto">
        <a:xfrm>
          <a:off x="853440" y="4114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30480</xdr:rowOff>
    </xdr:from>
    <xdr:ext cx="518160" cy="556260"/>
    <xdr:sp macro="" textlink="">
      <xdr:nvSpPr>
        <xdr:cNvPr id="338" name="AutoShape 2">
          <a:extLst>
            <a:ext uri="{FF2B5EF4-FFF2-40B4-BE49-F238E27FC236}">
              <a16:creationId xmlns:a16="http://schemas.microsoft.com/office/drawing/2014/main" id="{3011F905-0055-4F3C-A524-CAD5C4E2BE3C}"/>
            </a:ext>
          </a:extLst>
        </xdr:cNvPr>
        <xdr:cNvSpPr>
          <a:spLocks noChangeAspect="1" noChangeArrowheads="1"/>
        </xdr:cNvSpPr>
      </xdr:nvSpPr>
      <xdr:spPr bwMode="auto">
        <a:xfrm>
          <a:off x="853440" y="4114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34</xdr:row>
      <xdr:rowOff>0</xdr:rowOff>
    </xdr:from>
    <xdr:ext cx="518160" cy="548640"/>
    <xdr:sp macro="" textlink="">
      <xdr:nvSpPr>
        <xdr:cNvPr id="339" name="AutoShape 2">
          <a:extLst>
            <a:ext uri="{FF2B5EF4-FFF2-40B4-BE49-F238E27FC236}">
              <a16:creationId xmlns:a16="http://schemas.microsoft.com/office/drawing/2014/main" id="{E82908FA-4387-4E0B-8FA1-8A7CD995F9F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34</xdr:row>
      <xdr:rowOff>0</xdr:rowOff>
    </xdr:from>
    <xdr:ext cx="518160" cy="548640"/>
    <xdr:sp macro="" textlink="">
      <xdr:nvSpPr>
        <xdr:cNvPr id="340" name="AutoShape 2">
          <a:extLst>
            <a:ext uri="{FF2B5EF4-FFF2-40B4-BE49-F238E27FC236}">
              <a16:creationId xmlns:a16="http://schemas.microsoft.com/office/drawing/2014/main" id="{FB57B748-1266-45D2-8BAA-BFC28B84C19A}"/>
            </a:ext>
          </a:extLst>
        </xdr:cNvPr>
        <xdr:cNvSpPr>
          <a:spLocks noChangeAspect="1" noChangeArrowheads="1"/>
        </xdr:cNvSpPr>
      </xdr:nvSpPr>
      <xdr:spPr bwMode="auto">
        <a:xfrm>
          <a:off x="85344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341" name="AutoShape 2">
          <a:extLst>
            <a:ext uri="{FF2B5EF4-FFF2-40B4-BE49-F238E27FC236}">
              <a16:creationId xmlns:a16="http://schemas.microsoft.com/office/drawing/2014/main" id="{38EBBBC6-E75B-4A32-9B19-C4887A1D15CA}"/>
            </a:ext>
          </a:extLst>
        </xdr:cNvPr>
        <xdr:cNvSpPr>
          <a:spLocks noChangeAspect="1" noChangeArrowheads="1"/>
        </xdr:cNvSpPr>
      </xdr:nvSpPr>
      <xdr:spPr bwMode="auto">
        <a:xfrm>
          <a:off x="800100" y="381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342" name="AutoShape 2">
          <a:extLst>
            <a:ext uri="{FF2B5EF4-FFF2-40B4-BE49-F238E27FC236}">
              <a16:creationId xmlns:a16="http://schemas.microsoft.com/office/drawing/2014/main" id="{9923A940-F22D-4651-86D8-C1C8265D6432}"/>
            </a:ext>
          </a:extLst>
        </xdr:cNvPr>
        <xdr:cNvSpPr>
          <a:spLocks noChangeAspect="1" noChangeArrowheads="1"/>
        </xdr:cNvSpPr>
      </xdr:nvSpPr>
      <xdr:spPr bwMode="auto">
        <a:xfrm>
          <a:off x="800100" y="381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31</xdr:row>
      <xdr:rowOff>0</xdr:rowOff>
    </xdr:from>
    <xdr:ext cx="518160" cy="548640"/>
    <xdr:sp macro="" textlink="">
      <xdr:nvSpPr>
        <xdr:cNvPr id="343" name="AutoShape 2">
          <a:extLst>
            <a:ext uri="{FF2B5EF4-FFF2-40B4-BE49-F238E27FC236}">
              <a16:creationId xmlns:a16="http://schemas.microsoft.com/office/drawing/2014/main" id="{F2E0436F-E99A-4ABD-9B07-F1BDBFB53A3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7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31</xdr:row>
      <xdr:rowOff>0</xdr:rowOff>
    </xdr:from>
    <xdr:ext cx="518160" cy="548640"/>
    <xdr:sp macro="" textlink="">
      <xdr:nvSpPr>
        <xdr:cNvPr id="344" name="AutoShape 2">
          <a:extLst>
            <a:ext uri="{FF2B5EF4-FFF2-40B4-BE49-F238E27FC236}">
              <a16:creationId xmlns:a16="http://schemas.microsoft.com/office/drawing/2014/main" id="{A999385B-7BED-4A3B-A42D-B4BA8B4CE63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7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345" name="AutoShape 2">
          <a:extLst>
            <a:ext uri="{FF2B5EF4-FFF2-40B4-BE49-F238E27FC236}">
              <a16:creationId xmlns:a16="http://schemas.microsoft.com/office/drawing/2014/main" id="{642608C4-4962-464B-8C9F-7B7BDD702C2F}"/>
            </a:ext>
          </a:extLst>
        </xdr:cNvPr>
        <xdr:cNvSpPr>
          <a:spLocks noChangeAspect="1" noChangeArrowheads="1"/>
        </xdr:cNvSpPr>
      </xdr:nvSpPr>
      <xdr:spPr bwMode="auto">
        <a:xfrm>
          <a:off x="800100" y="381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346" name="AutoShape 2">
          <a:extLst>
            <a:ext uri="{FF2B5EF4-FFF2-40B4-BE49-F238E27FC236}">
              <a16:creationId xmlns:a16="http://schemas.microsoft.com/office/drawing/2014/main" id="{AFBECAEA-2646-4CD7-85D1-01D7EE831C6D}"/>
            </a:ext>
          </a:extLst>
        </xdr:cNvPr>
        <xdr:cNvSpPr>
          <a:spLocks noChangeAspect="1" noChangeArrowheads="1"/>
        </xdr:cNvSpPr>
      </xdr:nvSpPr>
      <xdr:spPr bwMode="auto">
        <a:xfrm>
          <a:off x="800100" y="381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31</xdr:row>
      <xdr:rowOff>0</xdr:rowOff>
    </xdr:from>
    <xdr:ext cx="518160" cy="548640"/>
    <xdr:sp macro="" textlink="">
      <xdr:nvSpPr>
        <xdr:cNvPr id="347" name="AutoShape 2">
          <a:extLst>
            <a:ext uri="{FF2B5EF4-FFF2-40B4-BE49-F238E27FC236}">
              <a16:creationId xmlns:a16="http://schemas.microsoft.com/office/drawing/2014/main" id="{1BE853F8-5F8E-4160-A8E3-94701E84F4A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7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31</xdr:row>
      <xdr:rowOff>0</xdr:rowOff>
    </xdr:from>
    <xdr:ext cx="518160" cy="548640"/>
    <xdr:sp macro="" textlink="">
      <xdr:nvSpPr>
        <xdr:cNvPr id="348" name="AutoShape 2">
          <a:extLst>
            <a:ext uri="{FF2B5EF4-FFF2-40B4-BE49-F238E27FC236}">
              <a16:creationId xmlns:a16="http://schemas.microsoft.com/office/drawing/2014/main" id="{C10D1A46-56E1-4712-91FF-B9ECADDAC98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7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31</xdr:row>
      <xdr:rowOff>0</xdr:rowOff>
    </xdr:from>
    <xdr:ext cx="518160" cy="548640"/>
    <xdr:sp macro="" textlink="">
      <xdr:nvSpPr>
        <xdr:cNvPr id="349" name="AutoShape 2">
          <a:extLst>
            <a:ext uri="{FF2B5EF4-FFF2-40B4-BE49-F238E27FC236}">
              <a16:creationId xmlns:a16="http://schemas.microsoft.com/office/drawing/2014/main" id="{A7B031C7-0C14-4185-AFA7-DC8AC09AE97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7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31</xdr:row>
      <xdr:rowOff>0</xdr:rowOff>
    </xdr:from>
    <xdr:ext cx="518160" cy="548640"/>
    <xdr:sp macro="" textlink="">
      <xdr:nvSpPr>
        <xdr:cNvPr id="350" name="AutoShape 2">
          <a:extLst>
            <a:ext uri="{FF2B5EF4-FFF2-40B4-BE49-F238E27FC236}">
              <a16:creationId xmlns:a16="http://schemas.microsoft.com/office/drawing/2014/main" id="{37D12132-ABE7-4128-B1B9-A3FB0C772B0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7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45</xdr:row>
      <xdr:rowOff>0</xdr:rowOff>
    </xdr:from>
    <xdr:ext cx="518160" cy="548640"/>
    <xdr:sp macro="" textlink="">
      <xdr:nvSpPr>
        <xdr:cNvPr id="351" name="AutoShape 2">
          <a:extLst>
            <a:ext uri="{FF2B5EF4-FFF2-40B4-BE49-F238E27FC236}">
              <a16:creationId xmlns:a16="http://schemas.microsoft.com/office/drawing/2014/main" id="{73701412-47A5-4A29-BEDF-36418CD7CA15}"/>
            </a:ext>
          </a:extLst>
        </xdr:cNvPr>
        <xdr:cNvSpPr>
          <a:spLocks noChangeAspect="1" noChangeArrowheads="1"/>
        </xdr:cNvSpPr>
      </xdr:nvSpPr>
      <xdr:spPr bwMode="auto">
        <a:xfrm>
          <a:off x="1120140" y="275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45</xdr:row>
      <xdr:rowOff>0</xdr:rowOff>
    </xdr:from>
    <xdr:ext cx="518160" cy="548640"/>
    <xdr:sp macro="" textlink="">
      <xdr:nvSpPr>
        <xdr:cNvPr id="352" name="AutoShape 2">
          <a:extLst>
            <a:ext uri="{FF2B5EF4-FFF2-40B4-BE49-F238E27FC236}">
              <a16:creationId xmlns:a16="http://schemas.microsoft.com/office/drawing/2014/main" id="{837A9944-9E89-411A-B5EE-E0F9C4D67325}"/>
            </a:ext>
          </a:extLst>
        </xdr:cNvPr>
        <xdr:cNvSpPr>
          <a:spLocks noChangeAspect="1" noChangeArrowheads="1"/>
        </xdr:cNvSpPr>
      </xdr:nvSpPr>
      <xdr:spPr bwMode="auto">
        <a:xfrm>
          <a:off x="1120140" y="275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45</xdr:row>
      <xdr:rowOff>0</xdr:rowOff>
    </xdr:from>
    <xdr:ext cx="518160" cy="548640"/>
    <xdr:sp macro="" textlink="">
      <xdr:nvSpPr>
        <xdr:cNvPr id="353" name="AutoShape 2">
          <a:extLst>
            <a:ext uri="{FF2B5EF4-FFF2-40B4-BE49-F238E27FC236}">
              <a16:creationId xmlns:a16="http://schemas.microsoft.com/office/drawing/2014/main" id="{45D64A81-1319-4B0E-9010-93E211B92231}"/>
            </a:ext>
          </a:extLst>
        </xdr:cNvPr>
        <xdr:cNvSpPr>
          <a:spLocks noChangeAspect="1" noChangeArrowheads="1"/>
        </xdr:cNvSpPr>
      </xdr:nvSpPr>
      <xdr:spPr bwMode="auto">
        <a:xfrm>
          <a:off x="853440" y="275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45</xdr:row>
      <xdr:rowOff>0</xdr:rowOff>
    </xdr:from>
    <xdr:ext cx="518160" cy="548640"/>
    <xdr:sp macro="" textlink="">
      <xdr:nvSpPr>
        <xdr:cNvPr id="354" name="AutoShape 2">
          <a:extLst>
            <a:ext uri="{FF2B5EF4-FFF2-40B4-BE49-F238E27FC236}">
              <a16:creationId xmlns:a16="http://schemas.microsoft.com/office/drawing/2014/main" id="{69ECE15E-54B4-4C91-B869-38FCD236C020}"/>
            </a:ext>
          </a:extLst>
        </xdr:cNvPr>
        <xdr:cNvSpPr>
          <a:spLocks noChangeAspect="1" noChangeArrowheads="1"/>
        </xdr:cNvSpPr>
      </xdr:nvSpPr>
      <xdr:spPr bwMode="auto">
        <a:xfrm>
          <a:off x="853440" y="275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37</xdr:row>
      <xdr:rowOff>0</xdr:rowOff>
    </xdr:from>
    <xdr:ext cx="518160" cy="548640"/>
    <xdr:sp macro="" textlink="">
      <xdr:nvSpPr>
        <xdr:cNvPr id="355" name="AutoShape 2">
          <a:extLst>
            <a:ext uri="{FF2B5EF4-FFF2-40B4-BE49-F238E27FC236}">
              <a16:creationId xmlns:a16="http://schemas.microsoft.com/office/drawing/2014/main" id="{88D23596-DDC7-4BF9-B2DE-14FF068CD3F8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37</xdr:row>
      <xdr:rowOff>0</xdr:rowOff>
    </xdr:from>
    <xdr:ext cx="518160" cy="548640"/>
    <xdr:sp macro="" textlink="">
      <xdr:nvSpPr>
        <xdr:cNvPr id="356" name="AutoShape 2">
          <a:extLst>
            <a:ext uri="{FF2B5EF4-FFF2-40B4-BE49-F238E27FC236}">
              <a16:creationId xmlns:a16="http://schemas.microsoft.com/office/drawing/2014/main" id="{3C1F0616-5AF7-4298-8667-0AE652CCCB77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37</xdr:row>
      <xdr:rowOff>0</xdr:rowOff>
    </xdr:from>
    <xdr:ext cx="518160" cy="548640"/>
    <xdr:sp macro="" textlink="">
      <xdr:nvSpPr>
        <xdr:cNvPr id="357" name="AutoShape 2">
          <a:extLst>
            <a:ext uri="{FF2B5EF4-FFF2-40B4-BE49-F238E27FC236}">
              <a16:creationId xmlns:a16="http://schemas.microsoft.com/office/drawing/2014/main" id="{72DC2293-98EA-4493-85B2-29D74ADC0A7E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37</xdr:row>
      <xdr:rowOff>0</xdr:rowOff>
    </xdr:from>
    <xdr:ext cx="518160" cy="548640"/>
    <xdr:sp macro="" textlink="">
      <xdr:nvSpPr>
        <xdr:cNvPr id="358" name="AutoShape 2">
          <a:extLst>
            <a:ext uri="{FF2B5EF4-FFF2-40B4-BE49-F238E27FC236}">
              <a16:creationId xmlns:a16="http://schemas.microsoft.com/office/drawing/2014/main" id="{CEEA70D6-7C44-444B-807A-D89AD88B63D8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41</xdr:row>
      <xdr:rowOff>0</xdr:rowOff>
    </xdr:from>
    <xdr:ext cx="518160" cy="548640"/>
    <xdr:sp macro="" textlink="">
      <xdr:nvSpPr>
        <xdr:cNvPr id="359" name="AutoShape 2">
          <a:extLst>
            <a:ext uri="{FF2B5EF4-FFF2-40B4-BE49-F238E27FC236}">
              <a16:creationId xmlns:a16="http://schemas.microsoft.com/office/drawing/2014/main" id="{6FDE147C-F616-4271-9749-C00E3C6BE119}"/>
            </a:ext>
          </a:extLst>
        </xdr:cNvPr>
        <xdr:cNvSpPr>
          <a:spLocks noChangeAspect="1" noChangeArrowheads="1"/>
        </xdr:cNvSpPr>
      </xdr:nvSpPr>
      <xdr:spPr bwMode="auto">
        <a:xfrm>
          <a:off x="85344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41</xdr:row>
      <xdr:rowOff>0</xdr:rowOff>
    </xdr:from>
    <xdr:ext cx="518160" cy="548640"/>
    <xdr:sp macro="" textlink="">
      <xdr:nvSpPr>
        <xdr:cNvPr id="360" name="AutoShape 2">
          <a:extLst>
            <a:ext uri="{FF2B5EF4-FFF2-40B4-BE49-F238E27FC236}">
              <a16:creationId xmlns:a16="http://schemas.microsoft.com/office/drawing/2014/main" id="{77B59576-B2A4-4038-AC82-86B965A4E5A6}"/>
            </a:ext>
          </a:extLst>
        </xdr:cNvPr>
        <xdr:cNvSpPr>
          <a:spLocks noChangeAspect="1" noChangeArrowheads="1"/>
        </xdr:cNvSpPr>
      </xdr:nvSpPr>
      <xdr:spPr bwMode="auto">
        <a:xfrm>
          <a:off x="85344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41</xdr:row>
      <xdr:rowOff>0</xdr:rowOff>
    </xdr:from>
    <xdr:ext cx="518160" cy="548640"/>
    <xdr:sp macro="" textlink="">
      <xdr:nvSpPr>
        <xdr:cNvPr id="361" name="AutoShape 2">
          <a:extLst>
            <a:ext uri="{FF2B5EF4-FFF2-40B4-BE49-F238E27FC236}">
              <a16:creationId xmlns:a16="http://schemas.microsoft.com/office/drawing/2014/main" id="{F5AFFD1A-55C9-481B-9D17-56B6A93BA614}"/>
            </a:ext>
          </a:extLst>
        </xdr:cNvPr>
        <xdr:cNvSpPr>
          <a:spLocks noChangeAspect="1" noChangeArrowheads="1"/>
        </xdr:cNvSpPr>
      </xdr:nvSpPr>
      <xdr:spPr bwMode="auto">
        <a:xfrm>
          <a:off x="85344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41</xdr:row>
      <xdr:rowOff>0</xdr:rowOff>
    </xdr:from>
    <xdr:ext cx="518160" cy="548640"/>
    <xdr:sp macro="" textlink="">
      <xdr:nvSpPr>
        <xdr:cNvPr id="362" name="AutoShape 2">
          <a:extLst>
            <a:ext uri="{FF2B5EF4-FFF2-40B4-BE49-F238E27FC236}">
              <a16:creationId xmlns:a16="http://schemas.microsoft.com/office/drawing/2014/main" id="{AEC093BD-62A4-4A73-A08A-8B65B57E6BC6}"/>
            </a:ext>
          </a:extLst>
        </xdr:cNvPr>
        <xdr:cNvSpPr>
          <a:spLocks noChangeAspect="1" noChangeArrowheads="1"/>
        </xdr:cNvSpPr>
      </xdr:nvSpPr>
      <xdr:spPr bwMode="auto">
        <a:xfrm>
          <a:off x="85344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29</xdr:row>
      <xdr:rowOff>0</xdr:rowOff>
    </xdr:from>
    <xdr:ext cx="518160" cy="548640"/>
    <xdr:sp macro="" textlink="">
      <xdr:nvSpPr>
        <xdr:cNvPr id="363" name="AutoShape 2">
          <a:extLst>
            <a:ext uri="{FF2B5EF4-FFF2-40B4-BE49-F238E27FC236}">
              <a16:creationId xmlns:a16="http://schemas.microsoft.com/office/drawing/2014/main" id="{80660B23-FD90-4647-AED5-157AC4C0C812}"/>
            </a:ext>
          </a:extLst>
        </xdr:cNvPr>
        <xdr:cNvSpPr>
          <a:spLocks noChangeAspect="1" noChangeArrowheads="1"/>
        </xdr:cNvSpPr>
      </xdr:nvSpPr>
      <xdr:spPr bwMode="auto">
        <a:xfrm>
          <a:off x="11582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29</xdr:row>
      <xdr:rowOff>0</xdr:rowOff>
    </xdr:from>
    <xdr:ext cx="518160" cy="548640"/>
    <xdr:sp macro="" textlink="">
      <xdr:nvSpPr>
        <xdr:cNvPr id="364" name="AutoShape 2">
          <a:extLst>
            <a:ext uri="{FF2B5EF4-FFF2-40B4-BE49-F238E27FC236}">
              <a16:creationId xmlns:a16="http://schemas.microsoft.com/office/drawing/2014/main" id="{5CBF65BA-9307-43BF-BA55-D30F3DE0CF46}"/>
            </a:ext>
          </a:extLst>
        </xdr:cNvPr>
        <xdr:cNvSpPr>
          <a:spLocks noChangeAspect="1" noChangeArrowheads="1"/>
        </xdr:cNvSpPr>
      </xdr:nvSpPr>
      <xdr:spPr bwMode="auto">
        <a:xfrm>
          <a:off x="103632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29</xdr:row>
      <xdr:rowOff>0</xdr:rowOff>
    </xdr:from>
    <xdr:ext cx="518160" cy="548640"/>
    <xdr:sp macro="" textlink="">
      <xdr:nvSpPr>
        <xdr:cNvPr id="365" name="AutoShape 2">
          <a:extLst>
            <a:ext uri="{FF2B5EF4-FFF2-40B4-BE49-F238E27FC236}">
              <a16:creationId xmlns:a16="http://schemas.microsoft.com/office/drawing/2014/main" id="{88D09E53-81AF-4C3D-88D3-A97532D58A41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29</xdr:row>
      <xdr:rowOff>0</xdr:rowOff>
    </xdr:from>
    <xdr:ext cx="518160" cy="548640"/>
    <xdr:sp macro="" textlink="">
      <xdr:nvSpPr>
        <xdr:cNvPr id="366" name="AutoShape 2">
          <a:extLst>
            <a:ext uri="{FF2B5EF4-FFF2-40B4-BE49-F238E27FC236}">
              <a16:creationId xmlns:a16="http://schemas.microsoft.com/office/drawing/2014/main" id="{757EC26A-D992-48BF-9DFE-FC333E4A9A58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29</xdr:row>
      <xdr:rowOff>0</xdr:rowOff>
    </xdr:from>
    <xdr:ext cx="518160" cy="548640"/>
    <xdr:sp macro="" textlink="">
      <xdr:nvSpPr>
        <xdr:cNvPr id="367" name="AutoShape 2">
          <a:extLst>
            <a:ext uri="{FF2B5EF4-FFF2-40B4-BE49-F238E27FC236}">
              <a16:creationId xmlns:a16="http://schemas.microsoft.com/office/drawing/2014/main" id="{CEEFE984-74CE-4560-9FC5-D70D62369F0B}"/>
            </a:ext>
          </a:extLst>
        </xdr:cNvPr>
        <xdr:cNvSpPr>
          <a:spLocks noChangeAspect="1" noChangeArrowheads="1"/>
        </xdr:cNvSpPr>
      </xdr:nvSpPr>
      <xdr:spPr bwMode="auto">
        <a:xfrm>
          <a:off x="11582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29</xdr:row>
      <xdr:rowOff>0</xdr:rowOff>
    </xdr:from>
    <xdr:ext cx="518160" cy="548640"/>
    <xdr:sp macro="" textlink="">
      <xdr:nvSpPr>
        <xdr:cNvPr id="368" name="AutoShape 2">
          <a:extLst>
            <a:ext uri="{FF2B5EF4-FFF2-40B4-BE49-F238E27FC236}">
              <a16:creationId xmlns:a16="http://schemas.microsoft.com/office/drawing/2014/main" id="{C4361136-3646-46F5-B37F-46B509548158}"/>
            </a:ext>
          </a:extLst>
        </xdr:cNvPr>
        <xdr:cNvSpPr>
          <a:spLocks noChangeAspect="1" noChangeArrowheads="1"/>
        </xdr:cNvSpPr>
      </xdr:nvSpPr>
      <xdr:spPr bwMode="auto">
        <a:xfrm>
          <a:off x="103632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29</xdr:row>
      <xdr:rowOff>0</xdr:rowOff>
    </xdr:from>
    <xdr:ext cx="518160" cy="548640"/>
    <xdr:sp macro="" textlink="">
      <xdr:nvSpPr>
        <xdr:cNvPr id="369" name="AutoShape 2">
          <a:extLst>
            <a:ext uri="{FF2B5EF4-FFF2-40B4-BE49-F238E27FC236}">
              <a16:creationId xmlns:a16="http://schemas.microsoft.com/office/drawing/2014/main" id="{438E8A3E-8032-4C22-947A-EFFA7C56C4E8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29</xdr:row>
      <xdr:rowOff>0</xdr:rowOff>
    </xdr:from>
    <xdr:ext cx="518160" cy="548640"/>
    <xdr:sp macro="" textlink="">
      <xdr:nvSpPr>
        <xdr:cNvPr id="370" name="AutoShape 2">
          <a:extLst>
            <a:ext uri="{FF2B5EF4-FFF2-40B4-BE49-F238E27FC236}">
              <a16:creationId xmlns:a16="http://schemas.microsoft.com/office/drawing/2014/main" id="{C2D0356D-5F15-45D9-B1A5-FC2FE24CCC4F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29</xdr:row>
      <xdr:rowOff>0</xdr:rowOff>
    </xdr:from>
    <xdr:ext cx="518160" cy="548640"/>
    <xdr:sp macro="" textlink="">
      <xdr:nvSpPr>
        <xdr:cNvPr id="371" name="AutoShape 2">
          <a:extLst>
            <a:ext uri="{FF2B5EF4-FFF2-40B4-BE49-F238E27FC236}">
              <a16:creationId xmlns:a16="http://schemas.microsoft.com/office/drawing/2014/main" id="{AAC0C5E7-3B8D-4B87-BDBD-FC0F78AABBAA}"/>
            </a:ext>
          </a:extLst>
        </xdr:cNvPr>
        <xdr:cNvSpPr>
          <a:spLocks noChangeAspect="1" noChangeArrowheads="1"/>
        </xdr:cNvSpPr>
      </xdr:nvSpPr>
      <xdr:spPr bwMode="auto">
        <a:xfrm>
          <a:off x="11201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29</xdr:row>
      <xdr:rowOff>0</xdr:rowOff>
    </xdr:from>
    <xdr:ext cx="518160" cy="548640"/>
    <xdr:sp macro="" textlink="">
      <xdr:nvSpPr>
        <xdr:cNvPr id="372" name="AutoShape 2">
          <a:extLst>
            <a:ext uri="{FF2B5EF4-FFF2-40B4-BE49-F238E27FC236}">
              <a16:creationId xmlns:a16="http://schemas.microsoft.com/office/drawing/2014/main" id="{73DF2FF7-325A-4A8F-ADFC-EAA23D69D6B8}"/>
            </a:ext>
          </a:extLst>
        </xdr:cNvPr>
        <xdr:cNvSpPr>
          <a:spLocks noChangeAspect="1" noChangeArrowheads="1"/>
        </xdr:cNvSpPr>
      </xdr:nvSpPr>
      <xdr:spPr bwMode="auto">
        <a:xfrm>
          <a:off x="11201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29</xdr:row>
      <xdr:rowOff>0</xdr:rowOff>
    </xdr:from>
    <xdr:ext cx="518160" cy="548640"/>
    <xdr:sp macro="" textlink="">
      <xdr:nvSpPr>
        <xdr:cNvPr id="373" name="AutoShape 2">
          <a:extLst>
            <a:ext uri="{FF2B5EF4-FFF2-40B4-BE49-F238E27FC236}">
              <a16:creationId xmlns:a16="http://schemas.microsoft.com/office/drawing/2014/main" id="{3C95E13D-5EFB-48E4-BF13-B7A007F7C1F6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29</xdr:row>
      <xdr:rowOff>0</xdr:rowOff>
    </xdr:from>
    <xdr:ext cx="518160" cy="548640"/>
    <xdr:sp macro="" textlink="">
      <xdr:nvSpPr>
        <xdr:cNvPr id="374" name="AutoShape 2">
          <a:extLst>
            <a:ext uri="{FF2B5EF4-FFF2-40B4-BE49-F238E27FC236}">
              <a16:creationId xmlns:a16="http://schemas.microsoft.com/office/drawing/2014/main" id="{2FC7B1CE-D02B-409F-9EBC-142FC83F1D5A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30</xdr:row>
      <xdr:rowOff>0</xdr:rowOff>
    </xdr:from>
    <xdr:ext cx="518160" cy="548640"/>
    <xdr:sp macro="" textlink="">
      <xdr:nvSpPr>
        <xdr:cNvPr id="375" name="AutoShape 2">
          <a:extLst>
            <a:ext uri="{FF2B5EF4-FFF2-40B4-BE49-F238E27FC236}">
              <a16:creationId xmlns:a16="http://schemas.microsoft.com/office/drawing/2014/main" id="{FFF1A64D-C80E-41A6-9559-EE01049C72F6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33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30</xdr:row>
      <xdr:rowOff>0</xdr:rowOff>
    </xdr:from>
    <xdr:ext cx="518160" cy="548640"/>
    <xdr:sp macro="" textlink="">
      <xdr:nvSpPr>
        <xdr:cNvPr id="376" name="AutoShape 2">
          <a:extLst>
            <a:ext uri="{FF2B5EF4-FFF2-40B4-BE49-F238E27FC236}">
              <a16:creationId xmlns:a16="http://schemas.microsoft.com/office/drawing/2014/main" id="{D0F20E07-587D-436C-919B-23EEB4620474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33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30</xdr:row>
      <xdr:rowOff>0</xdr:rowOff>
    </xdr:from>
    <xdr:ext cx="518160" cy="548640"/>
    <xdr:sp macro="" textlink="">
      <xdr:nvSpPr>
        <xdr:cNvPr id="377" name="AutoShape 2">
          <a:extLst>
            <a:ext uri="{FF2B5EF4-FFF2-40B4-BE49-F238E27FC236}">
              <a16:creationId xmlns:a16="http://schemas.microsoft.com/office/drawing/2014/main" id="{718DCA8E-5E94-459D-969E-53E0AF2926EE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33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30480</xdr:rowOff>
    </xdr:from>
    <xdr:ext cx="518160" cy="556260"/>
    <xdr:sp macro="" textlink="">
      <xdr:nvSpPr>
        <xdr:cNvPr id="378" name="AutoShape 2">
          <a:extLst>
            <a:ext uri="{FF2B5EF4-FFF2-40B4-BE49-F238E27FC236}">
              <a16:creationId xmlns:a16="http://schemas.microsoft.com/office/drawing/2014/main" id="{44E201C4-1687-469D-9410-A50F18CA5283}"/>
            </a:ext>
          </a:extLst>
        </xdr:cNvPr>
        <xdr:cNvSpPr>
          <a:spLocks noChangeAspect="1" noChangeArrowheads="1"/>
        </xdr:cNvSpPr>
      </xdr:nvSpPr>
      <xdr:spPr bwMode="auto">
        <a:xfrm>
          <a:off x="1097280" y="9906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30480</xdr:rowOff>
    </xdr:from>
    <xdr:ext cx="518160" cy="556260"/>
    <xdr:sp macro="" textlink="">
      <xdr:nvSpPr>
        <xdr:cNvPr id="379" name="AutoShape 2">
          <a:extLst>
            <a:ext uri="{FF2B5EF4-FFF2-40B4-BE49-F238E27FC236}">
              <a16:creationId xmlns:a16="http://schemas.microsoft.com/office/drawing/2014/main" id="{F6CF635D-B7F1-4588-A924-46FE4384B7CA}"/>
            </a:ext>
          </a:extLst>
        </xdr:cNvPr>
        <xdr:cNvSpPr>
          <a:spLocks noChangeAspect="1" noChangeArrowheads="1"/>
        </xdr:cNvSpPr>
      </xdr:nvSpPr>
      <xdr:spPr bwMode="auto">
        <a:xfrm>
          <a:off x="1097280" y="9906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35</xdr:row>
      <xdr:rowOff>0</xdr:rowOff>
    </xdr:from>
    <xdr:ext cx="518160" cy="548640"/>
    <xdr:sp macro="" textlink="">
      <xdr:nvSpPr>
        <xdr:cNvPr id="380" name="AutoShape 2">
          <a:extLst>
            <a:ext uri="{FF2B5EF4-FFF2-40B4-BE49-F238E27FC236}">
              <a16:creationId xmlns:a16="http://schemas.microsoft.com/office/drawing/2014/main" id="{EA735E2D-663B-4BAE-86E9-408173674120}"/>
            </a:ext>
          </a:extLst>
        </xdr:cNvPr>
        <xdr:cNvSpPr>
          <a:spLocks noChangeAspect="1" noChangeArrowheads="1"/>
        </xdr:cNvSpPr>
      </xdr:nvSpPr>
      <xdr:spPr bwMode="auto">
        <a:xfrm>
          <a:off x="86868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35</xdr:row>
      <xdr:rowOff>0</xdr:rowOff>
    </xdr:from>
    <xdr:ext cx="518160" cy="548640"/>
    <xdr:sp macro="" textlink="">
      <xdr:nvSpPr>
        <xdr:cNvPr id="381" name="AutoShape 2">
          <a:extLst>
            <a:ext uri="{FF2B5EF4-FFF2-40B4-BE49-F238E27FC236}">
              <a16:creationId xmlns:a16="http://schemas.microsoft.com/office/drawing/2014/main" id="{88258DF6-39D4-4FAF-BC75-14D868ECF6DF}"/>
            </a:ext>
          </a:extLst>
        </xdr:cNvPr>
        <xdr:cNvSpPr>
          <a:spLocks noChangeAspect="1" noChangeArrowheads="1"/>
        </xdr:cNvSpPr>
      </xdr:nvSpPr>
      <xdr:spPr bwMode="auto">
        <a:xfrm>
          <a:off x="86868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0</xdr:rowOff>
    </xdr:from>
    <xdr:ext cx="518160" cy="548640"/>
    <xdr:sp macro="" textlink="">
      <xdr:nvSpPr>
        <xdr:cNvPr id="382" name="AutoShape 2">
          <a:extLst>
            <a:ext uri="{FF2B5EF4-FFF2-40B4-BE49-F238E27FC236}">
              <a16:creationId xmlns:a16="http://schemas.microsoft.com/office/drawing/2014/main" id="{EDF1FE39-A2AE-443C-A496-74D15EA7B2A7}"/>
            </a:ext>
          </a:extLst>
        </xdr:cNvPr>
        <xdr:cNvSpPr>
          <a:spLocks noChangeAspect="1" noChangeArrowheads="1"/>
        </xdr:cNvSpPr>
      </xdr:nvSpPr>
      <xdr:spPr bwMode="auto">
        <a:xfrm>
          <a:off x="868680" y="96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0</xdr:rowOff>
    </xdr:from>
    <xdr:ext cx="518160" cy="548640"/>
    <xdr:sp macro="" textlink="">
      <xdr:nvSpPr>
        <xdr:cNvPr id="383" name="AutoShape 2">
          <a:extLst>
            <a:ext uri="{FF2B5EF4-FFF2-40B4-BE49-F238E27FC236}">
              <a16:creationId xmlns:a16="http://schemas.microsoft.com/office/drawing/2014/main" id="{90122CF3-CE2C-4B8E-8A04-AF421F26F595}"/>
            </a:ext>
          </a:extLst>
        </xdr:cNvPr>
        <xdr:cNvSpPr>
          <a:spLocks noChangeAspect="1" noChangeArrowheads="1"/>
        </xdr:cNvSpPr>
      </xdr:nvSpPr>
      <xdr:spPr bwMode="auto">
        <a:xfrm>
          <a:off x="868680" y="96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30</xdr:row>
      <xdr:rowOff>0</xdr:rowOff>
    </xdr:from>
    <xdr:ext cx="518160" cy="548640"/>
    <xdr:sp macro="" textlink="">
      <xdr:nvSpPr>
        <xdr:cNvPr id="384" name="AutoShape 2">
          <a:extLst>
            <a:ext uri="{FF2B5EF4-FFF2-40B4-BE49-F238E27FC236}">
              <a16:creationId xmlns:a16="http://schemas.microsoft.com/office/drawing/2014/main" id="{3EF6C803-F920-4467-B08B-ADE83D264E1C}"/>
            </a:ext>
          </a:extLst>
        </xdr:cNvPr>
        <xdr:cNvSpPr>
          <a:spLocks noChangeAspect="1" noChangeArrowheads="1"/>
        </xdr:cNvSpPr>
      </xdr:nvSpPr>
      <xdr:spPr bwMode="auto">
        <a:xfrm>
          <a:off x="86868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30</xdr:row>
      <xdr:rowOff>0</xdr:rowOff>
    </xdr:from>
    <xdr:ext cx="518160" cy="548640"/>
    <xdr:sp macro="" textlink="">
      <xdr:nvSpPr>
        <xdr:cNvPr id="385" name="AutoShape 2">
          <a:extLst>
            <a:ext uri="{FF2B5EF4-FFF2-40B4-BE49-F238E27FC236}">
              <a16:creationId xmlns:a16="http://schemas.microsoft.com/office/drawing/2014/main" id="{2483807D-E63C-4841-A90A-5A837F43227E}"/>
            </a:ext>
          </a:extLst>
        </xdr:cNvPr>
        <xdr:cNvSpPr>
          <a:spLocks noChangeAspect="1" noChangeArrowheads="1"/>
        </xdr:cNvSpPr>
      </xdr:nvSpPr>
      <xdr:spPr bwMode="auto">
        <a:xfrm>
          <a:off x="86868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30480</xdr:rowOff>
    </xdr:from>
    <xdr:ext cx="518160" cy="556260"/>
    <xdr:sp macro="" textlink="">
      <xdr:nvSpPr>
        <xdr:cNvPr id="386" name="AutoShape 2">
          <a:extLst>
            <a:ext uri="{FF2B5EF4-FFF2-40B4-BE49-F238E27FC236}">
              <a16:creationId xmlns:a16="http://schemas.microsoft.com/office/drawing/2014/main" id="{C26C76D1-5A97-4D1A-9354-8E7650EA8E56}"/>
            </a:ext>
          </a:extLst>
        </xdr:cNvPr>
        <xdr:cNvSpPr>
          <a:spLocks noChangeAspect="1" noChangeArrowheads="1"/>
        </xdr:cNvSpPr>
      </xdr:nvSpPr>
      <xdr:spPr bwMode="auto">
        <a:xfrm>
          <a:off x="678180" y="9906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30480</xdr:rowOff>
    </xdr:from>
    <xdr:ext cx="518160" cy="556260"/>
    <xdr:sp macro="" textlink="">
      <xdr:nvSpPr>
        <xdr:cNvPr id="387" name="AutoShape 2">
          <a:extLst>
            <a:ext uri="{FF2B5EF4-FFF2-40B4-BE49-F238E27FC236}">
              <a16:creationId xmlns:a16="http://schemas.microsoft.com/office/drawing/2014/main" id="{5B4C24F6-2F85-469B-A1E5-4D729D40BC37}"/>
            </a:ext>
          </a:extLst>
        </xdr:cNvPr>
        <xdr:cNvSpPr>
          <a:spLocks noChangeAspect="1" noChangeArrowheads="1"/>
        </xdr:cNvSpPr>
      </xdr:nvSpPr>
      <xdr:spPr bwMode="auto">
        <a:xfrm>
          <a:off x="678180" y="9906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35</xdr:row>
      <xdr:rowOff>0</xdr:rowOff>
    </xdr:from>
    <xdr:ext cx="518160" cy="548640"/>
    <xdr:sp macro="" textlink="">
      <xdr:nvSpPr>
        <xdr:cNvPr id="388" name="AutoShape 2">
          <a:extLst>
            <a:ext uri="{FF2B5EF4-FFF2-40B4-BE49-F238E27FC236}">
              <a16:creationId xmlns:a16="http://schemas.microsoft.com/office/drawing/2014/main" id="{882FCD69-0C10-4E0F-B650-1B133A85EFC4}"/>
            </a:ext>
          </a:extLst>
        </xdr:cNvPr>
        <xdr:cNvSpPr>
          <a:spLocks noChangeAspect="1" noChangeArrowheads="1"/>
        </xdr:cNvSpPr>
      </xdr:nvSpPr>
      <xdr:spPr bwMode="auto">
        <a:xfrm>
          <a:off x="62484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35</xdr:row>
      <xdr:rowOff>0</xdr:rowOff>
    </xdr:from>
    <xdr:ext cx="518160" cy="548640"/>
    <xdr:sp macro="" textlink="">
      <xdr:nvSpPr>
        <xdr:cNvPr id="389" name="AutoShape 2">
          <a:extLst>
            <a:ext uri="{FF2B5EF4-FFF2-40B4-BE49-F238E27FC236}">
              <a16:creationId xmlns:a16="http://schemas.microsoft.com/office/drawing/2014/main" id="{23E4328F-5B46-4422-8F19-E296926AD14C}"/>
            </a:ext>
          </a:extLst>
        </xdr:cNvPr>
        <xdr:cNvSpPr>
          <a:spLocks noChangeAspect="1" noChangeArrowheads="1"/>
        </xdr:cNvSpPr>
      </xdr:nvSpPr>
      <xdr:spPr bwMode="auto">
        <a:xfrm>
          <a:off x="67818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0</xdr:rowOff>
    </xdr:from>
    <xdr:ext cx="518160" cy="548640"/>
    <xdr:sp macro="" textlink="">
      <xdr:nvSpPr>
        <xdr:cNvPr id="390" name="AutoShape 2">
          <a:extLst>
            <a:ext uri="{FF2B5EF4-FFF2-40B4-BE49-F238E27FC236}">
              <a16:creationId xmlns:a16="http://schemas.microsoft.com/office/drawing/2014/main" id="{DED77F2D-74B4-4820-8D7F-2B5AB7619418}"/>
            </a:ext>
          </a:extLst>
        </xdr:cNvPr>
        <xdr:cNvSpPr>
          <a:spLocks noChangeAspect="1" noChangeArrowheads="1"/>
        </xdr:cNvSpPr>
      </xdr:nvSpPr>
      <xdr:spPr bwMode="auto">
        <a:xfrm>
          <a:off x="624840" y="96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0</xdr:rowOff>
    </xdr:from>
    <xdr:ext cx="518160" cy="548640"/>
    <xdr:sp macro="" textlink="">
      <xdr:nvSpPr>
        <xdr:cNvPr id="391" name="AutoShape 2">
          <a:extLst>
            <a:ext uri="{FF2B5EF4-FFF2-40B4-BE49-F238E27FC236}">
              <a16:creationId xmlns:a16="http://schemas.microsoft.com/office/drawing/2014/main" id="{DC6C2CD3-1329-4707-A4DD-FB3132DBBDF1}"/>
            </a:ext>
          </a:extLst>
        </xdr:cNvPr>
        <xdr:cNvSpPr>
          <a:spLocks noChangeAspect="1" noChangeArrowheads="1"/>
        </xdr:cNvSpPr>
      </xdr:nvSpPr>
      <xdr:spPr bwMode="auto">
        <a:xfrm>
          <a:off x="624840" y="96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30</xdr:row>
      <xdr:rowOff>0</xdr:rowOff>
    </xdr:from>
    <xdr:ext cx="518160" cy="548640"/>
    <xdr:sp macro="" textlink="">
      <xdr:nvSpPr>
        <xdr:cNvPr id="392" name="AutoShape 2">
          <a:extLst>
            <a:ext uri="{FF2B5EF4-FFF2-40B4-BE49-F238E27FC236}">
              <a16:creationId xmlns:a16="http://schemas.microsoft.com/office/drawing/2014/main" id="{81978B1A-E8E8-4439-A69C-CDB4142A84FB}"/>
            </a:ext>
          </a:extLst>
        </xdr:cNvPr>
        <xdr:cNvSpPr>
          <a:spLocks noChangeAspect="1" noChangeArrowheads="1"/>
        </xdr:cNvSpPr>
      </xdr:nvSpPr>
      <xdr:spPr bwMode="auto">
        <a:xfrm>
          <a:off x="62484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30</xdr:row>
      <xdr:rowOff>0</xdr:rowOff>
    </xdr:from>
    <xdr:ext cx="518160" cy="548640"/>
    <xdr:sp macro="" textlink="">
      <xdr:nvSpPr>
        <xdr:cNvPr id="393" name="AutoShape 2">
          <a:extLst>
            <a:ext uri="{FF2B5EF4-FFF2-40B4-BE49-F238E27FC236}">
              <a16:creationId xmlns:a16="http://schemas.microsoft.com/office/drawing/2014/main" id="{DF2638B2-474B-47EF-89FD-F9F808DA8B12}"/>
            </a:ext>
          </a:extLst>
        </xdr:cNvPr>
        <xdr:cNvSpPr>
          <a:spLocks noChangeAspect="1" noChangeArrowheads="1"/>
        </xdr:cNvSpPr>
      </xdr:nvSpPr>
      <xdr:spPr bwMode="auto">
        <a:xfrm>
          <a:off x="62484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0</xdr:rowOff>
    </xdr:from>
    <xdr:ext cx="518160" cy="548640"/>
    <xdr:sp macro="" textlink="">
      <xdr:nvSpPr>
        <xdr:cNvPr id="394" name="AutoShape 2">
          <a:extLst>
            <a:ext uri="{FF2B5EF4-FFF2-40B4-BE49-F238E27FC236}">
              <a16:creationId xmlns:a16="http://schemas.microsoft.com/office/drawing/2014/main" id="{A0AE1063-CDCE-46CB-9AD3-9A13B82DA6A5}"/>
            </a:ext>
          </a:extLst>
        </xdr:cNvPr>
        <xdr:cNvSpPr>
          <a:spLocks noChangeAspect="1" noChangeArrowheads="1"/>
        </xdr:cNvSpPr>
      </xdr:nvSpPr>
      <xdr:spPr bwMode="auto">
        <a:xfrm>
          <a:off x="624840" y="96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0</xdr:rowOff>
    </xdr:from>
    <xdr:ext cx="518160" cy="548640"/>
    <xdr:sp macro="" textlink="">
      <xdr:nvSpPr>
        <xdr:cNvPr id="395" name="AutoShape 2">
          <a:extLst>
            <a:ext uri="{FF2B5EF4-FFF2-40B4-BE49-F238E27FC236}">
              <a16:creationId xmlns:a16="http://schemas.microsoft.com/office/drawing/2014/main" id="{459FAD59-9E68-4FFA-9922-87B5C5222310}"/>
            </a:ext>
          </a:extLst>
        </xdr:cNvPr>
        <xdr:cNvSpPr>
          <a:spLocks noChangeAspect="1" noChangeArrowheads="1"/>
        </xdr:cNvSpPr>
      </xdr:nvSpPr>
      <xdr:spPr bwMode="auto">
        <a:xfrm>
          <a:off x="624840" y="96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30</xdr:row>
      <xdr:rowOff>0</xdr:rowOff>
    </xdr:from>
    <xdr:ext cx="518160" cy="548640"/>
    <xdr:sp macro="" textlink="">
      <xdr:nvSpPr>
        <xdr:cNvPr id="396" name="AutoShape 2">
          <a:extLst>
            <a:ext uri="{FF2B5EF4-FFF2-40B4-BE49-F238E27FC236}">
              <a16:creationId xmlns:a16="http://schemas.microsoft.com/office/drawing/2014/main" id="{3D6A8B36-BD61-4480-9F1B-603732513612}"/>
            </a:ext>
          </a:extLst>
        </xdr:cNvPr>
        <xdr:cNvSpPr>
          <a:spLocks noChangeAspect="1" noChangeArrowheads="1"/>
        </xdr:cNvSpPr>
      </xdr:nvSpPr>
      <xdr:spPr bwMode="auto">
        <a:xfrm>
          <a:off x="62484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30</xdr:row>
      <xdr:rowOff>0</xdr:rowOff>
    </xdr:from>
    <xdr:ext cx="518160" cy="548640"/>
    <xdr:sp macro="" textlink="">
      <xdr:nvSpPr>
        <xdr:cNvPr id="397" name="AutoShape 2">
          <a:extLst>
            <a:ext uri="{FF2B5EF4-FFF2-40B4-BE49-F238E27FC236}">
              <a16:creationId xmlns:a16="http://schemas.microsoft.com/office/drawing/2014/main" id="{2B810B85-8C19-482B-AE09-D9409B8D5052}"/>
            </a:ext>
          </a:extLst>
        </xdr:cNvPr>
        <xdr:cNvSpPr>
          <a:spLocks noChangeAspect="1" noChangeArrowheads="1"/>
        </xdr:cNvSpPr>
      </xdr:nvSpPr>
      <xdr:spPr bwMode="auto">
        <a:xfrm>
          <a:off x="62484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30</xdr:row>
      <xdr:rowOff>0</xdr:rowOff>
    </xdr:from>
    <xdr:ext cx="518160" cy="548640"/>
    <xdr:sp macro="" textlink="">
      <xdr:nvSpPr>
        <xdr:cNvPr id="398" name="AutoShape 2">
          <a:extLst>
            <a:ext uri="{FF2B5EF4-FFF2-40B4-BE49-F238E27FC236}">
              <a16:creationId xmlns:a16="http://schemas.microsoft.com/office/drawing/2014/main" id="{21976BB5-CC9A-489D-ADFF-1EC8A83C6F8B}"/>
            </a:ext>
          </a:extLst>
        </xdr:cNvPr>
        <xdr:cNvSpPr>
          <a:spLocks noChangeAspect="1" noChangeArrowheads="1"/>
        </xdr:cNvSpPr>
      </xdr:nvSpPr>
      <xdr:spPr bwMode="auto">
        <a:xfrm>
          <a:off x="62484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30</xdr:row>
      <xdr:rowOff>0</xdr:rowOff>
    </xdr:from>
    <xdr:ext cx="518160" cy="548640"/>
    <xdr:sp macro="" textlink="">
      <xdr:nvSpPr>
        <xdr:cNvPr id="399" name="AutoShape 2">
          <a:extLst>
            <a:ext uri="{FF2B5EF4-FFF2-40B4-BE49-F238E27FC236}">
              <a16:creationId xmlns:a16="http://schemas.microsoft.com/office/drawing/2014/main" id="{F861BFC1-EB2B-457B-8FE6-E2E489675EAF}"/>
            </a:ext>
          </a:extLst>
        </xdr:cNvPr>
        <xdr:cNvSpPr>
          <a:spLocks noChangeAspect="1" noChangeArrowheads="1"/>
        </xdr:cNvSpPr>
      </xdr:nvSpPr>
      <xdr:spPr bwMode="auto">
        <a:xfrm>
          <a:off x="62484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40</xdr:row>
      <xdr:rowOff>0</xdr:rowOff>
    </xdr:from>
    <xdr:ext cx="518160" cy="548640"/>
    <xdr:sp macro="" textlink="">
      <xdr:nvSpPr>
        <xdr:cNvPr id="400" name="AutoShape 2">
          <a:extLst>
            <a:ext uri="{FF2B5EF4-FFF2-40B4-BE49-F238E27FC236}">
              <a16:creationId xmlns:a16="http://schemas.microsoft.com/office/drawing/2014/main" id="{028237A2-C5E1-4492-B487-12C7583D7F3C}"/>
            </a:ext>
          </a:extLst>
        </xdr:cNvPr>
        <xdr:cNvSpPr>
          <a:spLocks noChangeAspect="1" noChangeArrowheads="1"/>
        </xdr:cNvSpPr>
      </xdr:nvSpPr>
      <xdr:spPr bwMode="auto">
        <a:xfrm>
          <a:off x="94488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40</xdr:row>
      <xdr:rowOff>0</xdr:rowOff>
    </xdr:from>
    <xdr:ext cx="518160" cy="548640"/>
    <xdr:sp macro="" textlink="">
      <xdr:nvSpPr>
        <xdr:cNvPr id="401" name="AutoShape 2">
          <a:extLst>
            <a:ext uri="{FF2B5EF4-FFF2-40B4-BE49-F238E27FC236}">
              <a16:creationId xmlns:a16="http://schemas.microsoft.com/office/drawing/2014/main" id="{AC571CD2-40AF-440F-8576-73AF8AE1C8FA}"/>
            </a:ext>
          </a:extLst>
        </xdr:cNvPr>
        <xdr:cNvSpPr>
          <a:spLocks noChangeAspect="1" noChangeArrowheads="1"/>
        </xdr:cNvSpPr>
      </xdr:nvSpPr>
      <xdr:spPr bwMode="auto">
        <a:xfrm>
          <a:off x="94488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40</xdr:row>
      <xdr:rowOff>0</xdr:rowOff>
    </xdr:from>
    <xdr:ext cx="518160" cy="548640"/>
    <xdr:sp macro="" textlink="">
      <xdr:nvSpPr>
        <xdr:cNvPr id="402" name="AutoShape 2">
          <a:extLst>
            <a:ext uri="{FF2B5EF4-FFF2-40B4-BE49-F238E27FC236}">
              <a16:creationId xmlns:a16="http://schemas.microsoft.com/office/drawing/2014/main" id="{D8EFDD49-3465-449F-80B4-3E6A4B93FC1C}"/>
            </a:ext>
          </a:extLst>
        </xdr:cNvPr>
        <xdr:cNvSpPr>
          <a:spLocks noChangeAspect="1" noChangeArrowheads="1"/>
        </xdr:cNvSpPr>
      </xdr:nvSpPr>
      <xdr:spPr bwMode="auto">
        <a:xfrm>
          <a:off x="67818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40</xdr:row>
      <xdr:rowOff>0</xdr:rowOff>
    </xdr:from>
    <xdr:ext cx="518160" cy="548640"/>
    <xdr:sp macro="" textlink="">
      <xdr:nvSpPr>
        <xdr:cNvPr id="403" name="AutoShape 2">
          <a:extLst>
            <a:ext uri="{FF2B5EF4-FFF2-40B4-BE49-F238E27FC236}">
              <a16:creationId xmlns:a16="http://schemas.microsoft.com/office/drawing/2014/main" id="{52E89626-3C71-43CA-BDD3-FB5551E63723}"/>
            </a:ext>
          </a:extLst>
        </xdr:cNvPr>
        <xdr:cNvSpPr>
          <a:spLocks noChangeAspect="1" noChangeArrowheads="1"/>
        </xdr:cNvSpPr>
      </xdr:nvSpPr>
      <xdr:spPr bwMode="auto">
        <a:xfrm>
          <a:off x="67818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30</xdr:row>
      <xdr:rowOff>0</xdr:rowOff>
    </xdr:from>
    <xdr:ext cx="518160" cy="548640"/>
    <xdr:sp macro="" textlink="">
      <xdr:nvSpPr>
        <xdr:cNvPr id="404" name="AutoShape 2">
          <a:extLst>
            <a:ext uri="{FF2B5EF4-FFF2-40B4-BE49-F238E27FC236}">
              <a16:creationId xmlns:a16="http://schemas.microsoft.com/office/drawing/2014/main" id="{5C6A00A0-C916-4B1D-A701-A5554ED55F3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30</xdr:row>
      <xdr:rowOff>0</xdr:rowOff>
    </xdr:from>
    <xdr:ext cx="518160" cy="548640"/>
    <xdr:sp macro="" textlink="">
      <xdr:nvSpPr>
        <xdr:cNvPr id="405" name="AutoShape 2">
          <a:extLst>
            <a:ext uri="{FF2B5EF4-FFF2-40B4-BE49-F238E27FC236}">
              <a16:creationId xmlns:a16="http://schemas.microsoft.com/office/drawing/2014/main" id="{A31C7A64-B93B-4C8B-9160-82CD46ED74E3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30</xdr:row>
      <xdr:rowOff>0</xdr:rowOff>
    </xdr:from>
    <xdr:ext cx="518160" cy="548640"/>
    <xdr:sp macro="" textlink="">
      <xdr:nvSpPr>
        <xdr:cNvPr id="406" name="AutoShape 2">
          <a:extLst>
            <a:ext uri="{FF2B5EF4-FFF2-40B4-BE49-F238E27FC236}">
              <a16:creationId xmlns:a16="http://schemas.microsoft.com/office/drawing/2014/main" id="{6B6F43E4-D644-4733-8EAE-CB056B7CCA55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30</xdr:row>
      <xdr:rowOff>0</xdr:rowOff>
    </xdr:from>
    <xdr:ext cx="518160" cy="548640"/>
    <xdr:sp macro="" textlink="">
      <xdr:nvSpPr>
        <xdr:cNvPr id="407" name="AutoShape 2">
          <a:extLst>
            <a:ext uri="{FF2B5EF4-FFF2-40B4-BE49-F238E27FC236}">
              <a16:creationId xmlns:a16="http://schemas.microsoft.com/office/drawing/2014/main" id="{802C9024-0057-4D78-A005-ACF07D72BB8A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34</xdr:row>
      <xdr:rowOff>0</xdr:rowOff>
    </xdr:from>
    <xdr:ext cx="518160" cy="548640"/>
    <xdr:sp macro="" textlink="">
      <xdr:nvSpPr>
        <xdr:cNvPr id="408" name="AutoShape 2">
          <a:extLst>
            <a:ext uri="{FF2B5EF4-FFF2-40B4-BE49-F238E27FC236}">
              <a16:creationId xmlns:a16="http://schemas.microsoft.com/office/drawing/2014/main" id="{6C830021-9422-4F4A-A831-AD6F9A4133E4}"/>
            </a:ext>
          </a:extLst>
        </xdr:cNvPr>
        <xdr:cNvSpPr>
          <a:spLocks noChangeAspect="1" noChangeArrowheads="1"/>
        </xdr:cNvSpPr>
      </xdr:nvSpPr>
      <xdr:spPr bwMode="auto">
        <a:xfrm>
          <a:off x="85344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34</xdr:row>
      <xdr:rowOff>0</xdr:rowOff>
    </xdr:from>
    <xdr:ext cx="518160" cy="548640"/>
    <xdr:sp macro="" textlink="">
      <xdr:nvSpPr>
        <xdr:cNvPr id="409" name="AutoShape 2">
          <a:extLst>
            <a:ext uri="{FF2B5EF4-FFF2-40B4-BE49-F238E27FC236}">
              <a16:creationId xmlns:a16="http://schemas.microsoft.com/office/drawing/2014/main" id="{8BE8A87E-A438-42FF-83BE-1EDA6CD95CB3}"/>
            </a:ext>
          </a:extLst>
        </xdr:cNvPr>
        <xdr:cNvSpPr>
          <a:spLocks noChangeAspect="1" noChangeArrowheads="1"/>
        </xdr:cNvSpPr>
      </xdr:nvSpPr>
      <xdr:spPr bwMode="auto">
        <a:xfrm>
          <a:off x="85344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34</xdr:row>
      <xdr:rowOff>0</xdr:rowOff>
    </xdr:from>
    <xdr:ext cx="518160" cy="548640"/>
    <xdr:sp macro="" textlink="">
      <xdr:nvSpPr>
        <xdr:cNvPr id="410" name="AutoShape 2">
          <a:extLst>
            <a:ext uri="{FF2B5EF4-FFF2-40B4-BE49-F238E27FC236}">
              <a16:creationId xmlns:a16="http://schemas.microsoft.com/office/drawing/2014/main" id="{535942BA-295C-4C08-A179-A179710FE398}"/>
            </a:ext>
          </a:extLst>
        </xdr:cNvPr>
        <xdr:cNvSpPr>
          <a:spLocks noChangeAspect="1" noChangeArrowheads="1"/>
        </xdr:cNvSpPr>
      </xdr:nvSpPr>
      <xdr:spPr bwMode="auto">
        <a:xfrm>
          <a:off x="85344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34</xdr:row>
      <xdr:rowOff>0</xdr:rowOff>
    </xdr:from>
    <xdr:ext cx="518160" cy="548640"/>
    <xdr:sp macro="" textlink="">
      <xdr:nvSpPr>
        <xdr:cNvPr id="411" name="AutoShape 2">
          <a:extLst>
            <a:ext uri="{FF2B5EF4-FFF2-40B4-BE49-F238E27FC236}">
              <a16:creationId xmlns:a16="http://schemas.microsoft.com/office/drawing/2014/main" id="{4485B16B-90C4-466D-BDBF-9AB4C35EA3ED}"/>
            </a:ext>
          </a:extLst>
        </xdr:cNvPr>
        <xdr:cNvSpPr>
          <a:spLocks noChangeAspect="1" noChangeArrowheads="1"/>
        </xdr:cNvSpPr>
      </xdr:nvSpPr>
      <xdr:spPr bwMode="auto">
        <a:xfrm>
          <a:off x="85344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39</xdr:row>
      <xdr:rowOff>0</xdr:rowOff>
    </xdr:from>
    <xdr:ext cx="518160" cy="548640"/>
    <xdr:sp macro="" textlink="">
      <xdr:nvSpPr>
        <xdr:cNvPr id="412" name="AutoShape 2">
          <a:extLst>
            <a:ext uri="{FF2B5EF4-FFF2-40B4-BE49-F238E27FC236}">
              <a16:creationId xmlns:a16="http://schemas.microsoft.com/office/drawing/2014/main" id="{BCD7148C-DDD5-4B50-87F6-FE98344CE7AD}"/>
            </a:ext>
          </a:extLst>
        </xdr:cNvPr>
        <xdr:cNvSpPr>
          <a:spLocks noChangeAspect="1" noChangeArrowheads="1"/>
        </xdr:cNvSpPr>
      </xdr:nvSpPr>
      <xdr:spPr bwMode="auto">
        <a:xfrm>
          <a:off x="11582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39</xdr:row>
      <xdr:rowOff>0</xdr:rowOff>
    </xdr:from>
    <xdr:ext cx="518160" cy="548640"/>
    <xdr:sp macro="" textlink="">
      <xdr:nvSpPr>
        <xdr:cNvPr id="413" name="AutoShape 2">
          <a:extLst>
            <a:ext uri="{FF2B5EF4-FFF2-40B4-BE49-F238E27FC236}">
              <a16:creationId xmlns:a16="http://schemas.microsoft.com/office/drawing/2014/main" id="{32EC9FDF-54CC-4DA3-BB4C-FB8164596D21}"/>
            </a:ext>
          </a:extLst>
        </xdr:cNvPr>
        <xdr:cNvSpPr>
          <a:spLocks noChangeAspect="1" noChangeArrowheads="1"/>
        </xdr:cNvSpPr>
      </xdr:nvSpPr>
      <xdr:spPr bwMode="auto">
        <a:xfrm>
          <a:off x="103632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39</xdr:row>
      <xdr:rowOff>0</xdr:rowOff>
    </xdr:from>
    <xdr:ext cx="518160" cy="548640"/>
    <xdr:sp macro="" textlink="">
      <xdr:nvSpPr>
        <xdr:cNvPr id="414" name="AutoShape 2">
          <a:extLst>
            <a:ext uri="{FF2B5EF4-FFF2-40B4-BE49-F238E27FC236}">
              <a16:creationId xmlns:a16="http://schemas.microsoft.com/office/drawing/2014/main" id="{5A4B179D-7739-4315-A93E-7CC659172E3A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39</xdr:row>
      <xdr:rowOff>0</xdr:rowOff>
    </xdr:from>
    <xdr:ext cx="518160" cy="548640"/>
    <xdr:sp macro="" textlink="">
      <xdr:nvSpPr>
        <xdr:cNvPr id="415" name="AutoShape 2">
          <a:extLst>
            <a:ext uri="{FF2B5EF4-FFF2-40B4-BE49-F238E27FC236}">
              <a16:creationId xmlns:a16="http://schemas.microsoft.com/office/drawing/2014/main" id="{1D6976F0-2082-4B52-ADAC-8736B7F5CFA1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39</xdr:row>
      <xdr:rowOff>0</xdr:rowOff>
    </xdr:from>
    <xdr:ext cx="518160" cy="548640"/>
    <xdr:sp macro="" textlink="">
      <xdr:nvSpPr>
        <xdr:cNvPr id="416" name="AutoShape 2">
          <a:extLst>
            <a:ext uri="{FF2B5EF4-FFF2-40B4-BE49-F238E27FC236}">
              <a16:creationId xmlns:a16="http://schemas.microsoft.com/office/drawing/2014/main" id="{9A36ABF8-3F2F-4273-8695-7BDB4AAAF791}"/>
            </a:ext>
          </a:extLst>
        </xdr:cNvPr>
        <xdr:cNvSpPr>
          <a:spLocks noChangeAspect="1" noChangeArrowheads="1"/>
        </xdr:cNvSpPr>
      </xdr:nvSpPr>
      <xdr:spPr bwMode="auto">
        <a:xfrm>
          <a:off x="11582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39</xdr:row>
      <xdr:rowOff>0</xdr:rowOff>
    </xdr:from>
    <xdr:ext cx="518160" cy="548640"/>
    <xdr:sp macro="" textlink="">
      <xdr:nvSpPr>
        <xdr:cNvPr id="417" name="AutoShape 2">
          <a:extLst>
            <a:ext uri="{FF2B5EF4-FFF2-40B4-BE49-F238E27FC236}">
              <a16:creationId xmlns:a16="http://schemas.microsoft.com/office/drawing/2014/main" id="{52DB4FEA-C6E9-4727-ABA5-85F575603827}"/>
            </a:ext>
          </a:extLst>
        </xdr:cNvPr>
        <xdr:cNvSpPr>
          <a:spLocks noChangeAspect="1" noChangeArrowheads="1"/>
        </xdr:cNvSpPr>
      </xdr:nvSpPr>
      <xdr:spPr bwMode="auto">
        <a:xfrm>
          <a:off x="103632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39</xdr:row>
      <xdr:rowOff>0</xdr:rowOff>
    </xdr:from>
    <xdr:ext cx="518160" cy="548640"/>
    <xdr:sp macro="" textlink="">
      <xdr:nvSpPr>
        <xdr:cNvPr id="418" name="AutoShape 2">
          <a:extLst>
            <a:ext uri="{FF2B5EF4-FFF2-40B4-BE49-F238E27FC236}">
              <a16:creationId xmlns:a16="http://schemas.microsoft.com/office/drawing/2014/main" id="{77FE946A-4F04-4FAC-A40A-EBE5A785C541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39</xdr:row>
      <xdr:rowOff>0</xdr:rowOff>
    </xdr:from>
    <xdr:ext cx="518160" cy="548640"/>
    <xdr:sp macro="" textlink="">
      <xdr:nvSpPr>
        <xdr:cNvPr id="419" name="AutoShape 2">
          <a:extLst>
            <a:ext uri="{FF2B5EF4-FFF2-40B4-BE49-F238E27FC236}">
              <a16:creationId xmlns:a16="http://schemas.microsoft.com/office/drawing/2014/main" id="{49B297DB-64D1-499C-B6BC-832F1323179A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39</xdr:row>
      <xdr:rowOff>0</xdr:rowOff>
    </xdr:from>
    <xdr:ext cx="518160" cy="548640"/>
    <xdr:sp macro="" textlink="">
      <xdr:nvSpPr>
        <xdr:cNvPr id="420" name="AutoShape 2">
          <a:extLst>
            <a:ext uri="{FF2B5EF4-FFF2-40B4-BE49-F238E27FC236}">
              <a16:creationId xmlns:a16="http://schemas.microsoft.com/office/drawing/2014/main" id="{ECE02282-9E5C-4CE6-A8A2-59BECC887160}"/>
            </a:ext>
          </a:extLst>
        </xdr:cNvPr>
        <xdr:cNvSpPr>
          <a:spLocks noChangeAspect="1" noChangeArrowheads="1"/>
        </xdr:cNvSpPr>
      </xdr:nvSpPr>
      <xdr:spPr bwMode="auto">
        <a:xfrm>
          <a:off x="11201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39</xdr:row>
      <xdr:rowOff>0</xdr:rowOff>
    </xdr:from>
    <xdr:ext cx="518160" cy="548640"/>
    <xdr:sp macro="" textlink="">
      <xdr:nvSpPr>
        <xdr:cNvPr id="421" name="AutoShape 2">
          <a:extLst>
            <a:ext uri="{FF2B5EF4-FFF2-40B4-BE49-F238E27FC236}">
              <a16:creationId xmlns:a16="http://schemas.microsoft.com/office/drawing/2014/main" id="{60056DB0-A627-4FC2-B969-6BB06F5A07B5}"/>
            </a:ext>
          </a:extLst>
        </xdr:cNvPr>
        <xdr:cNvSpPr>
          <a:spLocks noChangeAspect="1" noChangeArrowheads="1"/>
        </xdr:cNvSpPr>
      </xdr:nvSpPr>
      <xdr:spPr bwMode="auto">
        <a:xfrm>
          <a:off x="11201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39</xdr:row>
      <xdr:rowOff>0</xdr:rowOff>
    </xdr:from>
    <xdr:ext cx="518160" cy="548640"/>
    <xdr:sp macro="" textlink="">
      <xdr:nvSpPr>
        <xdr:cNvPr id="422" name="AutoShape 2">
          <a:extLst>
            <a:ext uri="{FF2B5EF4-FFF2-40B4-BE49-F238E27FC236}">
              <a16:creationId xmlns:a16="http://schemas.microsoft.com/office/drawing/2014/main" id="{C4443602-DD98-494D-A983-7ACE4D635D0C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39</xdr:row>
      <xdr:rowOff>0</xdr:rowOff>
    </xdr:from>
    <xdr:ext cx="518160" cy="548640"/>
    <xdr:sp macro="" textlink="">
      <xdr:nvSpPr>
        <xdr:cNvPr id="423" name="AutoShape 2">
          <a:extLst>
            <a:ext uri="{FF2B5EF4-FFF2-40B4-BE49-F238E27FC236}">
              <a16:creationId xmlns:a16="http://schemas.microsoft.com/office/drawing/2014/main" id="{13F64EF0-53B1-43F5-B488-130CB845A318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40</xdr:row>
      <xdr:rowOff>0</xdr:rowOff>
    </xdr:from>
    <xdr:ext cx="518160" cy="548640"/>
    <xdr:sp macro="" textlink="">
      <xdr:nvSpPr>
        <xdr:cNvPr id="424" name="AutoShape 2">
          <a:extLst>
            <a:ext uri="{FF2B5EF4-FFF2-40B4-BE49-F238E27FC236}">
              <a16:creationId xmlns:a16="http://schemas.microsoft.com/office/drawing/2014/main" id="{7F65754E-584A-4D93-82BE-ADF0F2E499FD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33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40</xdr:row>
      <xdr:rowOff>0</xdr:rowOff>
    </xdr:from>
    <xdr:ext cx="518160" cy="548640"/>
    <xdr:sp macro="" textlink="">
      <xdr:nvSpPr>
        <xdr:cNvPr id="425" name="AutoShape 2">
          <a:extLst>
            <a:ext uri="{FF2B5EF4-FFF2-40B4-BE49-F238E27FC236}">
              <a16:creationId xmlns:a16="http://schemas.microsoft.com/office/drawing/2014/main" id="{F108657B-1990-46EC-B2BB-68598701B7D4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33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40</xdr:row>
      <xdr:rowOff>0</xdr:rowOff>
    </xdr:from>
    <xdr:ext cx="518160" cy="548640"/>
    <xdr:sp macro="" textlink="">
      <xdr:nvSpPr>
        <xdr:cNvPr id="426" name="AutoShape 2">
          <a:extLst>
            <a:ext uri="{FF2B5EF4-FFF2-40B4-BE49-F238E27FC236}">
              <a16:creationId xmlns:a16="http://schemas.microsoft.com/office/drawing/2014/main" id="{A5A77C9F-F662-4BC9-B0AC-5BC81C8857D6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33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35</xdr:row>
      <xdr:rowOff>30480</xdr:rowOff>
    </xdr:from>
    <xdr:ext cx="518160" cy="556260"/>
    <xdr:sp macro="" textlink="">
      <xdr:nvSpPr>
        <xdr:cNvPr id="427" name="AutoShape 2">
          <a:extLst>
            <a:ext uri="{FF2B5EF4-FFF2-40B4-BE49-F238E27FC236}">
              <a16:creationId xmlns:a16="http://schemas.microsoft.com/office/drawing/2014/main" id="{FF7DFD16-20D9-43BC-9408-BEA7C6D80FB5}"/>
            </a:ext>
          </a:extLst>
        </xdr:cNvPr>
        <xdr:cNvSpPr>
          <a:spLocks noChangeAspect="1" noChangeArrowheads="1"/>
        </xdr:cNvSpPr>
      </xdr:nvSpPr>
      <xdr:spPr bwMode="auto">
        <a:xfrm>
          <a:off x="1280160" y="3154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35</xdr:row>
      <xdr:rowOff>30480</xdr:rowOff>
    </xdr:from>
    <xdr:ext cx="518160" cy="556260"/>
    <xdr:sp macro="" textlink="">
      <xdr:nvSpPr>
        <xdr:cNvPr id="428" name="AutoShape 2">
          <a:extLst>
            <a:ext uri="{FF2B5EF4-FFF2-40B4-BE49-F238E27FC236}">
              <a16:creationId xmlns:a16="http://schemas.microsoft.com/office/drawing/2014/main" id="{2088B098-E0EE-498E-B799-595CBA004129}"/>
            </a:ext>
          </a:extLst>
        </xdr:cNvPr>
        <xdr:cNvSpPr>
          <a:spLocks noChangeAspect="1" noChangeArrowheads="1"/>
        </xdr:cNvSpPr>
      </xdr:nvSpPr>
      <xdr:spPr bwMode="auto">
        <a:xfrm>
          <a:off x="1280160" y="3154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</xdr:row>
      <xdr:rowOff>0</xdr:rowOff>
    </xdr:from>
    <xdr:ext cx="518160" cy="548640"/>
    <xdr:sp macro="" textlink="">
      <xdr:nvSpPr>
        <xdr:cNvPr id="429" name="AutoShape 2">
          <a:extLst>
            <a:ext uri="{FF2B5EF4-FFF2-40B4-BE49-F238E27FC236}">
              <a16:creationId xmlns:a16="http://schemas.microsoft.com/office/drawing/2014/main" id="{B692DF67-C0CB-40F1-B57A-31E704F50EC8}"/>
            </a:ext>
          </a:extLst>
        </xdr:cNvPr>
        <xdr:cNvSpPr>
          <a:spLocks noChangeAspect="1" noChangeArrowheads="1"/>
        </xdr:cNvSpPr>
      </xdr:nvSpPr>
      <xdr:spPr bwMode="auto">
        <a:xfrm>
          <a:off x="1051560" y="944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</xdr:row>
      <xdr:rowOff>0</xdr:rowOff>
    </xdr:from>
    <xdr:ext cx="518160" cy="548640"/>
    <xdr:sp macro="" textlink="">
      <xdr:nvSpPr>
        <xdr:cNvPr id="430" name="AutoShape 2">
          <a:extLst>
            <a:ext uri="{FF2B5EF4-FFF2-40B4-BE49-F238E27FC236}">
              <a16:creationId xmlns:a16="http://schemas.microsoft.com/office/drawing/2014/main" id="{41997A6D-8605-4D37-AC77-1BC18C068201}"/>
            </a:ext>
          </a:extLst>
        </xdr:cNvPr>
        <xdr:cNvSpPr>
          <a:spLocks noChangeAspect="1" noChangeArrowheads="1"/>
        </xdr:cNvSpPr>
      </xdr:nvSpPr>
      <xdr:spPr bwMode="auto">
        <a:xfrm>
          <a:off x="1051560" y="944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35</xdr:row>
      <xdr:rowOff>0</xdr:rowOff>
    </xdr:from>
    <xdr:ext cx="518160" cy="548640"/>
    <xdr:sp macro="" textlink="">
      <xdr:nvSpPr>
        <xdr:cNvPr id="431" name="AutoShape 2">
          <a:extLst>
            <a:ext uri="{FF2B5EF4-FFF2-40B4-BE49-F238E27FC236}">
              <a16:creationId xmlns:a16="http://schemas.microsoft.com/office/drawing/2014/main" id="{D795EAF0-FC91-47FD-955A-7A4D991CE21B}"/>
            </a:ext>
          </a:extLst>
        </xdr:cNvPr>
        <xdr:cNvSpPr>
          <a:spLocks noChangeAspect="1" noChangeArrowheads="1"/>
        </xdr:cNvSpPr>
      </xdr:nvSpPr>
      <xdr:spPr bwMode="auto">
        <a:xfrm>
          <a:off x="1051560" y="3124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35</xdr:row>
      <xdr:rowOff>0</xdr:rowOff>
    </xdr:from>
    <xdr:ext cx="518160" cy="548640"/>
    <xdr:sp macro="" textlink="">
      <xdr:nvSpPr>
        <xdr:cNvPr id="432" name="AutoShape 2">
          <a:extLst>
            <a:ext uri="{FF2B5EF4-FFF2-40B4-BE49-F238E27FC236}">
              <a16:creationId xmlns:a16="http://schemas.microsoft.com/office/drawing/2014/main" id="{E16C827C-0000-4BCC-AD5A-AA624CBE9F54}"/>
            </a:ext>
          </a:extLst>
        </xdr:cNvPr>
        <xdr:cNvSpPr>
          <a:spLocks noChangeAspect="1" noChangeArrowheads="1"/>
        </xdr:cNvSpPr>
      </xdr:nvSpPr>
      <xdr:spPr bwMode="auto">
        <a:xfrm>
          <a:off x="1051560" y="3124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35</xdr:row>
      <xdr:rowOff>30480</xdr:rowOff>
    </xdr:from>
    <xdr:ext cx="518160" cy="556260"/>
    <xdr:sp macro="" textlink="">
      <xdr:nvSpPr>
        <xdr:cNvPr id="433" name="AutoShape 2">
          <a:extLst>
            <a:ext uri="{FF2B5EF4-FFF2-40B4-BE49-F238E27FC236}">
              <a16:creationId xmlns:a16="http://schemas.microsoft.com/office/drawing/2014/main" id="{FA190E7E-9582-4035-A390-C49D1309A970}"/>
            </a:ext>
          </a:extLst>
        </xdr:cNvPr>
        <xdr:cNvSpPr>
          <a:spLocks noChangeAspect="1" noChangeArrowheads="1"/>
        </xdr:cNvSpPr>
      </xdr:nvSpPr>
      <xdr:spPr bwMode="auto">
        <a:xfrm>
          <a:off x="861060" y="3154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35</xdr:row>
      <xdr:rowOff>30480</xdr:rowOff>
    </xdr:from>
    <xdr:ext cx="518160" cy="556260"/>
    <xdr:sp macro="" textlink="">
      <xdr:nvSpPr>
        <xdr:cNvPr id="434" name="AutoShape 2">
          <a:extLst>
            <a:ext uri="{FF2B5EF4-FFF2-40B4-BE49-F238E27FC236}">
              <a16:creationId xmlns:a16="http://schemas.microsoft.com/office/drawing/2014/main" id="{B29B0ED1-CF46-4F8D-919A-D1593D3EA1C6}"/>
            </a:ext>
          </a:extLst>
        </xdr:cNvPr>
        <xdr:cNvSpPr>
          <a:spLocks noChangeAspect="1" noChangeArrowheads="1"/>
        </xdr:cNvSpPr>
      </xdr:nvSpPr>
      <xdr:spPr bwMode="auto">
        <a:xfrm>
          <a:off x="861060" y="3154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</xdr:row>
      <xdr:rowOff>0</xdr:rowOff>
    </xdr:from>
    <xdr:ext cx="518160" cy="548640"/>
    <xdr:sp macro="" textlink="">
      <xdr:nvSpPr>
        <xdr:cNvPr id="435" name="AutoShape 2">
          <a:extLst>
            <a:ext uri="{FF2B5EF4-FFF2-40B4-BE49-F238E27FC236}">
              <a16:creationId xmlns:a16="http://schemas.microsoft.com/office/drawing/2014/main" id="{BD43A2A6-FDCA-40A6-8D3F-415665244FE2}"/>
            </a:ext>
          </a:extLst>
        </xdr:cNvPr>
        <xdr:cNvSpPr>
          <a:spLocks noChangeAspect="1" noChangeArrowheads="1"/>
        </xdr:cNvSpPr>
      </xdr:nvSpPr>
      <xdr:spPr bwMode="auto">
        <a:xfrm>
          <a:off x="800100" y="944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</xdr:row>
      <xdr:rowOff>0</xdr:rowOff>
    </xdr:from>
    <xdr:ext cx="518160" cy="548640"/>
    <xdr:sp macro="" textlink="">
      <xdr:nvSpPr>
        <xdr:cNvPr id="436" name="AutoShape 2">
          <a:extLst>
            <a:ext uri="{FF2B5EF4-FFF2-40B4-BE49-F238E27FC236}">
              <a16:creationId xmlns:a16="http://schemas.microsoft.com/office/drawing/2014/main" id="{9BFF75A1-9E2A-4BB3-A231-4A5CF82B00F3}"/>
            </a:ext>
          </a:extLst>
        </xdr:cNvPr>
        <xdr:cNvSpPr>
          <a:spLocks noChangeAspect="1" noChangeArrowheads="1"/>
        </xdr:cNvSpPr>
      </xdr:nvSpPr>
      <xdr:spPr bwMode="auto">
        <a:xfrm>
          <a:off x="861060" y="944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35</xdr:row>
      <xdr:rowOff>0</xdr:rowOff>
    </xdr:from>
    <xdr:ext cx="518160" cy="548640"/>
    <xdr:sp macro="" textlink="">
      <xdr:nvSpPr>
        <xdr:cNvPr id="437" name="AutoShape 2">
          <a:extLst>
            <a:ext uri="{FF2B5EF4-FFF2-40B4-BE49-F238E27FC236}">
              <a16:creationId xmlns:a16="http://schemas.microsoft.com/office/drawing/2014/main" id="{A5BED149-7A94-4DD5-A368-23AFDE11BCF2}"/>
            </a:ext>
          </a:extLst>
        </xdr:cNvPr>
        <xdr:cNvSpPr>
          <a:spLocks noChangeAspect="1" noChangeArrowheads="1"/>
        </xdr:cNvSpPr>
      </xdr:nvSpPr>
      <xdr:spPr bwMode="auto">
        <a:xfrm>
          <a:off x="800100" y="3124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35</xdr:row>
      <xdr:rowOff>0</xdr:rowOff>
    </xdr:from>
    <xdr:ext cx="518160" cy="548640"/>
    <xdr:sp macro="" textlink="">
      <xdr:nvSpPr>
        <xdr:cNvPr id="438" name="AutoShape 2">
          <a:extLst>
            <a:ext uri="{FF2B5EF4-FFF2-40B4-BE49-F238E27FC236}">
              <a16:creationId xmlns:a16="http://schemas.microsoft.com/office/drawing/2014/main" id="{4FBF10D5-8960-480B-A3D6-457E0398092F}"/>
            </a:ext>
          </a:extLst>
        </xdr:cNvPr>
        <xdr:cNvSpPr>
          <a:spLocks noChangeAspect="1" noChangeArrowheads="1"/>
        </xdr:cNvSpPr>
      </xdr:nvSpPr>
      <xdr:spPr bwMode="auto">
        <a:xfrm>
          <a:off x="800100" y="3124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35</xdr:row>
      <xdr:rowOff>0</xdr:rowOff>
    </xdr:from>
    <xdr:ext cx="518160" cy="548640"/>
    <xdr:sp macro="" textlink="">
      <xdr:nvSpPr>
        <xdr:cNvPr id="439" name="AutoShape 2">
          <a:extLst>
            <a:ext uri="{FF2B5EF4-FFF2-40B4-BE49-F238E27FC236}">
              <a16:creationId xmlns:a16="http://schemas.microsoft.com/office/drawing/2014/main" id="{A067E3D6-F014-4E2E-ADFE-50290CC76A52}"/>
            </a:ext>
          </a:extLst>
        </xdr:cNvPr>
        <xdr:cNvSpPr>
          <a:spLocks noChangeAspect="1" noChangeArrowheads="1"/>
        </xdr:cNvSpPr>
      </xdr:nvSpPr>
      <xdr:spPr bwMode="auto">
        <a:xfrm>
          <a:off x="800100" y="3124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35</xdr:row>
      <xdr:rowOff>0</xdr:rowOff>
    </xdr:from>
    <xdr:ext cx="518160" cy="548640"/>
    <xdr:sp macro="" textlink="">
      <xdr:nvSpPr>
        <xdr:cNvPr id="440" name="AutoShape 2">
          <a:extLst>
            <a:ext uri="{FF2B5EF4-FFF2-40B4-BE49-F238E27FC236}">
              <a16:creationId xmlns:a16="http://schemas.microsoft.com/office/drawing/2014/main" id="{721419BE-01AF-497D-A06A-CE5458CD59A2}"/>
            </a:ext>
          </a:extLst>
        </xdr:cNvPr>
        <xdr:cNvSpPr>
          <a:spLocks noChangeAspect="1" noChangeArrowheads="1"/>
        </xdr:cNvSpPr>
      </xdr:nvSpPr>
      <xdr:spPr bwMode="auto">
        <a:xfrm>
          <a:off x="800100" y="3124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40</xdr:row>
      <xdr:rowOff>0</xdr:rowOff>
    </xdr:from>
    <xdr:ext cx="518160" cy="548640"/>
    <xdr:sp macro="" textlink="">
      <xdr:nvSpPr>
        <xdr:cNvPr id="441" name="AutoShape 2">
          <a:extLst>
            <a:ext uri="{FF2B5EF4-FFF2-40B4-BE49-F238E27FC236}">
              <a16:creationId xmlns:a16="http://schemas.microsoft.com/office/drawing/2014/main" id="{26A29D5F-CF85-4E67-A4BF-2133900A131D}"/>
            </a:ext>
          </a:extLst>
        </xdr:cNvPr>
        <xdr:cNvSpPr>
          <a:spLocks noChangeAspect="1" noChangeArrowheads="1"/>
        </xdr:cNvSpPr>
      </xdr:nvSpPr>
      <xdr:spPr bwMode="auto">
        <a:xfrm>
          <a:off x="116586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40</xdr:row>
      <xdr:rowOff>0</xdr:rowOff>
    </xdr:from>
    <xdr:ext cx="518160" cy="548640"/>
    <xdr:sp macro="" textlink="">
      <xdr:nvSpPr>
        <xdr:cNvPr id="442" name="AutoShape 2">
          <a:extLst>
            <a:ext uri="{FF2B5EF4-FFF2-40B4-BE49-F238E27FC236}">
              <a16:creationId xmlns:a16="http://schemas.microsoft.com/office/drawing/2014/main" id="{30E0ED7F-CE9B-4F2A-82C3-6C30B819612F}"/>
            </a:ext>
          </a:extLst>
        </xdr:cNvPr>
        <xdr:cNvSpPr>
          <a:spLocks noChangeAspect="1" noChangeArrowheads="1"/>
        </xdr:cNvSpPr>
      </xdr:nvSpPr>
      <xdr:spPr bwMode="auto">
        <a:xfrm>
          <a:off x="104394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40</xdr:row>
      <xdr:rowOff>0</xdr:rowOff>
    </xdr:from>
    <xdr:ext cx="518160" cy="548640"/>
    <xdr:sp macro="" textlink="">
      <xdr:nvSpPr>
        <xdr:cNvPr id="443" name="AutoShape 2">
          <a:extLst>
            <a:ext uri="{FF2B5EF4-FFF2-40B4-BE49-F238E27FC236}">
              <a16:creationId xmlns:a16="http://schemas.microsoft.com/office/drawing/2014/main" id="{A63CDB3E-D332-45A0-96E4-02259F52AD49}"/>
            </a:ext>
          </a:extLst>
        </xdr:cNvPr>
        <xdr:cNvSpPr>
          <a:spLocks noChangeAspect="1" noChangeArrowheads="1"/>
        </xdr:cNvSpPr>
      </xdr:nvSpPr>
      <xdr:spPr bwMode="auto">
        <a:xfrm>
          <a:off x="86106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40</xdr:row>
      <xdr:rowOff>0</xdr:rowOff>
    </xdr:from>
    <xdr:ext cx="518160" cy="548640"/>
    <xdr:sp macro="" textlink="">
      <xdr:nvSpPr>
        <xdr:cNvPr id="444" name="AutoShape 2">
          <a:extLst>
            <a:ext uri="{FF2B5EF4-FFF2-40B4-BE49-F238E27FC236}">
              <a16:creationId xmlns:a16="http://schemas.microsoft.com/office/drawing/2014/main" id="{39ECE239-B1CF-4CF9-8710-EF3D71263F8E}"/>
            </a:ext>
          </a:extLst>
        </xdr:cNvPr>
        <xdr:cNvSpPr>
          <a:spLocks noChangeAspect="1" noChangeArrowheads="1"/>
        </xdr:cNvSpPr>
      </xdr:nvSpPr>
      <xdr:spPr bwMode="auto">
        <a:xfrm>
          <a:off x="86106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40</xdr:row>
      <xdr:rowOff>0</xdr:rowOff>
    </xdr:from>
    <xdr:ext cx="518160" cy="548640"/>
    <xdr:sp macro="" textlink="">
      <xdr:nvSpPr>
        <xdr:cNvPr id="445" name="AutoShape 2">
          <a:extLst>
            <a:ext uri="{FF2B5EF4-FFF2-40B4-BE49-F238E27FC236}">
              <a16:creationId xmlns:a16="http://schemas.microsoft.com/office/drawing/2014/main" id="{C5171B03-D525-4AD5-A5BD-F3063A9CDD2F}"/>
            </a:ext>
          </a:extLst>
        </xdr:cNvPr>
        <xdr:cNvSpPr>
          <a:spLocks noChangeAspect="1" noChangeArrowheads="1"/>
        </xdr:cNvSpPr>
      </xdr:nvSpPr>
      <xdr:spPr bwMode="auto">
        <a:xfrm>
          <a:off x="116586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40</xdr:row>
      <xdr:rowOff>0</xdr:rowOff>
    </xdr:from>
    <xdr:ext cx="518160" cy="548640"/>
    <xdr:sp macro="" textlink="">
      <xdr:nvSpPr>
        <xdr:cNvPr id="446" name="AutoShape 2">
          <a:extLst>
            <a:ext uri="{FF2B5EF4-FFF2-40B4-BE49-F238E27FC236}">
              <a16:creationId xmlns:a16="http://schemas.microsoft.com/office/drawing/2014/main" id="{72EAB78D-3B79-40E7-9496-E3A6F1CDED29}"/>
            </a:ext>
          </a:extLst>
        </xdr:cNvPr>
        <xdr:cNvSpPr>
          <a:spLocks noChangeAspect="1" noChangeArrowheads="1"/>
        </xdr:cNvSpPr>
      </xdr:nvSpPr>
      <xdr:spPr bwMode="auto">
        <a:xfrm>
          <a:off x="104394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40</xdr:row>
      <xdr:rowOff>0</xdr:rowOff>
    </xdr:from>
    <xdr:ext cx="518160" cy="548640"/>
    <xdr:sp macro="" textlink="">
      <xdr:nvSpPr>
        <xdr:cNvPr id="447" name="AutoShape 2">
          <a:extLst>
            <a:ext uri="{FF2B5EF4-FFF2-40B4-BE49-F238E27FC236}">
              <a16:creationId xmlns:a16="http://schemas.microsoft.com/office/drawing/2014/main" id="{EF150CBC-33D1-4970-8E82-AA506EE70AFE}"/>
            </a:ext>
          </a:extLst>
        </xdr:cNvPr>
        <xdr:cNvSpPr>
          <a:spLocks noChangeAspect="1" noChangeArrowheads="1"/>
        </xdr:cNvSpPr>
      </xdr:nvSpPr>
      <xdr:spPr bwMode="auto">
        <a:xfrm>
          <a:off x="86106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40</xdr:row>
      <xdr:rowOff>0</xdr:rowOff>
    </xdr:from>
    <xdr:ext cx="518160" cy="548640"/>
    <xdr:sp macro="" textlink="">
      <xdr:nvSpPr>
        <xdr:cNvPr id="448" name="AutoShape 2">
          <a:extLst>
            <a:ext uri="{FF2B5EF4-FFF2-40B4-BE49-F238E27FC236}">
              <a16:creationId xmlns:a16="http://schemas.microsoft.com/office/drawing/2014/main" id="{370D9811-38A5-481C-8518-68A919536D00}"/>
            </a:ext>
          </a:extLst>
        </xdr:cNvPr>
        <xdr:cNvSpPr>
          <a:spLocks noChangeAspect="1" noChangeArrowheads="1"/>
        </xdr:cNvSpPr>
      </xdr:nvSpPr>
      <xdr:spPr bwMode="auto">
        <a:xfrm>
          <a:off x="86106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40</xdr:row>
      <xdr:rowOff>0</xdr:rowOff>
    </xdr:from>
    <xdr:ext cx="518160" cy="548640"/>
    <xdr:sp macro="" textlink="">
      <xdr:nvSpPr>
        <xdr:cNvPr id="449" name="AutoShape 2">
          <a:extLst>
            <a:ext uri="{FF2B5EF4-FFF2-40B4-BE49-F238E27FC236}">
              <a16:creationId xmlns:a16="http://schemas.microsoft.com/office/drawing/2014/main" id="{6E7E17C5-F7C3-4D02-B061-AF003B8B0E34}"/>
            </a:ext>
          </a:extLst>
        </xdr:cNvPr>
        <xdr:cNvSpPr>
          <a:spLocks noChangeAspect="1" noChangeArrowheads="1"/>
        </xdr:cNvSpPr>
      </xdr:nvSpPr>
      <xdr:spPr bwMode="auto">
        <a:xfrm>
          <a:off x="112776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40</xdr:row>
      <xdr:rowOff>0</xdr:rowOff>
    </xdr:from>
    <xdr:ext cx="518160" cy="548640"/>
    <xdr:sp macro="" textlink="">
      <xdr:nvSpPr>
        <xdr:cNvPr id="450" name="AutoShape 2">
          <a:extLst>
            <a:ext uri="{FF2B5EF4-FFF2-40B4-BE49-F238E27FC236}">
              <a16:creationId xmlns:a16="http://schemas.microsoft.com/office/drawing/2014/main" id="{A78768B7-6121-4BD0-912E-5E97D1D5F4C2}"/>
            </a:ext>
          </a:extLst>
        </xdr:cNvPr>
        <xdr:cNvSpPr>
          <a:spLocks noChangeAspect="1" noChangeArrowheads="1"/>
        </xdr:cNvSpPr>
      </xdr:nvSpPr>
      <xdr:spPr bwMode="auto">
        <a:xfrm>
          <a:off x="112776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40</xdr:row>
      <xdr:rowOff>0</xdr:rowOff>
    </xdr:from>
    <xdr:ext cx="518160" cy="548640"/>
    <xdr:sp macro="" textlink="">
      <xdr:nvSpPr>
        <xdr:cNvPr id="451" name="AutoShape 2">
          <a:extLst>
            <a:ext uri="{FF2B5EF4-FFF2-40B4-BE49-F238E27FC236}">
              <a16:creationId xmlns:a16="http://schemas.microsoft.com/office/drawing/2014/main" id="{C076091E-4E3B-45FA-AA25-2F7A9D3325DE}"/>
            </a:ext>
          </a:extLst>
        </xdr:cNvPr>
        <xdr:cNvSpPr>
          <a:spLocks noChangeAspect="1" noChangeArrowheads="1"/>
        </xdr:cNvSpPr>
      </xdr:nvSpPr>
      <xdr:spPr bwMode="auto">
        <a:xfrm>
          <a:off x="86106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40</xdr:row>
      <xdr:rowOff>0</xdr:rowOff>
    </xdr:from>
    <xdr:ext cx="518160" cy="548640"/>
    <xdr:sp macro="" textlink="">
      <xdr:nvSpPr>
        <xdr:cNvPr id="452" name="AutoShape 2">
          <a:extLst>
            <a:ext uri="{FF2B5EF4-FFF2-40B4-BE49-F238E27FC236}">
              <a16:creationId xmlns:a16="http://schemas.microsoft.com/office/drawing/2014/main" id="{1BF09582-45CB-45F2-AEC7-4DFCB39FAE55}"/>
            </a:ext>
          </a:extLst>
        </xdr:cNvPr>
        <xdr:cNvSpPr>
          <a:spLocks noChangeAspect="1" noChangeArrowheads="1"/>
        </xdr:cNvSpPr>
      </xdr:nvSpPr>
      <xdr:spPr bwMode="auto">
        <a:xfrm>
          <a:off x="86106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0</xdr:colOff>
      <xdr:row>74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758141D-DDE5-40EC-8DD4-225C68F597A8}"/>
            </a:ext>
          </a:extLst>
        </xdr:cNvPr>
        <xdr:cNvSpPr>
          <a:spLocks noChangeAspect="1" noChangeArrowheads="1"/>
        </xdr:cNvSpPr>
      </xdr:nvSpPr>
      <xdr:spPr bwMode="auto">
        <a:xfrm>
          <a:off x="1043940" y="946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74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8E4A3C0B-ADEF-4CD7-92B3-7BAC1294794F}"/>
            </a:ext>
          </a:extLst>
        </xdr:cNvPr>
        <xdr:cNvSpPr>
          <a:spLocks noChangeAspect="1" noChangeArrowheads="1"/>
        </xdr:cNvSpPr>
      </xdr:nvSpPr>
      <xdr:spPr bwMode="auto">
        <a:xfrm>
          <a:off x="1043940" y="946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72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9D996ABE-601A-45EE-9BC1-2F57761C57B1}"/>
            </a:ext>
          </a:extLst>
        </xdr:cNvPr>
        <xdr:cNvSpPr>
          <a:spLocks noChangeAspect="1" noChangeArrowheads="1"/>
        </xdr:cNvSpPr>
      </xdr:nvSpPr>
      <xdr:spPr bwMode="auto">
        <a:xfrm>
          <a:off x="1043940" y="906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72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297C1D4-2505-4775-9C05-6244C7BAF178}"/>
            </a:ext>
          </a:extLst>
        </xdr:cNvPr>
        <xdr:cNvSpPr>
          <a:spLocks noChangeAspect="1" noChangeArrowheads="1"/>
        </xdr:cNvSpPr>
      </xdr:nvSpPr>
      <xdr:spPr bwMode="auto">
        <a:xfrm>
          <a:off x="1043940" y="906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74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67655CD3-64E9-45A8-AEC8-3B9143295285}"/>
            </a:ext>
          </a:extLst>
        </xdr:cNvPr>
        <xdr:cNvSpPr>
          <a:spLocks noChangeAspect="1" noChangeArrowheads="1"/>
        </xdr:cNvSpPr>
      </xdr:nvSpPr>
      <xdr:spPr bwMode="auto">
        <a:xfrm>
          <a:off x="800100" y="946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74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19E2AFB6-2830-406F-98F5-A73092AE57ED}"/>
            </a:ext>
          </a:extLst>
        </xdr:cNvPr>
        <xdr:cNvSpPr>
          <a:spLocks noChangeAspect="1" noChangeArrowheads="1"/>
        </xdr:cNvSpPr>
      </xdr:nvSpPr>
      <xdr:spPr bwMode="auto">
        <a:xfrm>
          <a:off x="800100" y="946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72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2F439D59-90C2-4935-B3BB-677C944378FD}"/>
            </a:ext>
          </a:extLst>
        </xdr:cNvPr>
        <xdr:cNvSpPr>
          <a:spLocks noChangeAspect="1" noChangeArrowheads="1"/>
        </xdr:cNvSpPr>
      </xdr:nvSpPr>
      <xdr:spPr bwMode="auto">
        <a:xfrm>
          <a:off x="800100" y="906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72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8AC3C259-A701-4349-8CF7-457B6A3D6F52}"/>
            </a:ext>
          </a:extLst>
        </xdr:cNvPr>
        <xdr:cNvSpPr>
          <a:spLocks noChangeAspect="1" noChangeArrowheads="1"/>
        </xdr:cNvSpPr>
      </xdr:nvSpPr>
      <xdr:spPr bwMode="auto">
        <a:xfrm>
          <a:off x="800100" y="906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72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B966DF77-BCDC-4F39-A29A-FA0A25B921A1}"/>
            </a:ext>
          </a:extLst>
        </xdr:cNvPr>
        <xdr:cNvSpPr>
          <a:spLocks noChangeAspect="1" noChangeArrowheads="1"/>
        </xdr:cNvSpPr>
      </xdr:nvSpPr>
      <xdr:spPr bwMode="auto">
        <a:xfrm>
          <a:off x="800100" y="906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72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47B76C31-AC20-46D5-8C79-C2AAD7C5B533}"/>
            </a:ext>
          </a:extLst>
        </xdr:cNvPr>
        <xdr:cNvSpPr>
          <a:spLocks noChangeAspect="1" noChangeArrowheads="1"/>
        </xdr:cNvSpPr>
      </xdr:nvSpPr>
      <xdr:spPr bwMode="auto">
        <a:xfrm>
          <a:off x="800100" y="906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86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0CD8A336-BA95-4DDE-B5FE-DED0491AEE37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1841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86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6A40F4F6-4CDC-49CE-A455-89A840BBF48B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1841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87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57CE76ED-FF11-4B03-BF62-9C71E1166CA4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039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87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67B72798-19F8-4262-808F-0D8738D85744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039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87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CEB14BD3-5736-447A-AF89-E9679F34DB86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039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87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A33AAB07-6092-4DD7-8AC0-3208F407469A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039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86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068D1EED-A97C-477D-9714-B2D03FD80A7B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1841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86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636053F5-23BB-4DDD-8ECA-FB15E5930601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1841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74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247BBB02-43A5-41F1-8B56-33BD375ECAA5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74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003DBF09-534E-4617-8B82-D44DC3DE6D73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104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844CEBE0-A80C-4981-9B63-0DB60FA0D009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104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9F321736-6A74-4135-BE43-6842B0603067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74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1B4144DA-88BE-4900-8EBE-B69E22C7FCAC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74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18D3D42B-1107-452D-B277-47F4BC48A571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104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19468D7E-DBE0-494F-98AE-8567467E2BBD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104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BCCECCC4-A53A-4D6C-A171-B21208A31AC3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104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A89882B4-DEDB-4F1B-BE09-D29DA3C01C8D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104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E9A63740-579D-4582-AFB4-97D00AFB9CB3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74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0782FEC4-D539-4A74-966D-B9F7F53D9A70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74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BC612D94-0D2A-44FC-A65C-480178DD732D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104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FB514EC3-8076-4689-AA87-AD5191CF46CF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104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E4DD9F29-3190-4EC9-B924-9B38C9D7C9BC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74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F262BEFA-96F0-48E3-A895-FE62C0027CA2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601980</xdr:colOff>
      <xdr:row>74</xdr:row>
      <xdr:rowOff>30480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6DC5E41B-9AA1-4BB0-945C-8F8D9259E9DE}"/>
            </a:ext>
          </a:extLst>
        </xdr:cNvPr>
        <xdr:cNvSpPr>
          <a:spLocks noChangeAspect="1" noChangeArrowheads="1"/>
        </xdr:cNvSpPr>
      </xdr:nvSpPr>
      <xdr:spPr bwMode="auto">
        <a:xfrm>
          <a:off x="7033260" y="14843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104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C349A970-CAD7-416F-BCBD-855CF673E54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104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539A51C4-A40C-48B6-8A25-B64343744ED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104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4D065940-150B-42F7-8508-19F1569B8EB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104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9F98676D-78FE-4957-937D-E2CD14680DD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82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48656C3E-092A-43E8-B1F2-64CB9CA70D5B}"/>
            </a:ext>
          </a:extLst>
        </xdr:cNvPr>
        <xdr:cNvSpPr>
          <a:spLocks noChangeAspect="1" noChangeArrowheads="1"/>
        </xdr:cNvSpPr>
      </xdr:nvSpPr>
      <xdr:spPr bwMode="auto">
        <a:xfrm>
          <a:off x="1043940" y="749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82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ABF44488-854A-44FE-BAFF-E82E57FECA23}"/>
            </a:ext>
          </a:extLst>
        </xdr:cNvPr>
        <xdr:cNvSpPr>
          <a:spLocks noChangeAspect="1" noChangeArrowheads="1"/>
        </xdr:cNvSpPr>
      </xdr:nvSpPr>
      <xdr:spPr bwMode="auto">
        <a:xfrm>
          <a:off x="1043940" y="749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86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BB1D8319-1E09-4383-A2E3-35E684ED5DC6}"/>
            </a:ext>
          </a:extLst>
        </xdr:cNvPr>
        <xdr:cNvSpPr>
          <a:spLocks noChangeAspect="1" noChangeArrowheads="1"/>
        </xdr:cNvSpPr>
      </xdr:nvSpPr>
      <xdr:spPr bwMode="auto">
        <a:xfrm>
          <a:off x="104394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86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DE7BDAB8-65E6-4F15-A6BB-51897EFFC202}"/>
            </a:ext>
          </a:extLst>
        </xdr:cNvPr>
        <xdr:cNvSpPr>
          <a:spLocks noChangeAspect="1" noChangeArrowheads="1"/>
        </xdr:cNvSpPr>
      </xdr:nvSpPr>
      <xdr:spPr bwMode="auto">
        <a:xfrm>
          <a:off x="104394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82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EBEA39FC-6731-4551-A4FC-04FF4D93A4A2}"/>
            </a:ext>
          </a:extLst>
        </xdr:cNvPr>
        <xdr:cNvSpPr>
          <a:spLocks noChangeAspect="1" noChangeArrowheads="1"/>
        </xdr:cNvSpPr>
      </xdr:nvSpPr>
      <xdr:spPr bwMode="auto">
        <a:xfrm>
          <a:off x="800100" y="749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82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C7EAD05F-54D4-4EEF-BE8E-B4F428668924}"/>
            </a:ext>
          </a:extLst>
        </xdr:cNvPr>
        <xdr:cNvSpPr>
          <a:spLocks noChangeAspect="1" noChangeArrowheads="1"/>
        </xdr:cNvSpPr>
      </xdr:nvSpPr>
      <xdr:spPr bwMode="auto">
        <a:xfrm>
          <a:off x="853440" y="749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86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A5965DD0-5241-4C16-8178-640909E4437B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86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5EDDDA74-48E1-43BE-90D4-4AB0FFD91375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86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D0AE057D-6F92-46E2-B432-EEB12DC575E0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86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E5A6BBA3-8F82-4854-80D1-75B61A0593CA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86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81B9453D-CC97-48B6-9B78-E7CFE016794E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86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4EDD2A95-0D92-4946-A2F2-95B5B19B935F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109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FCEC3745-2B50-44AB-9C69-00505EF42AEA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45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109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A002A118-24DB-4995-A8FE-E5BC7FF247A0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45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109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01C110CC-9ED4-4589-9710-3F9455797B5A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45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109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6555D77C-6910-4809-9ED1-0FD4D4551532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45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89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7F13602B-DF40-4032-AF06-0FAFCED813AE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89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DBB91E1F-2A7A-4620-8080-445C1774131E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89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24B6ABBD-DA4D-41B6-9A70-D9788BA47B0F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89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05AD1AB4-D7EB-4DBB-A3F4-DC65D93C9EB0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89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8A41266B-40A8-49B6-AFE2-6DCF231670DB}"/>
            </a:ext>
          </a:extLst>
        </xdr:cNvPr>
        <xdr:cNvSpPr>
          <a:spLocks noChangeAspect="1" noChangeArrowheads="1"/>
        </xdr:cNvSpPr>
      </xdr:nvSpPr>
      <xdr:spPr bwMode="auto">
        <a:xfrm>
          <a:off x="112014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89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8C9A50FF-D8EC-492B-9C4E-086681EF3CFF}"/>
            </a:ext>
          </a:extLst>
        </xdr:cNvPr>
        <xdr:cNvSpPr>
          <a:spLocks noChangeAspect="1" noChangeArrowheads="1"/>
        </xdr:cNvSpPr>
      </xdr:nvSpPr>
      <xdr:spPr bwMode="auto">
        <a:xfrm>
          <a:off x="112014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89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06D6AA83-34A5-4943-85F1-E0F4E362CB63}"/>
            </a:ext>
          </a:extLst>
        </xdr:cNvPr>
        <xdr:cNvSpPr>
          <a:spLocks noChangeAspect="1" noChangeArrowheads="1"/>
        </xdr:cNvSpPr>
      </xdr:nvSpPr>
      <xdr:spPr bwMode="auto">
        <a:xfrm>
          <a:off x="85344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89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9126326A-64E5-4DC4-85AA-B33CBE6A64DB}"/>
            </a:ext>
          </a:extLst>
        </xdr:cNvPr>
        <xdr:cNvSpPr>
          <a:spLocks noChangeAspect="1" noChangeArrowheads="1"/>
        </xdr:cNvSpPr>
      </xdr:nvSpPr>
      <xdr:spPr bwMode="auto">
        <a:xfrm>
          <a:off x="85344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96</xdr:row>
      <xdr:rowOff>30480</xdr:rowOff>
    </xdr:from>
    <xdr:ext cx="518160" cy="55626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896D1A22-7026-4D72-A2C9-7F2CC5CFE1B9}"/>
            </a:ext>
          </a:extLst>
        </xdr:cNvPr>
        <xdr:cNvSpPr>
          <a:spLocks noChangeAspect="1" noChangeArrowheads="1"/>
        </xdr:cNvSpPr>
      </xdr:nvSpPr>
      <xdr:spPr bwMode="auto">
        <a:xfrm>
          <a:off x="1272540" y="10104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96</xdr:row>
      <xdr:rowOff>30480</xdr:rowOff>
    </xdr:from>
    <xdr:ext cx="518160" cy="55626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61F316DB-ED44-4E07-AC5D-77E5E085A781}"/>
            </a:ext>
          </a:extLst>
        </xdr:cNvPr>
        <xdr:cNvSpPr>
          <a:spLocks noChangeAspect="1" noChangeArrowheads="1"/>
        </xdr:cNvSpPr>
      </xdr:nvSpPr>
      <xdr:spPr bwMode="auto">
        <a:xfrm>
          <a:off x="1272540" y="10104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96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BAFF9012-D4AC-4335-BA04-CFAAF4274DB3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96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A1F3479E-51C8-44A7-8180-B92A8510875E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96</xdr:row>
      <xdr:rowOff>30480</xdr:rowOff>
    </xdr:from>
    <xdr:ext cx="518160" cy="55626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7E712787-690D-4C1A-9120-517E0AC13563}"/>
            </a:ext>
          </a:extLst>
        </xdr:cNvPr>
        <xdr:cNvSpPr>
          <a:spLocks noChangeAspect="1" noChangeArrowheads="1"/>
        </xdr:cNvSpPr>
      </xdr:nvSpPr>
      <xdr:spPr bwMode="auto">
        <a:xfrm>
          <a:off x="853440" y="10104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96</xdr:row>
      <xdr:rowOff>30480</xdr:rowOff>
    </xdr:from>
    <xdr:ext cx="518160" cy="55626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F7CBBB92-FE20-4CA3-8D0D-963DB0AC7833}"/>
            </a:ext>
          </a:extLst>
        </xdr:cNvPr>
        <xdr:cNvSpPr>
          <a:spLocks noChangeAspect="1" noChangeArrowheads="1"/>
        </xdr:cNvSpPr>
      </xdr:nvSpPr>
      <xdr:spPr bwMode="auto">
        <a:xfrm>
          <a:off x="853440" y="10104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96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20B0D774-EFDF-46BC-BA46-D3F56F82EDC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96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D76D51C9-FB2C-44D2-B3DD-186DBF5FAAC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96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78479333-4127-4FC5-B48B-002AADD02885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96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11B12210-AFB5-474D-B909-D03B5356701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110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864E7583-BD3F-4F54-9141-FCAFE51BE629}"/>
            </a:ext>
          </a:extLst>
        </xdr:cNvPr>
        <xdr:cNvSpPr>
          <a:spLocks noChangeAspect="1" noChangeArrowheads="1"/>
        </xdr:cNvSpPr>
      </xdr:nvSpPr>
      <xdr:spPr bwMode="auto">
        <a:xfrm>
          <a:off x="1158240" y="1264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110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A747A3BA-BBEA-4FDB-BE3B-80DCFA3B0C03}"/>
            </a:ext>
          </a:extLst>
        </xdr:cNvPr>
        <xdr:cNvSpPr>
          <a:spLocks noChangeAspect="1" noChangeArrowheads="1"/>
        </xdr:cNvSpPr>
      </xdr:nvSpPr>
      <xdr:spPr bwMode="auto">
        <a:xfrm>
          <a:off x="1036320" y="1264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110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2ADF8A8F-B259-47DF-A914-B89C065F6DBA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64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110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099E75AC-7D2C-4AC1-B6A3-329D97DF92D7}"/>
            </a:ext>
          </a:extLst>
        </xdr:cNvPr>
        <xdr:cNvSpPr>
          <a:spLocks noChangeAspect="1" noChangeArrowheads="1"/>
        </xdr:cNvSpPr>
      </xdr:nvSpPr>
      <xdr:spPr bwMode="auto">
        <a:xfrm>
          <a:off x="792480" y="1264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105</xdr:row>
      <xdr:rowOff>30480</xdr:rowOff>
    </xdr:from>
    <xdr:ext cx="518160" cy="55626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542BF3DC-3EEF-4671-B72D-0C4167CF3B27}"/>
            </a:ext>
          </a:extLst>
        </xdr:cNvPr>
        <xdr:cNvSpPr>
          <a:spLocks noChangeAspect="1" noChangeArrowheads="1"/>
        </xdr:cNvSpPr>
      </xdr:nvSpPr>
      <xdr:spPr bwMode="auto">
        <a:xfrm>
          <a:off x="6690360" y="22326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105</xdr:row>
      <xdr:rowOff>30480</xdr:rowOff>
    </xdr:from>
    <xdr:ext cx="518160" cy="55626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5C53D97A-4F1C-4398-B5C1-76C5F84E1271}"/>
            </a:ext>
          </a:extLst>
        </xdr:cNvPr>
        <xdr:cNvSpPr>
          <a:spLocks noChangeAspect="1" noChangeArrowheads="1"/>
        </xdr:cNvSpPr>
      </xdr:nvSpPr>
      <xdr:spPr bwMode="auto">
        <a:xfrm>
          <a:off x="6690360" y="22326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121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705C6422-336B-479C-A027-B195819422F2}"/>
            </a:ext>
          </a:extLst>
        </xdr:cNvPr>
        <xdr:cNvSpPr>
          <a:spLocks noChangeAspect="1" noChangeArrowheads="1"/>
        </xdr:cNvSpPr>
      </xdr:nvSpPr>
      <xdr:spPr bwMode="auto">
        <a:xfrm>
          <a:off x="6690360" y="2202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121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75A00209-CE0A-43A6-ACA0-D3DB6812009F}"/>
            </a:ext>
          </a:extLst>
        </xdr:cNvPr>
        <xdr:cNvSpPr>
          <a:spLocks noChangeAspect="1" noChangeArrowheads="1"/>
        </xdr:cNvSpPr>
      </xdr:nvSpPr>
      <xdr:spPr bwMode="auto">
        <a:xfrm>
          <a:off x="6690360" y="2202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105</xdr:row>
      <xdr:rowOff>30480</xdr:rowOff>
    </xdr:from>
    <xdr:ext cx="518160" cy="55626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ADB08DBE-8358-4E1E-ADC8-FF0DE9277194}"/>
            </a:ext>
          </a:extLst>
        </xdr:cNvPr>
        <xdr:cNvSpPr>
          <a:spLocks noChangeAspect="1" noChangeArrowheads="1"/>
        </xdr:cNvSpPr>
      </xdr:nvSpPr>
      <xdr:spPr bwMode="auto">
        <a:xfrm>
          <a:off x="6690360" y="22326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105</xdr:row>
      <xdr:rowOff>30480</xdr:rowOff>
    </xdr:from>
    <xdr:ext cx="518160" cy="55626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0AAE8893-AD89-4350-BD73-86985E1F88CE}"/>
            </a:ext>
          </a:extLst>
        </xdr:cNvPr>
        <xdr:cNvSpPr>
          <a:spLocks noChangeAspect="1" noChangeArrowheads="1"/>
        </xdr:cNvSpPr>
      </xdr:nvSpPr>
      <xdr:spPr bwMode="auto">
        <a:xfrm>
          <a:off x="6690360" y="22326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121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4577B26D-C0AF-45F7-9AD7-615CEB51AAF7}"/>
            </a:ext>
          </a:extLst>
        </xdr:cNvPr>
        <xdr:cNvSpPr>
          <a:spLocks noChangeAspect="1" noChangeArrowheads="1"/>
        </xdr:cNvSpPr>
      </xdr:nvSpPr>
      <xdr:spPr bwMode="auto">
        <a:xfrm>
          <a:off x="6690360" y="2202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121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13402041-83AA-4F04-B12B-DFB32BD88B37}"/>
            </a:ext>
          </a:extLst>
        </xdr:cNvPr>
        <xdr:cNvSpPr>
          <a:spLocks noChangeAspect="1" noChangeArrowheads="1"/>
        </xdr:cNvSpPr>
      </xdr:nvSpPr>
      <xdr:spPr bwMode="auto">
        <a:xfrm>
          <a:off x="6690360" y="2202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121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D10CF449-826C-4C8A-A262-99BA1F1222A4}"/>
            </a:ext>
          </a:extLst>
        </xdr:cNvPr>
        <xdr:cNvSpPr>
          <a:spLocks noChangeAspect="1" noChangeArrowheads="1"/>
        </xdr:cNvSpPr>
      </xdr:nvSpPr>
      <xdr:spPr bwMode="auto">
        <a:xfrm>
          <a:off x="6690360" y="2202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121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AF1CAD11-3462-4D0D-A440-1C01FA312D6C}"/>
            </a:ext>
          </a:extLst>
        </xdr:cNvPr>
        <xdr:cNvSpPr>
          <a:spLocks noChangeAspect="1" noChangeArrowheads="1"/>
        </xdr:cNvSpPr>
      </xdr:nvSpPr>
      <xdr:spPr bwMode="auto">
        <a:xfrm>
          <a:off x="6690360" y="2202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19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C980966F-76C9-455C-BF7F-5FDC71CB6EAB}"/>
            </a:ext>
          </a:extLst>
        </xdr:cNvPr>
        <xdr:cNvSpPr>
          <a:spLocks noChangeAspect="1" noChangeArrowheads="1"/>
        </xdr:cNvSpPr>
      </xdr:nvSpPr>
      <xdr:spPr bwMode="auto">
        <a:xfrm>
          <a:off x="1051560" y="729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19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94EC4FCB-EB50-4714-9785-A12CA0C3F4B5}"/>
            </a:ext>
          </a:extLst>
        </xdr:cNvPr>
        <xdr:cNvSpPr>
          <a:spLocks noChangeAspect="1" noChangeArrowheads="1"/>
        </xdr:cNvSpPr>
      </xdr:nvSpPr>
      <xdr:spPr bwMode="auto">
        <a:xfrm>
          <a:off x="1051560" y="729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19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A49DE459-3FC4-4482-BD98-2ADA212DBF31}"/>
            </a:ext>
          </a:extLst>
        </xdr:cNvPr>
        <xdr:cNvSpPr>
          <a:spLocks noChangeAspect="1" noChangeArrowheads="1"/>
        </xdr:cNvSpPr>
      </xdr:nvSpPr>
      <xdr:spPr bwMode="auto">
        <a:xfrm>
          <a:off x="800100" y="729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19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5D28E454-A453-49EF-B9E3-27008E96EC4F}"/>
            </a:ext>
          </a:extLst>
        </xdr:cNvPr>
        <xdr:cNvSpPr>
          <a:spLocks noChangeAspect="1" noChangeArrowheads="1"/>
        </xdr:cNvSpPr>
      </xdr:nvSpPr>
      <xdr:spPr bwMode="auto">
        <a:xfrm>
          <a:off x="800100" y="729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64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5B045A29-B561-4EE2-ABAC-E6890B0FAE29}"/>
            </a:ext>
          </a:extLst>
        </xdr:cNvPr>
        <xdr:cNvSpPr>
          <a:spLocks noChangeAspect="1" noChangeArrowheads="1"/>
        </xdr:cNvSpPr>
      </xdr:nvSpPr>
      <xdr:spPr bwMode="auto">
        <a:xfrm>
          <a:off x="1127760" y="1225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64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12B49714-27A7-4142-9CF3-CBC00CD57EF3}"/>
            </a:ext>
          </a:extLst>
        </xdr:cNvPr>
        <xdr:cNvSpPr>
          <a:spLocks noChangeAspect="1" noChangeArrowheads="1"/>
        </xdr:cNvSpPr>
      </xdr:nvSpPr>
      <xdr:spPr bwMode="auto">
        <a:xfrm>
          <a:off x="1127760" y="1225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64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E00CA073-CB71-41F1-BDE3-F1F289E29E8C}"/>
            </a:ext>
          </a:extLst>
        </xdr:cNvPr>
        <xdr:cNvSpPr>
          <a:spLocks noChangeAspect="1" noChangeArrowheads="1"/>
        </xdr:cNvSpPr>
      </xdr:nvSpPr>
      <xdr:spPr bwMode="auto">
        <a:xfrm>
          <a:off x="861060" y="1225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64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D04FDD05-128A-4CB4-97FD-4FD1E2B32813}"/>
            </a:ext>
          </a:extLst>
        </xdr:cNvPr>
        <xdr:cNvSpPr>
          <a:spLocks noChangeAspect="1" noChangeArrowheads="1"/>
        </xdr:cNvSpPr>
      </xdr:nvSpPr>
      <xdr:spPr bwMode="auto">
        <a:xfrm>
          <a:off x="1036320" y="1225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22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DE5603FF-14D1-436C-B9FA-557AA5808D20}"/>
            </a:ext>
          </a:extLst>
        </xdr:cNvPr>
        <xdr:cNvSpPr>
          <a:spLocks noChangeAspect="1" noChangeArrowheads="1"/>
        </xdr:cNvSpPr>
      </xdr:nvSpPr>
      <xdr:spPr bwMode="auto">
        <a:xfrm>
          <a:off x="105156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22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A08E269A-1F32-4CD0-B77F-1AA530E7DF25}"/>
            </a:ext>
          </a:extLst>
        </xdr:cNvPr>
        <xdr:cNvSpPr>
          <a:spLocks noChangeAspect="1" noChangeArrowheads="1"/>
        </xdr:cNvSpPr>
      </xdr:nvSpPr>
      <xdr:spPr bwMode="auto">
        <a:xfrm>
          <a:off x="105156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22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8387E974-B64B-4AC8-99B8-E76F8FE4A60C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22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1A730494-B58C-4686-8AA1-0574157E5EE3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22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9D1696E8-ACD6-4691-8955-958AF9E0D022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22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DF11D6FE-1F20-4C38-B6B7-3F066A1E4D9C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22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A32DC802-BA52-4C48-91D0-576EB87C025B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22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DA101AD0-2923-4AC7-9C51-A35D4C6C45F0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56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4FC662DC-3E6A-47E2-A82E-BDA864800A30}"/>
            </a:ext>
          </a:extLst>
        </xdr:cNvPr>
        <xdr:cNvSpPr>
          <a:spLocks noChangeAspect="1" noChangeArrowheads="1"/>
        </xdr:cNvSpPr>
      </xdr:nvSpPr>
      <xdr:spPr bwMode="auto">
        <a:xfrm>
          <a:off x="105156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56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42422EB3-B8E4-4C4F-9E20-E73FC6A88B58}"/>
            </a:ext>
          </a:extLst>
        </xdr:cNvPr>
        <xdr:cNvSpPr>
          <a:spLocks noChangeAspect="1" noChangeArrowheads="1"/>
        </xdr:cNvSpPr>
      </xdr:nvSpPr>
      <xdr:spPr bwMode="auto">
        <a:xfrm>
          <a:off x="105156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56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F385D8BC-FE2B-44BF-B262-82EFFB6AA75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56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A073C850-FE6E-4E5F-8B93-63080B674D8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56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04E78682-DC77-41B0-A848-C0464B41F12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56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4E615A42-105A-49A8-8DC0-E94A7060C54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56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54B9D876-2665-4AE9-A811-A34D1699F6F3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56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4E32F060-DFE0-42C9-BFEC-D036F7966C2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70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07E4C55D-517D-4C8B-8720-A90F2FEA87C8}"/>
            </a:ext>
          </a:extLst>
        </xdr:cNvPr>
        <xdr:cNvSpPr>
          <a:spLocks noChangeAspect="1" noChangeArrowheads="1"/>
        </xdr:cNvSpPr>
      </xdr:nvSpPr>
      <xdr:spPr bwMode="auto">
        <a:xfrm>
          <a:off x="861060" y="13441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70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7C57A731-B0BC-4A4B-8E29-4423790B7CDC}"/>
            </a:ext>
          </a:extLst>
        </xdr:cNvPr>
        <xdr:cNvSpPr>
          <a:spLocks noChangeAspect="1" noChangeArrowheads="1"/>
        </xdr:cNvSpPr>
      </xdr:nvSpPr>
      <xdr:spPr bwMode="auto">
        <a:xfrm>
          <a:off x="861060" y="13441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70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14B2DC7A-BA86-4F19-A49D-AFB44E0DD5BE}"/>
            </a:ext>
          </a:extLst>
        </xdr:cNvPr>
        <xdr:cNvSpPr>
          <a:spLocks noChangeAspect="1" noChangeArrowheads="1"/>
        </xdr:cNvSpPr>
      </xdr:nvSpPr>
      <xdr:spPr bwMode="auto">
        <a:xfrm>
          <a:off x="861060" y="13441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26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94C6D36F-1A3B-48B7-A950-A730EF37A51C}"/>
            </a:ext>
          </a:extLst>
        </xdr:cNvPr>
        <xdr:cNvSpPr>
          <a:spLocks noChangeAspect="1" noChangeArrowheads="1"/>
        </xdr:cNvSpPr>
      </xdr:nvSpPr>
      <xdr:spPr bwMode="auto">
        <a:xfrm>
          <a:off x="1127760" y="848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26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96562220-F6AA-45D0-AB87-A6A38A25A927}"/>
            </a:ext>
          </a:extLst>
        </xdr:cNvPr>
        <xdr:cNvSpPr>
          <a:spLocks noChangeAspect="1" noChangeArrowheads="1"/>
        </xdr:cNvSpPr>
      </xdr:nvSpPr>
      <xdr:spPr bwMode="auto">
        <a:xfrm>
          <a:off x="1127760" y="848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26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7DD00CAA-15BF-4B15-B415-687A7D94DDC4}"/>
            </a:ext>
          </a:extLst>
        </xdr:cNvPr>
        <xdr:cNvSpPr>
          <a:spLocks noChangeAspect="1" noChangeArrowheads="1"/>
        </xdr:cNvSpPr>
      </xdr:nvSpPr>
      <xdr:spPr bwMode="auto">
        <a:xfrm>
          <a:off x="1127760" y="848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26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9FE9E6EE-2F11-4FB3-9576-52C585AC10B3}"/>
            </a:ext>
          </a:extLst>
        </xdr:cNvPr>
        <xdr:cNvSpPr>
          <a:spLocks noChangeAspect="1" noChangeArrowheads="1"/>
        </xdr:cNvSpPr>
      </xdr:nvSpPr>
      <xdr:spPr bwMode="auto">
        <a:xfrm>
          <a:off x="1127760" y="848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71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B81F4E28-3290-4EE0-B76A-B76FBE11FAF7}"/>
            </a:ext>
          </a:extLst>
        </xdr:cNvPr>
        <xdr:cNvSpPr>
          <a:spLocks noChangeAspect="1" noChangeArrowheads="1"/>
        </xdr:cNvSpPr>
      </xdr:nvSpPr>
      <xdr:spPr bwMode="auto">
        <a:xfrm>
          <a:off x="1127760" y="13639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71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22BEBA67-F0F0-4F08-9341-C636D0562DF7}"/>
            </a:ext>
          </a:extLst>
        </xdr:cNvPr>
        <xdr:cNvSpPr>
          <a:spLocks noChangeAspect="1" noChangeArrowheads="1"/>
        </xdr:cNvSpPr>
      </xdr:nvSpPr>
      <xdr:spPr bwMode="auto">
        <a:xfrm>
          <a:off x="1127760" y="13639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71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1FFAEC83-9ECF-4026-979E-4BDFA43A8E72}"/>
            </a:ext>
          </a:extLst>
        </xdr:cNvPr>
        <xdr:cNvSpPr>
          <a:spLocks noChangeAspect="1" noChangeArrowheads="1"/>
        </xdr:cNvSpPr>
      </xdr:nvSpPr>
      <xdr:spPr bwMode="auto">
        <a:xfrm>
          <a:off x="861060" y="13639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71</xdr:row>
      <xdr:rowOff>0</xdr:rowOff>
    </xdr:from>
    <xdr:ext cx="518160" cy="54864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D81B92D3-CE19-4CB3-8ACA-E41CF24C5E6E}"/>
            </a:ext>
          </a:extLst>
        </xdr:cNvPr>
        <xdr:cNvSpPr>
          <a:spLocks noChangeAspect="1" noChangeArrowheads="1"/>
        </xdr:cNvSpPr>
      </xdr:nvSpPr>
      <xdr:spPr bwMode="auto">
        <a:xfrm>
          <a:off x="861060" y="13639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122</xdr:row>
      <xdr:rowOff>0</xdr:rowOff>
    </xdr:from>
    <xdr:ext cx="518160" cy="54864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1FE7B1F7-33CF-4F65-9C53-CE578948B3E3}"/>
            </a:ext>
          </a:extLst>
        </xdr:cNvPr>
        <xdr:cNvSpPr>
          <a:spLocks noChangeAspect="1" noChangeArrowheads="1"/>
        </xdr:cNvSpPr>
      </xdr:nvSpPr>
      <xdr:spPr bwMode="auto">
        <a:xfrm>
          <a:off x="7856220" y="14866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122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C67007CB-B330-4209-AE9A-48C053C8A663}"/>
            </a:ext>
          </a:extLst>
        </xdr:cNvPr>
        <xdr:cNvSpPr>
          <a:spLocks noChangeAspect="1" noChangeArrowheads="1"/>
        </xdr:cNvSpPr>
      </xdr:nvSpPr>
      <xdr:spPr bwMode="auto">
        <a:xfrm>
          <a:off x="7856220" y="14866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122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ECB94772-89DB-483B-BFF2-D6F7E6D75CE4}"/>
            </a:ext>
          </a:extLst>
        </xdr:cNvPr>
        <xdr:cNvSpPr>
          <a:spLocks noChangeAspect="1" noChangeArrowheads="1"/>
        </xdr:cNvSpPr>
      </xdr:nvSpPr>
      <xdr:spPr bwMode="auto">
        <a:xfrm>
          <a:off x="7856220" y="14866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6</xdr:row>
      <xdr:rowOff>30480</xdr:rowOff>
    </xdr:from>
    <xdr:ext cx="518160" cy="55626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227B922A-0216-41AD-8216-52F152692E82}"/>
            </a:ext>
          </a:extLst>
        </xdr:cNvPr>
        <xdr:cNvSpPr>
          <a:spLocks noChangeAspect="1" noChangeArrowheads="1"/>
        </xdr:cNvSpPr>
      </xdr:nvSpPr>
      <xdr:spPr bwMode="auto">
        <a:xfrm>
          <a:off x="1089660" y="1805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30480</xdr:rowOff>
    </xdr:from>
    <xdr:ext cx="518160" cy="55626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701A0B26-48E4-4306-840B-85BC7D3CEA39}"/>
            </a:ext>
          </a:extLst>
        </xdr:cNvPr>
        <xdr:cNvSpPr>
          <a:spLocks noChangeAspect="1" noChangeArrowheads="1"/>
        </xdr:cNvSpPr>
      </xdr:nvSpPr>
      <xdr:spPr bwMode="auto">
        <a:xfrm>
          <a:off x="1089660" y="1805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EE4E96DC-67C2-40DC-9833-19B9083BD075}"/>
            </a:ext>
          </a:extLst>
        </xdr:cNvPr>
        <xdr:cNvSpPr>
          <a:spLocks noChangeAspect="1" noChangeArrowheads="1"/>
        </xdr:cNvSpPr>
      </xdr:nvSpPr>
      <xdr:spPr bwMode="auto">
        <a:xfrm>
          <a:off x="86106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16FD2A23-F506-4491-9553-F51B9FBC97F3}"/>
            </a:ext>
          </a:extLst>
        </xdr:cNvPr>
        <xdr:cNvSpPr>
          <a:spLocks noChangeAspect="1" noChangeArrowheads="1"/>
        </xdr:cNvSpPr>
      </xdr:nvSpPr>
      <xdr:spPr bwMode="auto">
        <a:xfrm>
          <a:off x="86106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F960B7F0-47D9-46D9-AA8F-89CDB0BBEF3B}"/>
            </a:ext>
          </a:extLst>
        </xdr:cNvPr>
        <xdr:cNvSpPr>
          <a:spLocks noChangeAspect="1" noChangeArrowheads="1"/>
        </xdr:cNvSpPr>
      </xdr:nvSpPr>
      <xdr:spPr bwMode="auto">
        <a:xfrm>
          <a:off x="86106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8D249C04-0E29-436B-9059-E9E64876E1D2}"/>
            </a:ext>
          </a:extLst>
        </xdr:cNvPr>
        <xdr:cNvSpPr>
          <a:spLocks noChangeAspect="1" noChangeArrowheads="1"/>
        </xdr:cNvSpPr>
      </xdr:nvSpPr>
      <xdr:spPr bwMode="auto">
        <a:xfrm>
          <a:off x="86106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30480</xdr:rowOff>
    </xdr:from>
    <xdr:ext cx="518160" cy="55626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5E001466-F78E-4382-89C3-03E73CC76CF6}"/>
            </a:ext>
          </a:extLst>
        </xdr:cNvPr>
        <xdr:cNvSpPr>
          <a:spLocks noChangeAspect="1" noChangeArrowheads="1"/>
        </xdr:cNvSpPr>
      </xdr:nvSpPr>
      <xdr:spPr bwMode="auto">
        <a:xfrm>
          <a:off x="670560" y="1805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30480</xdr:rowOff>
    </xdr:from>
    <xdr:ext cx="518160" cy="55626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D1976058-9D66-4371-8CB3-8EB4A0B6AA7D}"/>
            </a:ext>
          </a:extLst>
        </xdr:cNvPr>
        <xdr:cNvSpPr>
          <a:spLocks noChangeAspect="1" noChangeArrowheads="1"/>
        </xdr:cNvSpPr>
      </xdr:nvSpPr>
      <xdr:spPr bwMode="auto">
        <a:xfrm>
          <a:off x="670560" y="1805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1E8C0AD3-2B98-4A65-AC87-3C7AECE40DB2}"/>
            </a:ext>
          </a:extLst>
        </xdr:cNvPr>
        <xdr:cNvSpPr>
          <a:spLocks noChangeAspect="1" noChangeArrowheads="1"/>
        </xdr:cNvSpPr>
      </xdr:nvSpPr>
      <xdr:spPr bwMode="auto">
        <a:xfrm>
          <a:off x="64008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22313A5B-3603-4AF2-AB90-08FB3365CD15}"/>
            </a:ext>
          </a:extLst>
        </xdr:cNvPr>
        <xdr:cNvSpPr>
          <a:spLocks noChangeAspect="1" noChangeArrowheads="1"/>
        </xdr:cNvSpPr>
      </xdr:nvSpPr>
      <xdr:spPr bwMode="auto">
        <a:xfrm>
          <a:off x="64008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2C9D992E-F462-448F-8D7E-15E30A7DE4CF}"/>
            </a:ext>
          </a:extLst>
        </xdr:cNvPr>
        <xdr:cNvSpPr>
          <a:spLocks noChangeAspect="1" noChangeArrowheads="1"/>
        </xdr:cNvSpPr>
      </xdr:nvSpPr>
      <xdr:spPr bwMode="auto">
        <a:xfrm>
          <a:off x="64008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E3DB5FC8-3702-4134-B643-A551BD04A0F3}"/>
            </a:ext>
          </a:extLst>
        </xdr:cNvPr>
        <xdr:cNvSpPr>
          <a:spLocks noChangeAspect="1" noChangeArrowheads="1"/>
        </xdr:cNvSpPr>
      </xdr:nvSpPr>
      <xdr:spPr bwMode="auto">
        <a:xfrm>
          <a:off x="64008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476FE350-B0DF-4D48-A6CC-7D3CCC6FF07E}"/>
            </a:ext>
          </a:extLst>
        </xdr:cNvPr>
        <xdr:cNvSpPr>
          <a:spLocks noChangeAspect="1" noChangeArrowheads="1"/>
        </xdr:cNvSpPr>
      </xdr:nvSpPr>
      <xdr:spPr bwMode="auto">
        <a:xfrm>
          <a:off x="64008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EACB2377-4BAD-4377-8B87-8E8D329CE1D8}"/>
            </a:ext>
          </a:extLst>
        </xdr:cNvPr>
        <xdr:cNvSpPr>
          <a:spLocks noChangeAspect="1" noChangeArrowheads="1"/>
        </xdr:cNvSpPr>
      </xdr:nvSpPr>
      <xdr:spPr bwMode="auto">
        <a:xfrm>
          <a:off x="64008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8DE7EC0F-0D01-453C-93FC-7E0A5B300BF2}"/>
            </a:ext>
          </a:extLst>
        </xdr:cNvPr>
        <xdr:cNvSpPr>
          <a:spLocks noChangeAspect="1" noChangeArrowheads="1"/>
        </xdr:cNvSpPr>
      </xdr:nvSpPr>
      <xdr:spPr bwMode="auto">
        <a:xfrm>
          <a:off x="64008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247B1FD0-7FFD-41DC-99AB-2048997EE869}"/>
            </a:ext>
          </a:extLst>
        </xdr:cNvPr>
        <xdr:cNvSpPr>
          <a:spLocks noChangeAspect="1" noChangeArrowheads="1"/>
        </xdr:cNvSpPr>
      </xdr:nvSpPr>
      <xdr:spPr bwMode="auto">
        <a:xfrm>
          <a:off x="64008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564E9AE6-DA10-4096-A898-40CD5ECD3D84}"/>
            </a:ext>
          </a:extLst>
        </xdr:cNvPr>
        <xdr:cNvSpPr>
          <a:spLocks noChangeAspect="1" noChangeArrowheads="1"/>
        </xdr:cNvSpPr>
      </xdr:nvSpPr>
      <xdr:spPr bwMode="auto">
        <a:xfrm>
          <a:off x="64008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12D73E2C-5FFF-4F53-A4F6-5C9652156D60}"/>
            </a:ext>
          </a:extLst>
        </xdr:cNvPr>
        <xdr:cNvSpPr>
          <a:spLocks noChangeAspect="1" noChangeArrowheads="1"/>
        </xdr:cNvSpPr>
      </xdr:nvSpPr>
      <xdr:spPr bwMode="auto">
        <a:xfrm>
          <a:off x="64008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6</xdr:row>
      <xdr:rowOff>30480</xdr:rowOff>
    </xdr:from>
    <xdr:ext cx="518160" cy="55626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10C76097-5FEB-459D-B833-439FD2F68989}"/>
            </a:ext>
          </a:extLst>
        </xdr:cNvPr>
        <xdr:cNvSpPr>
          <a:spLocks noChangeAspect="1" noChangeArrowheads="1"/>
        </xdr:cNvSpPr>
      </xdr:nvSpPr>
      <xdr:spPr bwMode="auto">
        <a:xfrm>
          <a:off x="8260080" y="13106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6</xdr:row>
      <xdr:rowOff>30480</xdr:rowOff>
    </xdr:from>
    <xdr:ext cx="518160" cy="55626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E46786D5-21C2-4C35-AA68-6FD07867CC2E}"/>
            </a:ext>
          </a:extLst>
        </xdr:cNvPr>
        <xdr:cNvSpPr>
          <a:spLocks noChangeAspect="1" noChangeArrowheads="1"/>
        </xdr:cNvSpPr>
      </xdr:nvSpPr>
      <xdr:spPr bwMode="auto">
        <a:xfrm>
          <a:off x="8260080" y="13106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6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58C441BD-15D1-487C-857C-15D3AF239F1B}"/>
            </a:ext>
          </a:extLst>
        </xdr:cNvPr>
        <xdr:cNvSpPr>
          <a:spLocks noChangeAspect="1" noChangeArrowheads="1"/>
        </xdr:cNvSpPr>
      </xdr:nvSpPr>
      <xdr:spPr bwMode="auto">
        <a:xfrm>
          <a:off x="80314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6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371CBE9B-7339-4E5A-AA81-C47D6E93C0DC}"/>
            </a:ext>
          </a:extLst>
        </xdr:cNvPr>
        <xdr:cNvSpPr>
          <a:spLocks noChangeAspect="1" noChangeArrowheads="1"/>
        </xdr:cNvSpPr>
      </xdr:nvSpPr>
      <xdr:spPr bwMode="auto">
        <a:xfrm>
          <a:off x="80314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9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708FE59F-6A42-48E9-B271-94FEEB89DCAA}"/>
            </a:ext>
          </a:extLst>
        </xdr:cNvPr>
        <xdr:cNvSpPr>
          <a:spLocks noChangeAspect="1" noChangeArrowheads="1"/>
        </xdr:cNvSpPr>
      </xdr:nvSpPr>
      <xdr:spPr bwMode="auto">
        <a:xfrm>
          <a:off x="80314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9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7529EF60-0E7A-4715-B242-1CC6F8880AA5}"/>
            </a:ext>
          </a:extLst>
        </xdr:cNvPr>
        <xdr:cNvSpPr>
          <a:spLocks noChangeAspect="1" noChangeArrowheads="1"/>
        </xdr:cNvSpPr>
      </xdr:nvSpPr>
      <xdr:spPr bwMode="auto">
        <a:xfrm>
          <a:off x="80314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6</xdr:row>
      <xdr:rowOff>30480</xdr:rowOff>
    </xdr:from>
    <xdr:ext cx="518160" cy="55626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4C9BEF49-EEA2-4FF1-9D77-FEAB44E8D9DB}"/>
            </a:ext>
          </a:extLst>
        </xdr:cNvPr>
        <xdr:cNvSpPr>
          <a:spLocks noChangeAspect="1" noChangeArrowheads="1"/>
        </xdr:cNvSpPr>
      </xdr:nvSpPr>
      <xdr:spPr bwMode="auto">
        <a:xfrm>
          <a:off x="7650480" y="13106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6</xdr:row>
      <xdr:rowOff>30480</xdr:rowOff>
    </xdr:from>
    <xdr:ext cx="518160" cy="55626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D7528978-9432-4844-91A5-CDFDA6C83794}"/>
            </a:ext>
          </a:extLst>
        </xdr:cNvPr>
        <xdr:cNvSpPr>
          <a:spLocks noChangeAspect="1" noChangeArrowheads="1"/>
        </xdr:cNvSpPr>
      </xdr:nvSpPr>
      <xdr:spPr bwMode="auto">
        <a:xfrm>
          <a:off x="7650480" y="13106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0AE9E88A-9EC2-45C6-BB1D-3FA8A33ECF43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002FD059-608C-4836-92BD-B5DA12C165F9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C9276BC4-680D-48CC-82BF-EA778696F8C1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7897EDBC-8935-48AE-ADF3-E24B52242AF0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FBA7DBE4-84D6-4DBE-B558-FC224E43FDCC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7B378EBB-77EA-4401-8BC7-A2F8E61A2A64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73F63FB1-E838-47C6-8C85-024186946D43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B561152E-AF09-4764-939F-9EDB9AD5E08A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5D7D2014-4170-4CAD-A642-AA6D14D5EA71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741ED2CB-AC74-467E-BF24-70B000CD00DD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B91DA859-F094-481C-BD65-E92D83DB21EF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F6DBFC27-7845-4518-A0ED-F9AC1585BA08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2164C8CE-3429-4A2F-B949-C2037C22F829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70697593-4189-4327-8625-5988B832E18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43E5CABC-CA1D-49E9-91B5-C1A37E450BF9}"/>
            </a:ext>
          </a:extLst>
        </xdr:cNvPr>
        <xdr:cNvSpPr>
          <a:spLocks noChangeAspect="1" noChangeArrowheads="1"/>
        </xdr:cNvSpPr>
      </xdr:nvSpPr>
      <xdr:spPr bwMode="auto">
        <a:xfrm>
          <a:off x="78409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45412147-7B25-442F-97E5-76E2F660AD3E}"/>
            </a:ext>
          </a:extLst>
        </xdr:cNvPr>
        <xdr:cNvSpPr>
          <a:spLocks noChangeAspect="1" noChangeArrowheads="1"/>
        </xdr:cNvSpPr>
      </xdr:nvSpPr>
      <xdr:spPr bwMode="auto">
        <a:xfrm>
          <a:off x="78409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80F2DF08-9974-485A-AAEF-D5B438DDC021}"/>
            </a:ext>
          </a:extLst>
        </xdr:cNvPr>
        <xdr:cNvSpPr>
          <a:spLocks noChangeAspect="1" noChangeArrowheads="1"/>
        </xdr:cNvSpPr>
      </xdr:nvSpPr>
      <xdr:spPr bwMode="auto">
        <a:xfrm>
          <a:off x="78409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57E3A97A-C6BD-47CB-9AF9-63DFFA2B4762}"/>
            </a:ext>
          </a:extLst>
        </xdr:cNvPr>
        <xdr:cNvSpPr>
          <a:spLocks noChangeAspect="1" noChangeArrowheads="1"/>
        </xdr:cNvSpPr>
      </xdr:nvSpPr>
      <xdr:spPr bwMode="auto">
        <a:xfrm>
          <a:off x="78409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30480</xdr:rowOff>
    </xdr:from>
    <xdr:ext cx="518160" cy="55626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24678630-B8D4-4518-B4C3-5F3FB7B9A564}"/>
            </a:ext>
          </a:extLst>
        </xdr:cNvPr>
        <xdr:cNvSpPr>
          <a:spLocks noChangeAspect="1" noChangeArrowheads="1"/>
        </xdr:cNvSpPr>
      </xdr:nvSpPr>
      <xdr:spPr bwMode="auto">
        <a:xfrm>
          <a:off x="108966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30480</xdr:rowOff>
    </xdr:from>
    <xdr:ext cx="518160" cy="55626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C6735BD5-C447-4553-BEC7-818B2D5799AF}"/>
            </a:ext>
          </a:extLst>
        </xdr:cNvPr>
        <xdr:cNvSpPr>
          <a:spLocks noChangeAspect="1" noChangeArrowheads="1"/>
        </xdr:cNvSpPr>
      </xdr:nvSpPr>
      <xdr:spPr bwMode="auto">
        <a:xfrm>
          <a:off x="108966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460C9BF3-FE7C-45AA-98DB-2711AA56B90B}"/>
            </a:ext>
          </a:extLst>
        </xdr:cNvPr>
        <xdr:cNvSpPr>
          <a:spLocks noChangeAspect="1" noChangeArrowheads="1"/>
        </xdr:cNvSpPr>
      </xdr:nvSpPr>
      <xdr:spPr bwMode="auto">
        <a:xfrm>
          <a:off x="86106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15ABAA46-6B24-400D-A33E-80A42607DC95}"/>
            </a:ext>
          </a:extLst>
        </xdr:cNvPr>
        <xdr:cNvSpPr>
          <a:spLocks noChangeAspect="1" noChangeArrowheads="1"/>
        </xdr:cNvSpPr>
      </xdr:nvSpPr>
      <xdr:spPr bwMode="auto">
        <a:xfrm>
          <a:off x="86106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0DD02682-153B-447A-9231-EFC95B7339B2}"/>
            </a:ext>
          </a:extLst>
        </xdr:cNvPr>
        <xdr:cNvSpPr>
          <a:spLocks noChangeAspect="1" noChangeArrowheads="1"/>
        </xdr:cNvSpPr>
      </xdr:nvSpPr>
      <xdr:spPr bwMode="auto">
        <a:xfrm>
          <a:off x="86106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389F47E4-1182-4D59-BB7F-B83AA99E9C1B}"/>
            </a:ext>
          </a:extLst>
        </xdr:cNvPr>
        <xdr:cNvSpPr>
          <a:spLocks noChangeAspect="1" noChangeArrowheads="1"/>
        </xdr:cNvSpPr>
      </xdr:nvSpPr>
      <xdr:spPr bwMode="auto">
        <a:xfrm>
          <a:off x="86106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0673403D-AF53-4F38-A2BA-D132C89D7FD9}"/>
            </a:ext>
          </a:extLst>
        </xdr:cNvPr>
        <xdr:cNvSpPr>
          <a:spLocks noChangeAspect="1" noChangeArrowheads="1"/>
        </xdr:cNvSpPr>
      </xdr:nvSpPr>
      <xdr:spPr bwMode="auto">
        <a:xfrm>
          <a:off x="86106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54F27893-6F71-499D-9440-81F0A4B858AC}"/>
            </a:ext>
          </a:extLst>
        </xdr:cNvPr>
        <xdr:cNvSpPr>
          <a:spLocks noChangeAspect="1" noChangeArrowheads="1"/>
        </xdr:cNvSpPr>
      </xdr:nvSpPr>
      <xdr:spPr bwMode="auto">
        <a:xfrm>
          <a:off x="86106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30480</xdr:rowOff>
    </xdr:from>
    <xdr:ext cx="518160" cy="55626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598916D1-B541-40AF-8601-30F11C76989F}"/>
            </a:ext>
          </a:extLst>
        </xdr:cNvPr>
        <xdr:cNvSpPr>
          <a:spLocks noChangeAspect="1" noChangeArrowheads="1"/>
        </xdr:cNvSpPr>
      </xdr:nvSpPr>
      <xdr:spPr bwMode="auto">
        <a:xfrm>
          <a:off x="67056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30480</xdr:rowOff>
    </xdr:from>
    <xdr:ext cx="518160" cy="55626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1D6174E7-823B-4D7E-A155-B390C52362F2}"/>
            </a:ext>
          </a:extLst>
        </xdr:cNvPr>
        <xdr:cNvSpPr>
          <a:spLocks noChangeAspect="1" noChangeArrowheads="1"/>
        </xdr:cNvSpPr>
      </xdr:nvSpPr>
      <xdr:spPr bwMode="auto">
        <a:xfrm>
          <a:off x="67056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85FC3D23-DCEB-450F-821E-CA0D42072D21}"/>
            </a:ext>
          </a:extLst>
        </xdr:cNvPr>
        <xdr:cNvSpPr>
          <a:spLocks noChangeAspect="1" noChangeArrowheads="1"/>
        </xdr:cNvSpPr>
      </xdr:nvSpPr>
      <xdr:spPr bwMode="auto">
        <a:xfrm>
          <a:off x="64008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0BB40D6D-84B1-452C-B838-8A9B829C92F7}"/>
            </a:ext>
          </a:extLst>
        </xdr:cNvPr>
        <xdr:cNvSpPr>
          <a:spLocks noChangeAspect="1" noChangeArrowheads="1"/>
        </xdr:cNvSpPr>
      </xdr:nvSpPr>
      <xdr:spPr bwMode="auto">
        <a:xfrm>
          <a:off x="67056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E00A28A8-6DC0-4777-8333-12ADBD28854A}"/>
            </a:ext>
          </a:extLst>
        </xdr:cNvPr>
        <xdr:cNvSpPr>
          <a:spLocks noChangeAspect="1" noChangeArrowheads="1"/>
        </xdr:cNvSpPr>
      </xdr:nvSpPr>
      <xdr:spPr bwMode="auto">
        <a:xfrm>
          <a:off x="64008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2D106311-FA7F-4BBA-B164-A6428EBCC10F}"/>
            </a:ext>
          </a:extLst>
        </xdr:cNvPr>
        <xdr:cNvSpPr>
          <a:spLocks noChangeAspect="1" noChangeArrowheads="1"/>
        </xdr:cNvSpPr>
      </xdr:nvSpPr>
      <xdr:spPr bwMode="auto">
        <a:xfrm>
          <a:off x="64008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D5D13264-DD09-4716-92B9-4C76C2D020D9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80FD4FE4-940F-4D1B-A3D2-2E0BCC02A2DA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EDAE2C66-875C-4618-BAFF-6896404770E7}"/>
            </a:ext>
          </a:extLst>
        </xdr:cNvPr>
        <xdr:cNvSpPr>
          <a:spLocks noChangeAspect="1" noChangeArrowheads="1"/>
        </xdr:cNvSpPr>
      </xdr:nvSpPr>
      <xdr:spPr bwMode="auto">
        <a:xfrm>
          <a:off x="64008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72359B9A-972A-484F-9F69-62CB9B57AC37}"/>
            </a:ext>
          </a:extLst>
        </xdr:cNvPr>
        <xdr:cNvSpPr>
          <a:spLocks noChangeAspect="1" noChangeArrowheads="1"/>
        </xdr:cNvSpPr>
      </xdr:nvSpPr>
      <xdr:spPr bwMode="auto">
        <a:xfrm>
          <a:off x="64008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1828D9CC-B444-4528-BF14-33098B93A800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42C3530E-C825-4CF8-8B2B-41970BB179D4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F7B81875-3498-4766-9181-EAD14051ACA9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605DC098-7467-4396-874A-0F58592335F0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30480</xdr:rowOff>
    </xdr:from>
    <xdr:ext cx="518160" cy="55626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2B619B0C-968A-479E-8037-2272628D5F5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30480</xdr:rowOff>
    </xdr:from>
    <xdr:ext cx="518160" cy="55626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AC65F236-31FA-4CE0-8259-7AC8EF5E5DB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F52E4E9F-835E-4F7F-BCC2-F22601C9319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3572A150-AB48-4234-9621-A9BE155B0B0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CB251207-44CD-463D-AD79-91C23DF672A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A1522360-7F7C-4CD6-AEDA-ED83E7037FA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30480</xdr:rowOff>
    </xdr:from>
    <xdr:ext cx="518160" cy="55626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B097775A-5ED3-4ADD-A376-41B5A986C2F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30480</xdr:rowOff>
    </xdr:from>
    <xdr:ext cx="518160" cy="55626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13A9F6D3-351E-4265-AF12-ADA51F15D45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85DB21B3-38AD-4B09-970D-7E9129DE322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FD1D741D-B303-4DE9-BF55-3E61FFB841F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AFF392A9-5CF0-4CC3-A0C3-D3BC5181821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A5C6BB70-E74B-486F-BABD-D988B9290BC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D544A265-0BE6-4C9E-AC76-E17D3A23DF1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BB8030BD-51D9-42C4-AF79-58EBFF1047F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ECB11428-2A62-49C1-98F9-5A6853B6BBA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77A69949-2047-4DA3-8BDE-E1C092A70A5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5370FF60-0264-4FBB-A40C-C0F5B1A09BF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B1C33D08-6324-48E5-B4AC-614E06C55BE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C92080EE-3B8E-44BC-A876-F5AD7789968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F0FDB254-EE58-4159-AA33-B5F45657C02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9C019002-DD26-402E-9104-B2DFCF6A2DD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D85C2EE9-4B76-45A8-99CB-9720B651BFC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419100</xdr:colOff>
      <xdr:row>5</xdr:row>
      <xdr:rowOff>30480</xdr:rowOff>
    </xdr:from>
    <xdr:ext cx="518160" cy="55626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F8F2C08D-F02D-41DD-ADE2-94DB65F9CE39}"/>
            </a:ext>
          </a:extLst>
        </xdr:cNvPr>
        <xdr:cNvSpPr>
          <a:spLocks noChangeAspect="1" noChangeArrowheads="1"/>
        </xdr:cNvSpPr>
      </xdr:nvSpPr>
      <xdr:spPr bwMode="auto">
        <a:xfrm>
          <a:off x="82600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419100</xdr:colOff>
      <xdr:row>5</xdr:row>
      <xdr:rowOff>30480</xdr:rowOff>
    </xdr:from>
    <xdr:ext cx="518160" cy="55626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FEEB0873-29B6-4D35-9484-5A916AF33279}"/>
            </a:ext>
          </a:extLst>
        </xdr:cNvPr>
        <xdr:cNvSpPr>
          <a:spLocks noChangeAspect="1" noChangeArrowheads="1"/>
        </xdr:cNvSpPr>
      </xdr:nvSpPr>
      <xdr:spPr bwMode="auto">
        <a:xfrm>
          <a:off x="82600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7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9913D872-4A34-4E81-9D99-00F1307AA974}"/>
            </a:ext>
          </a:extLst>
        </xdr:cNvPr>
        <xdr:cNvSpPr>
          <a:spLocks noChangeAspect="1" noChangeArrowheads="1"/>
        </xdr:cNvSpPr>
      </xdr:nvSpPr>
      <xdr:spPr bwMode="auto">
        <a:xfrm>
          <a:off x="80314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7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CBE92943-8919-4102-90B6-985D6194CCD1}"/>
            </a:ext>
          </a:extLst>
        </xdr:cNvPr>
        <xdr:cNvSpPr>
          <a:spLocks noChangeAspect="1" noChangeArrowheads="1"/>
        </xdr:cNvSpPr>
      </xdr:nvSpPr>
      <xdr:spPr bwMode="auto">
        <a:xfrm>
          <a:off x="80314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5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4CB33D4B-DED3-46AB-9C40-9BED3259C719}"/>
            </a:ext>
          </a:extLst>
        </xdr:cNvPr>
        <xdr:cNvSpPr>
          <a:spLocks noChangeAspect="1" noChangeArrowheads="1"/>
        </xdr:cNvSpPr>
      </xdr:nvSpPr>
      <xdr:spPr bwMode="auto">
        <a:xfrm>
          <a:off x="80314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5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2D4CD703-1D91-499D-9C3B-C48F15F166F8}"/>
            </a:ext>
          </a:extLst>
        </xdr:cNvPr>
        <xdr:cNvSpPr>
          <a:spLocks noChangeAspect="1" noChangeArrowheads="1"/>
        </xdr:cNvSpPr>
      </xdr:nvSpPr>
      <xdr:spPr bwMode="auto">
        <a:xfrm>
          <a:off x="80314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11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EDF61EA9-5437-4101-B572-39F3B60FD275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11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E5D4F14F-F7BE-4E76-B8D5-E704400FDB77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419100</xdr:colOff>
      <xdr:row>5</xdr:row>
      <xdr:rowOff>30480</xdr:rowOff>
    </xdr:from>
    <xdr:ext cx="518160" cy="55626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07600653-3815-4CE3-B3C7-10BFE677A780}"/>
            </a:ext>
          </a:extLst>
        </xdr:cNvPr>
        <xdr:cNvSpPr>
          <a:spLocks noChangeAspect="1" noChangeArrowheads="1"/>
        </xdr:cNvSpPr>
      </xdr:nvSpPr>
      <xdr:spPr bwMode="auto">
        <a:xfrm>
          <a:off x="76504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419100</xdr:colOff>
      <xdr:row>5</xdr:row>
      <xdr:rowOff>30480</xdr:rowOff>
    </xdr:from>
    <xdr:ext cx="518160" cy="55626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8D644045-B48F-4767-8303-93132FD5E566}"/>
            </a:ext>
          </a:extLst>
        </xdr:cNvPr>
        <xdr:cNvSpPr>
          <a:spLocks noChangeAspect="1" noChangeArrowheads="1"/>
        </xdr:cNvSpPr>
      </xdr:nvSpPr>
      <xdr:spPr bwMode="auto">
        <a:xfrm>
          <a:off x="76504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7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2BA822C7-E694-4666-8797-0DCA52D7E8BE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9199107B-8B9D-4FC2-B09A-6D0D661FFED0}"/>
            </a:ext>
          </a:extLst>
        </xdr:cNvPr>
        <xdr:cNvSpPr>
          <a:spLocks noChangeAspect="1" noChangeArrowheads="1"/>
        </xdr:cNvSpPr>
      </xdr:nvSpPr>
      <xdr:spPr bwMode="auto">
        <a:xfrm>
          <a:off x="78409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5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DAD6E3C0-17B1-491A-AD84-2F324C05D1FA}"/>
            </a:ext>
          </a:extLst>
        </xdr:cNvPr>
        <xdr:cNvSpPr>
          <a:spLocks noChangeAspect="1" noChangeArrowheads="1"/>
        </xdr:cNvSpPr>
      </xdr:nvSpPr>
      <xdr:spPr bwMode="auto">
        <a:xfrm>
          <a:off x="74218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5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B1A68D05-CE1F-4145-A598-7B33841F682E}"/>
            </a:ext>
          </a:extLst>
        </xdr:cNvPr>
        <xdr:cNvSpPr>
          <a:spLocks noChangeAspect="1" noChangeArrowheads="1"/>
        </xdr:cNvSpPr>
      </xdr:nvSpPr>
      <xdr:spPr bwMode="auto">
        <a:xfrm>
          <a:off x="74218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11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CF55A491-C873-43E0-8A0F-CAF54F721FF0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11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06A108FB-6F0D-4E37-B814-3CB37221A19F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5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41E6300C-E2E3-4B4A-B54B-C6CD4E2EAE9A}"/>
            </a:ext>
          </a:extLst>
        </xdr:cNvPr>
        <xdr:cNvSpPr>
          <a:spLocks noChangeAspect="1" noChangeArrowheads="1"/>
        </xdr:cNvSpPr>
      </xdr:nvSpPr>
      <xdr:spPr bwMode="auto">
        <a:xfrm>
          <a:off x="74218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5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11C3B226-3E37-44D8-A587-20D6A743A627}"/>
            </a:ext>
          </a:extLst>
        </xdr:cNvPr>
        <xdr:cNvSpPr>
          <a:spLocks noChangeAspect="1" noChangeArrowheads="1"/>
        </xdr:cNvSpPr>
      </xdr:nvSpPr>
      <xdr:spPr bwMode="auto">
        <a:xfrm>
          <a:off x="74218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11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1174D9FC-5E19-42CC-83BF-0D9FF160D9DD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11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D7B9034E-14EE-4D48-A812-CB0C7BE357A0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11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089B2189-B666-4BD2-9C58-AA502C677264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11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6D990D88-1EEA-40D5-A41F-3A298D968E5D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2442BFCF-DDE2-4966-AA53-6F0E82549BFE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D63C785C-A0BF-4D0C-BEB3-0E41E41FEEE1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8C64C839-67C3-494E-B284-EFDF55763507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39539020-7739-4CFC-A41E-FCDECF4150D9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2CC2934F-BF39-41BE-928B-0C6B4D9DDA68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7FE9929A-4458-42FC-ADA8-6D91EFE65D95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854344B1-11C4-487A-A051-74E21D5084FD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58A3062D-C9F3-40E1-935D-245F1F5202B1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2CFA007B-20C7-4C99-89D4-BB6C14712FD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505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277555FF-0B0D-4C68-83CD-2994E4F7856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505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518160" cy="54864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5D039A7B-6304-48E7-AF49-9C2C6995288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505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518160" cy="54864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C132A413-794A-4613-BC65-5BB19175501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505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23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D2961F04-F1FD-4CAF-A697-6C46C884EAC2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05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23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3138517B-D9FD-4AAF-BA1F-69AB089E0674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05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814463DF-B20B-4873-8229-73B3E6ED6B62}"/>
            </a:ext>
          </a:extLst>
        </xdr:cNvPr>
        <xdr:cNvSpPr>
          <a:spLocks noChangeAspect="1" noChangeArrowheads="1"/>
        </xdr:cNvSpPr>
      </xdr:nvSpPr>
      <xdr:spPr bwMode="auto">
        <a:xfrm>
          <a:off x="7421880" y="505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8A751D54-956F-410B-8EB0-A3FD57C1CF09}"/>
            </a:ext>
          </a:extLst>
        </xdr:cNvPr>
        <xdr:cNvSpPr>
          <a:spLocks noChangeAspect="1" noChangeArrowheads="1"/>
        </xdr:cNvSpPr>
      </xdr:nvSpPr>
      <xdr:spPr bwMode="auto">
        <a:xfrm>
          <a:off x="7421880" y="505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518160" cy="54864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E874F604-0B4A-4AD6-BD20-0AC1D388CDD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518160" cy="54864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D5F4B356-9AC5-41BE-9C63-6EA4E0B83D3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518160" cy="54864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8ED8F995-BBBD-471D-BF37-0AF23ADA888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D087ADCA-3A55-41FB-A6FF-D05B5D68EE4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518160" cy="54864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AAB01B74-2B0B-426E-9F15-5209FE29619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518160" cy="54864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849E0682-A57F-4B25-A0E5-660B9F8CE11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518160" cy="54864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FDD14CDC-6F80-46E6-9B2E-128184CB1C3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60576EAC-1585-4FCE-B456-5E5E54DFFD3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518160" cy="54864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0B54A149-D66B-4426-800C-530AAD27FDC5}"/>
            </a:ext>
          </a:extLst>
        </xdr:cNvPr>
        <xdr:cNvSpPr>
          <a:spLocks noChangeAspect="1" noChangeArrowheads="1"/>
        </xdr:cNvSpPr>
      </xdr:nvSpPr>
      <xdr:spPr bwMode="auto">
        <a:xfrm>
          <a:off x="1051560" y="944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518160" cy="54864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516E14EE-5D36-4D64-9379-B7BA96C2D7BD}"/>
            </a:ext>
          </a:extLst>
        </xdr:cNvPr>
        <xdr:cNvSpPr>
          <a:spLocks noChangeAspect="1" noChangeArrowheads="1"/>
        </xdr:cNvSpPr>
      </xdr:nvSpPr>
      <xdr:spPr bwMode="auto">
        <a:xfrm>
          <a:off x="1051560" y="944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AE04E46D-3B04-43A7-8E45-8EB0BBA4052F}"/>
            </a:ext>
          </a:extLst>
        </xdr:cNvPr>
        <xdr:cNvSpPr>
          <a:spLocks noChangeAspect="1" noChangeArrowheads="1"/>
        </xdr:cNvSpPr>
      </xdr:nvSpPr>
      <xdr:spPr bwMode="auto">
        <a:xfrm>
          <a:off x="800100" y="944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80872C34-F737-4F77-BE93-B3CEB4395717}"/>
            </a:ext>
          </a:extLst>
        </xdr:cNvPr>
        <xdr:cNvSpPr>
          <a:spLocks noChangeAspect="1" noChangeArrowheads="1"/>
        </xdr:cNvSpPr>
      </xdr:nvSpPr>
      <xdr:spPr bwMode="auto">
        <a:xfrm>
          <a:off x="861060" y="944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30480</xdr:rowOff>
    </xdr:from>
    <xdr:ext cx="518160" cy="55626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22BC3629-2199-4CFE-8ABA-1348172AF88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30480</xdr:rowOff>
    </xdr:from>
    <xdr:ext cx="518160" cy="55626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E8E46BCC-22C2-4CFC-BD95-7C501FA9F7D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FA0E85E2-94E1-49BC-A47B-15F5B0D7FBD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CC0D4725-F18D-43B7-92DC-0DDBAA62267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AB387762-CCBE-464E-A2DC-61F82D8C595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C2E1F86B-A8BC-467D-9A2D-8B3FE8BA527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30480</xdr:rowOff>
    </xdr:from>
    <xdr:ext cx="518160" cy="55626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589EBAB8-2A25-432A-ADEB-89B04966DEF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30480</xdr:rowOff>
    </xdr:from>
    <xdr:ext cx="518160" cy="55626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704C6657-0D5A-4D8F-94C5-D7E2065ABD6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355C253B-9869-46DD-944C-6C3B14CB806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8F92E421-359F-459E-BBA8-807D99F60BE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50CB80A1-2C8A-4E36-9530-8F0B6E459BD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92C8D1E6-8A15-4BCE-93CD-5C3CE8F7EB6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3F6A97C3-935C-4201-A3C8-B61FADA4117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08A86C15-DC23-48BF-914D-149DE0968A6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0FDBAE5F-DE3C-41B6-8416-6285B14EC55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ED53D1B3-4723-46DC-9BA1-72B0D890C14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D3E5F588-119C-41ED-B5E4-B9A247D31F6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2C2BD74D-6403-436B-B27A-D6CA250E36B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58" name="AutoShape 2">
          <a:extLst>
            <a:ext uri="{FF2B5EF4-FFF2-40B4-BE49-F238E27FC236}">
              <a16:creationId xmlns:a16="http://schemas.microsoft.com/office/drawing/2014/main" id="{B31D4D99-CACD-48C0-BBF0-734B46CC6A6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59" name="AutoShape 2">
          <a:extLst>
            <a:ext uri="{FF2B5EF4-FFF2-40B4-BE49-F238E27FC236}">
              <a16:creationId xmlns:a16="http://schemas.microsoft.com/office/drawing/2014/main" id="{83C6C05A-C47A-4149-B4FC-8013CDC207D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60" name="AutoShape 2">
          <a:extLst>
            <a:ext uri="{FF2B5EF4-FFF2-40B4-BE49-F238E27FC236}">
              <a16:creationId xmlns:a16="http://schemas.microsoft.com/office/drawing/2014/main" id="{E56C9575-3CC6-40F2-BD54-30695DAEC9F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61" name="AutoShape 2">
          <a:extLst>
            <a:ext uri="{FF2B5EF4-FFF2-40B4-BE49-F238E27FC236}">
              <a16:creationId xmlns:a16="http://schemas.microsoft.com/office/drawing/2014/main" id="{D562C303-FC1C-4E89-A29E-E206698012D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30480</xdr:rowOff>
    </xdr:from>
    <xdr:ext cx="518160" cy="556260"/>
    <xdr:sp macro="" textlink="">
      <xdr:nvSpPr>
        <xdr:cNvPr id="162" name="AutoShape 2">
          <a:extLst>
            <a:ext uri="{FF2B5EF4-FFF2-40B4-BE49-F238E27FC236}">
              <a16:creationId xmlns:a16="http://schemas.microsoft.com/office/drawing/2014/main" id="{4AE36531-3946-44F6-B064-898AD0A8F89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30480</xdr:rowOff>
    </xdr:from>
    <xdr:ext cx="518160" cy="556260"/>
    <xdr:sp macro="" textlink="">
      <xdr:nvSpPr>
        <xdr:cNvPr id="163" name="AutoShape 2">
          <a:extLst>
            <a:ext uri="{FF2B5EF4-FFF2-40B4-BE49-F238E27FC236}">
              <a16:creationId xmlns:a16="http://schemas.microsoft.com/office/drawing/2014/main" id="{31D3A9FF-3908-4A93-94FC-1C1363B2214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164" name="AutoShape 2">
          <a:extLst>
            <a:ext uri="{FF2B5EF4-FFF2-40B4-BE49-F238E27FC236}">
              <a16:creationId xmlns:a16="http://schemas.microsoft.com/office/drawing/2014/main" id="{D0E52BBB-2049-4DFD-908D-0F1D3AA7A30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165" name="AutoShape 2">
          <a:extLst>
            <a:ext uri="{FF2B5EF4-FFF2-40B4-BE49-F238E27FC236}">
              <a16:creationId xmlns:a16="http://schemas.microsoft.com/office/drawing/2014/main" id="{B5CE8B41-A4EE-47E6-8191-9DD6C733CF1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66" name="AutoShape 2">
          <a:extLst>
            <a:ext uri="{FF2B5EF4-FFF2-40B4-BE49-F238E27FC236}">
              <a16:creationId xmlns:a16="http://schemas.microsoft.com/office/drawing/2014/main" id="{7D057D53-8FDF-4705-994C-2C4B8A10E5E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67" name="AutoShape 2">
          <a:extLst>
            <a:ext uri="{FF2B5EF4-FFF2-40B4-BE49-F238E27FC236}">
              <a16:creationId xmlns:a16="http://schemas.microsoft.com/office/drawing/2014/main" id="{38694387-E84B-4326-A6BC-7846D1A9BC2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68" name="AutoShape 2">
          <a:extLst>
            <a:ext uri="{FF2B5EF4-FFF2-40B4-BE49-F238E27FC236}">
              <a16:creationId xmlns:a16="http://schemas.microsoft.com/office/drawing/2014/main" id="{14CE8DA4-69B3-40C0-860F-50D08AC1D11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69" name="AutoShape 2">
          <a:extLst>
            <a:ext uri="{FF2B5EF4-FFF2-40B4-BE49-F238E27FC236}">
              <a16:creationId xmlns:a16="http://schemas.microsoft.com/office/drawing/2014/main" id="{824E17FF-DC7F-419B-8DBC-EC720866434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30480</xdr:rowOff>
    </xdr:from>
    <xdr:ext cx="518160" cy="556260"/>
    <xdr:sp macro="" textlink="">
      <xdr:nvSpPr>
        <xdr:cNvPr id="170" name="AutoShape 2">
          <a:extLst>
            <a:ext uri="{FF2B5EF4-FFF2-40B4-BE49-F238E27FC236}">
              <a16:creationId xmlns:a16="http://schemas.microsoft.com/office/drawing/2014/main" id="{F8280E01-DF48-4A00-8245-1085B68D3CE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30480</xdr:rowOff>
    </xdr:from>
    <xdr:ext cx="518160" cy="556260"/>
    <xdr:sp macro="" textlink="">
      <xdr:nvSpPr>
        <xdr:cNvPr id="171" name="AutoShape 2">
          <a:extLst>
            <a:ext uri="{FF2B5EF4-FFF2-40B4-BE49-F238E27FC236}">
              <a16:creationId xmlns:a16="http://schemas.microsoft.com/office/drawing/2014/main" id="{824AD373-0D2C-4F4E-8533-A29768EF7D1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172" name="AutoShape 2">
          <a:extLst>
            <a:ext uri="{FF2B5EF4-FFF2-40B4-BE49-F238E27FC236}">
              <a16:creationId xmlns:a16="http://schemas.microsoft.com/office/drawing/2014/main" id="{C679FA0D-378B-40D8-8CBF-347898905DE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173" name="AutoShape 2">
          <a:extLst>
            <a:ext uri="{FF2B5EF4-FFF2-40B4-BE49-F238E27FC236}">
              <a16:creationId xmlns:a16="http://schemas.microsoft.com/office/drawing/2014/main" id="{4BFCE619-9323-4A27-961F-3FA2C540E34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74" name="AutoShape 2">
          <a:extLst>
            <a:ext uri="{FF2B5EF4-FFF2-40B4-BE49-F238E27FC236}">
              <a16:creationId xmlns:a16="http://schemas.microsoft.com/office/drawing/2014/main" id="{9110C4F4-3E6E-48FC-86A7-8B33D12A2C7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75" name="AutoShape 2">
          <a:extLst>
            <a:ext uri="{FF2B5EF4-FFF2-40B4-BE49-F238E27FC236}">
              <a16:creationId xmlns:a16="http://schemas.microsoft.com/office/drawing/2014/main" id="{22FEE62B-5C5C-4E0D-AEAB-BA35DF9CD9A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76" name="AutoShape 2">
          <a:extLst>
            <a:ext uri="{FF2B5EF4-FFF2-40B4-BE49-F238E27FC236}">
              <a16:creationId xmlns:a16="http://schemas.microsoft.com/office/drawing/2014/main" id="{44284699-11E6-46D9-A2E7-D5619942342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77" name="AutoShape 2">
          <a:extLst>
            <a:ext uri="{FF2B5EF4-FFF2-40B4-BE49-F238E27FC236}">
              <a16:creationId xmlns:a16="http://schemas.microsoft.com/office/drawing/2014/main" id="{7B62F910-17E7-42E7-BF9A-C66A833EDB5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78" name="AutoShape 2">
          <a:extLst>
            <a:ext uri="{FF2B5EF4-FFF2-40B4-BE49-F238E27FC236}">
              <a16:creationId xmlns:a16="http://schemas.microsoft.com/office/drawing/2014/main" id="{53634A17-E4E2-4CF6-B298-0D0CD246D14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79" name="AutoShape 2">
          <a:extLst>
            <a:ext uri="{FF2B5EF4-FFF2-40B4-BE49-F238E27FC236}">
              <a16:creationId xmlns:a16="http://schemas.microsoft.com/office/drawing/2014/main" id="{9315233E-BE2C-4432-B8D6-E612A205CEA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80" name="AutoShape 2">
          <a:extLst>
            <a:ext uri="{FF2B5EF4-FFF2-40B4-BE49-F238E27FC236}">
              <a16:creationId xmlns:a16="http://schemas.microsoft.com/office/drawing/2014/main" id="{13BC386B-41C3-4C80-BE5B-9D2F17251C9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81" name="AutoShape 2">
          <a:extLst>
            <a:ext uri="{FF2B5EF4-FFF2-40B4-BE49-F238E27FC236}">
              <a16:creationId xmlns:a16="http://schemas.microsoft.com/office/drawing/2014/main" id="{C91D7C5B-E093-4ABD-8407-8997B7E4669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82" name="AutoShape 2">
          <a:extLst>
            <a:ext uri="{FF2B5EF4-FFF2-40B4-BE49-F238E27FC236}">
              <a16:creationId xmlns:a16="http://schemas.microsoft.com/office/drawing/2014/main" id="{AA478B6D-1FE9-4459-AE5B-2387BA94BE6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83" name="AutoShape 2">
          <a:extLst>
            <a:ext uri="{FF2B5EF4-FFF2-40B4-BE49-F238E27FC236}">
              <a16:creationId xmlns:a16="http://schemas.microsoft.com/office/drawing/2014/main" id="{85B7A8DE-FD73-402F-8A62-847156A5863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7</xdr:row>
      <xdr:rowOff>0</xdr:rowOff>
    </xdr:from>
    <xdr:ext cx="518160" cy="548640"/>
    <xdr:sp macro="" textlink="">
      <xdr:nvSpPr>
        <xdr:cNvPr id="184" name="AutoShape 2">
          <a:extLst>
            <a:ext uri="{FF2B5EF4-FFF2-40B4-BE49-F238E27FC236}">
              <a16:creationId xmlns:a16="http://schemas.microsoft.com/office/drawing/2014/main" id="{7599E279-FCCE-4F42-9CC5-7EA07E074C3F}"/>
            </a:ext>
          </a:extLst>
        </xdr:cNvPr>
        <xdr:cNvSpPr>
          <a:spLocks noChangeAspect="1" noChangeArrowheads="1"/>
        </xdr:cNvSpPr>
      </xdr:nvSpPr>
      <xdr:spPr bwMode="auto">
        <a:xfrm>
          <a:off x="80314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7</xdr:row>
      <xdr:rowOff>0</xdr:rowOff>
    </xdr:from>
    <xdr:ext cx="518160" cy="548640"/>
    <xdr:sp macro="" textlink="">
      <xdr:nvSpPr>
        <xdr:cNvPr id="185" name="AutoShape 2">
          <a:extLst>
            <a:ext uri="{FF2B5EF4-FFF2-40B4-BE49-F238E27FC236}">
              <a16:creationId xmlns:a16="http://schemas.microsoft.com/office/drawing/2014/main" id="{81A90D09-CDF0-4E87-A859-E8D97BA18197}"/>
            </a:ext>
          </a:extLst>
        </xdr:cNvPr>
        <xdr:cNvSpPr>
          <a:spLocks noChangeAspect="1" noChangeArrowheads="1"/>
        </xdr:cNvSpPr>
      </xdr:nvSpPr>
      <xdr:spPr bwMode="auto">
        <a:xfrm>
          <a:off x="80314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</xdr:row>
      <xdr:rowOff>0</xdr:rowOff>
    </xdr:from>
    <xdr:ext cx="518160" cy="548640"/>
    <xdr:sp macro="" textlink="">
      <xdr:nvSpPr>
        <xdr:cNvPr id="186" name="AutoShape 2">
          <a:extLst>
            <a:ext uri="{FF2B5EF4-FFF2-40B4-BE49-F238E27FC236}">
              <a16:creationId xmlns:a16="http://schemas.microsoft.com/office/drawing/2014/main" id="{85CAE9BE-D869-4D50-AC28-D7C50CF07976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518160" cy="548640"/>
    <xdr:sp macro="" textlink="">
      <xdr:nvSpPr>
        <xdr:cNvPr id="187" name="AutoShape 2">
          <a:extLst>
            <a:ext uri="{FF2B5EF4-FFF2-40B4-BE49-F238E27FC236}">
              <a16:creationId xmlns:a16="http://schemas.microsoft.com/office/drawing/2014/main" id="{FDD3A6EF-E728-4A8B-9FB9-4FDAEE1298D3}"/>
            </a:ext>
          </a:extLst>
        </xdr:cNvPr>
        <xdr:cNvSpPr>
          <a:spLocks noChangeAspect="1" noChangeArrowheads="1"/>
        </xdr:cNvSpPr>
      </xdr:nvSpPr>
      <xdr:spPr bwMode="auto">
        <a:xfrm>
          <a:off x="78409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30480</xdr:rowOff>
    </xdr:from>
    <xdr:ext cx="518160" cy="556260"/>
    <xdr:sp macro="" textlink="">
      <xdr:nvSpPr>
        <xdr:cNvPr id="188" name="AutoShape 2">
          <a:extLst>
            <a:ext uri="{FF2B5EF4-FFF2-40B4-BE49-F238E27FC236}">
              <a16:creationId xmlns:a16="http://schemas.microsoft.com/office/drawing/2014/main" id="{62260B31-A908-407A-920B-6ED55B101820}"/>
            </a:ext>
          </a:extLst>
        </xdr:cNvPr>
        <xdr:cNvSpPr>
          <a:spLocks noChangeAspect="1" noChangeArrowheads="1"/>
        </xdr:cNvSpPr>
      </xdr:nvSpPr>
      <xdr:spPr bwMode="auto">
        <a:xfrm>
          <a:off x="108966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30480</xdr:rowOff>
    </xdr:from>
    <xdr:ext cx="518160" cy="556260"/>
    <xdr:sp macro="" textlink="">
      <xdr:nvSpPr>
        <xdr:cNvPr id="189" name="AutoShape 2">
          <a:extLst>
            <a:ext uri="{FF2B5EF4-FFF2-40B4-BE49-F238E27FC236}">
              <a16:creationId xmlns:a16="http://schemas.microsoft.com/office/drawing/2014/main" id="{D4621B96-5599-4E43-B454-492CC91F17E4}"/>
            </a:ext>
          </a:extLst>
        </xdr:cNvPr>
        <xdr:cNvSpPr>
          <a:spLocks noChangeAspect="1" noChangeArrowheads="1"/>
        </xdr:cNvSpPr>
      </xdr:nvSpPr>
      <xdr:spPr bwMode="auto">
        <a:xfrm>
          <a:off x="108966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90" name="AutoShape 2">
          <a:extLst>
            <a:ext uri="{FF2B5EF4-FFF2-40B4-BE49-F238E27FC236}">
              <a16:creationId xmlns:a16="http://schemas.microsoft.com/office/drawing/2014/main" id="{9EDE84FB-A6F0-455C-B71D-77A4E78C42F2}"/>
            </a:ext>
          </a:extLst>
        </xdr:cNvPr>
        <xdr:cNvSpPr>
          <a:spLocks noChangeAspect="1" noChangeArrowheads="1"/>
        </xdr:cNvSpPr>
      </xdr:nvSpPr>
      <xdr:spPr bwMode="auto">
        <a:xfrm>
          <a:off x="86106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91" name="AutoShape 2">
          <a:extLst>
            <a:ext uri="{FF2B5EF4-FFF2-40B4-BE49-F238E27FC236}">
              <a16:creationId xmlns:a16="http://schemas.microsoft.com/office/drawing/2014/main" id="{D4A8223B-7F13-4D95-9338-61A306B922CC}"/>
            </a:ext>
          </a:extLst>
        </xdr:cNvPr>
        <xdr:cNvSpPr>
          <a:spLocks noChangeAspect="1" noChangeArrowheads="1"/>
        </xdr:cNvSpPr>
      </xdr:nvSpPr>
      <xdr:spPr bwMode="auto">
        <a:xfrm>
          <a:off x="86106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192" name="AutoShape 2">
          <a:extLst>
            <a:ext uri="{FF2B5EF4-FFF2-40B4-BE49-F238E27FC236}">
              <a16:creationId xmlns:a16="http://schemas.microsoft.com/office/drawing/2014/main" id="{FE9D12DB-452D-46F8-87C2-FE705EBEE285}"/>
            </a:ext>
          </a:extLst>
        </xdr:cNvPr>
        <xdr:cNvSpPr>
          <a:spLocks noChangeAspect="1" noChangeArrowheads="1"/>
        </xdr:cNvSpPr>
      </xdr:nvSpPr>
      <xdr:spPr bwMode="auto">
        <a:xfrm>
          <a:off x="86106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193" name="AutoShape 2">
          <a:extLst>
            <a:ext uri="{FF2B5EF4-FFF2-40B4-BE49-F238E27FC236}">
              <a16:creationId xmlns:a16="http://schemas.microsoft.com/office/drawing/2014/main" id="{89EA2360-E6BE-47C0-A378-7CCAA831B8F0}"/>
            </a:ext>
          </a:extLst>
        </xdr:cNvPr>
        <xdr:cNvSpPr>
          <a:spLocks noChangeAspect="1" noChangeArrowheads="1"/>
        </xdr:cNvSpPr>
      </xdr:nvSpPr>
      <xdr:spPr bwMode="auto">
        <a:xfrm>
          <a:off x="86106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94" name="AutoShape 2">
          <a:extLst>
            <a:ext uri="{FF2B5EF4-FFF2-40B4-BE49-F238E27FC236}">
              <a16:creationId xmlns:a16="http://schemas.microsoft.com/office/drawing/2014/main" id="{6ACB58C6-3963-4E14-A771-D336B9D97847}"/>
            </a:ext>
          </a:extLst>
        </xdr:cNvPr>
        <xdr:cNvSpPr>
          <a:spLocks noChangeAspect="1" noChangeArrowheads="1"/>
        </xdr:cNvSpPr>
      </xdr:nvSpPr>
      <xdr:spPr bwMode="auto">
        <a:xfrm>
          <a:off x="86106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95" name="AutoShape 2">
          <a:extLst>
            <a:ext uri="{FF2B5EF4-FFF2-40B4-BE49-F238E27FC236}">
              <a16:creationId xmlns:a16="http://schemas.microsoft.com/office/drawing/2014/main" id="{B98AF5E1-33C1-4216-A502-6B91C9D40747}"/>
            </a:ext>
          </a:extLst>
        </xdr:cNvPr>
        <xdr:cNvSpPr>
          <a:spLocks noChangeAspect="1" noChangeArrowheads="1"/>
        </xdr:cNvSpPr>
      </xdr:nvSpPr>
      <xdr:spPr bwMode="auto">
        <a:xfrm>
          <a:off x="86106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30480</xdr:rowOff>
    </xdr:from>
    <xdr:ext cx="518160" cy="556260"/>
    <xdr:sp macro="" textlink="">
      <xdr:nvSpPr>
        <xdr:cNvPr id="196" name="AutoShape 2">
          <a:extLst>
            <a:ext uri="{FF2B5EF4-FFF2-40B4-BE49-F238E27FC236}">
              <a16:creationId xmlns:a16="http://schemas.microsoft.com/office/drawing/2014/main" id="{AC0B28DA-3B2C-45B1-8030-2940815AA00C}"/>
            </a:ext>
          </a:extLst>
        </xdr:cNvPr>
        <xdr:cNvSpPr>
          <a:spLocks noChangeAspect="1" noChangeArrowheads="1"/>
        </xdr:cNvSpPr>
      </xdr:nvSpPr>
      <xdr:spPr bwMode="auto">
        <a:xfrm>
          <a:off x="67056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30480</xdr:rowOff>
    </xdr:from>
    <xdr:ext cx="518160" cy="556260"/>
    <xdr:sp macro="" textlink="">
      <xdr:nvSpPr>
        <xdr:cNvPr id="197" name="AutoShape 2">
          <a:extLst>
            <a:ext uri="{FF2B5EF4-FFF2-40B4-BE49-F238E27FC236}">
              <a16:creationId xmlns:a16="http://schemas.microsoft.com/office/drawing/2014/main" id="{E7CC9BD9-E309-4190-BD24-6A4965DE114F}"/>
            </a:ext>
          </a:extLst>
        </xdr:cNvPr>
        <xdr:cNvSpPr>
          <a:spLocks noChangeAspect="1" noChangeArrowheads="1"/>
        </xdr:cNvSpPr>
      </xdr:nvSpPr>
      <xdr:spPr bwMode="auto">
        <a:xfrm>
          <a:off x="67056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98" name="AutoShape 2">
          <a:extLst>
            <a:ext uri="{FF2B5EF4-FFF2-40B4-BE49-F238E27FC236}">
              <a16:creationId xmlns:a16="http://schemas.microsoft.com/office/drawing/2014/main" id="{8D17F0FD-160D-4315-A7E7-114996985DE7}"/>
            </a:ext>
          </a:extLst>
        </xdr:cNvPr>
        <xdr:cNvSpPr>
          <a:spLocks noChangeAspect="1" noChangeArrowheads="1"/>
        </xdr:cNvSpPr>
      </xdr:nvSpPr>
      <xdr:spPr bwMode="auto">
        <a:xfrm>
          <a:off x="64008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99" name="AutoShape 2">
          <a:extLst>
            <a:ext uri="{FF2B5EF4-FFF2-40B4-BE49-F238E27FC236}">
              <a16:creationId xmlns:a16="http://schemas.microsoft.com/office/drawing/2014/main" id="{AFA3272A-9596-4A0C-AFFE-E8784DAC6943}"/>
            </a:ext>
          </a:extLst>
        </xdr:cNvPr>
        <xdr:cNvSpPr>
          <a:spLocks noChangeAspect="1" noChangeArrowheads="1"/>
        </xdr:cNvSpPr>
      </xdr:nvSpPr>
      <xdr:spPr bwMode="auto">
        <a:xfrm>
          <a:off x="67056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00" name="AutoShape 2">
          <a:extLst>
            <a:ext uri="{FF2B5EF4-FFF2-40B4-BE49-F238E27FC236}">
              <a16:creationId xmlns:a16="http://schemas.microsoft.com/office/drawing/2014/main" id="{844EADE5-A614-4063-BB70-046B3FED673F}"/>
            </a:ext>
          </a:extLst>
        </xdr:cNvPr>
        <xdr:cNvSpPr>
          <a:spLocks noChangeAspect="1" noChangeArrowheads="1"/>
        </xdr:cNvSpPr>
      </xdr:nvSpPr>
      <xdr:spPr bwMode="auto">
        <a:xfrm>
          <a:off x="64008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01" name="AutoShape 2">
          <a:extLst>
            <a:ext uri="{FF2B5EF4-FFF2-40B4-BE49-F238E27FC236}">
              <a16:creationId xmlns:a16="http://schemas.microsoft.com/office/drawing/2014/main" id="{C0E0C8EA-8EDD-4410-8DBA-B24E18B06275}"/>
            </a:ext>
          </a:extLst>
        </xdr:cNvPr>
        <xdr:cNvSpPr>
          <a:spLocks noChangeAspect="1" noChangeArrowheads="1"/>
        </xdr:cNvSpPr>
      </xdr:nvSpPr>
      <xdr:spPr bwMode="auto">
        <a:xfrm>
          <a:off x="64008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02" name="AutoShape 2">
          <a:extLst>
            <a:ext uri="{FF2B5EF4-FFF2-40B4-BE49-F238E27FC236}">
              <a16:creationId xmlns:a16="http://schemas.microsoft.com/office/drawing/2014/main" id="{6A23822F-3E70-44FD-BEC6-FD9E09882889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03" name="AutoShape 2">
          <a:extLst>
            <a:ext uri="{FF2B5EF4-FFF2-40B4-BE49-F238E27FC236}">
              <a16:creationId xmlns:a16="http://schemas.microsoft.com/office/drawing/2014/main" id="{2F95602F-24FD-4DFF-B915-C2B0CA2C77FD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04" name="AutoShape 2">
          <a:extLst>
            <a:ext uri="{FF2B5EF4-FFF2-40B4-BE49-F238E27FC236}">
              <a16:creationId xmlns:a16="http://schemas.microsoft.com/office/drawing/2014/main" id="{DC161519-73C5-4A29-8846-66A8E396737F}"/>
            </a:ext>
          </a:extLst>
        </xdr:cNvPr>
        <xdr:cNvSpPr>
          <a:spLocks noChangeAspect="1" noChangeArrowheads="1"/>
        </xdr:cNvSpPr>
      </xdr:nvSpPr>
      <xdr:spPr bwMode="auto">
        <a:xfrm>
          <a:off x="64008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05" name="AutoShape 2">
          <a:extLst>
            <a:ext uri="{FF2B5EF4-FFF2-40B4-BE49-F238E27FC236}">
              <a16:creationId xmlns:a16="http://schemas.microsoft.com/office/drawing/2014/main" id="{D5AA5180-19EE-4CB6-8753-4BAD7ACD5B31}"/>
            </a:ext>
          </a:extLst>
        </xdr:cNvPr>
        <xdr:cNvSpPr>
          <a:spLocks noChangeAspect="1" noChangeArrowheads="1"/>
        </xdr:cNvSpPr>
      </xdr:nvSpPr>
      <xdr:spPr bwMode="auto">
        <a:xfrm>
          <a:off x="64008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06" name="AutoShape 2">
          <a:extLst>
            <a:ext uri="{FF2B5EF4-FFF2-40B4-BE49-F238E27FC236}">
              <a16:creationId xmlns:a16="http://schemas.microsoft.com/office/drawing/2014/main" id="{A27FA626-FAB4-4267-9375-D9A2731DFD4F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07" name="AutoShape 2">
          <a:extLst>
            <a:ext uri="{FF2B5EF4-FFF2-40B4-BE49-F238E27FC236}">
              <a16:creationId xmlns:a16="http://schemas.microsoft.com/office/drawing/2014/main" id="{A18F3623-D8A2-4FEF-AB30-C0FD6CE2FB62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08" name="AutoShape 2">
          <a:extLst>
            <a:ext uri="{FF2B5EF4-FFF2-40B4-BE49-F238E27FC236}">
              <a16:creationId xmlns:a16="http://schemas.microsoft.com/office/drawing/2014/main" id="{DB9FE973-3596-4B92-82B8-0512575F7B43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09" name="AutoShape 2">
          <a:extLst>
            <a:ext uri="{FF2B5EF4-FFF2-40B4-BE49-F238E27FC236}">
              <a16:creationId xmlns:a16="http://schemas.microsoft.com/office/drawing/2014/main" id="{D7F59875-92E4-4A64-A497-4CDEFC55D79B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30480</xdr:rowOff>
    </xdr:from>
    <xdr:ext cx="518160" cy="556260"/>
    <xdr:sp macro="" textlink="">
      <xdr:nvSpPr>
        <xdr:cNvPr id="210" name="AutoShape 2">
          <a:extLst>
            <a:ext uri="{FF2B5EF4-FFF2-40B4-BE49-F238E27FC236}">
              <a16:creationId xmlns:a16="http://schemas.microsoft.com/office/drawing/2014/main" id="{6D348E07-1C29-44E2-9F99-5E27EC76944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30480</xdr:rowOff>
    </xdr:from>
    <xdr:ext cx="518160" cy="556260"/>
    <xdr:sp macro="" textlink="">
      <xdr:nvSpPr>
        <xdr:cNvPr id="211" name="AutoShape 2">
          <a:extLst>
            <a:ext uri="{FF2B5EF4-FFF2-40B4-BE49-F238E27FC236}">
              <a16:creationId xmlns:a16="http://schemas.microsoft.com/office/drawing/2014/main" id="{FDAA91E1-C47B-472E-B4D4-3E0F8B07E9E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212" name="AutoShape 2">
          <a:extLst>
            <a:ext uri="{FF2B5EF4-FFF2-40B4-BE49-F238E27FC236}">
              <a16:creationId xmlns:a16="http://schemas.microsoft.com/office/drawing/2014/main" id="{CCB84CFD-16B9-4ED5-8A29-F8035497C6F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213" name="AutoShape 2">
          <a:extLst>
            <a:ext uri="{FF2B5EF4-FFF2-40B4-BE49-F238E27FC236}">
              <a16:creationId xmlns:a16="http://schemas.microsoft.com/office/drawing/2014/main" id="{BEE3A2C3-4EDA-4A87-BA29-4E6787E00DD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214" name="AutoShape 2">
          <a:extLst>
            <a:ext uri="{FF2B5EF4-FFF2-40B4-BE49-F238E27FC236}">
              <a16:creationId xmlns:a16="http://schemas.microsoft.com/office/drawing/2014/main" id="{32CE0F2F-D624-4FA1-805E-27F8FAE8C98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AEFB0558-997E-4239-A1AC-A812489AB77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30480</xdr:rowOff>
    </xdr:from>
    <xdr:ext cx="518160" cy="556260"/>
    <xdr:sp macro="" textlink="">
      <xdr:nvSpPr>
        <xdr:cNvPr id="216" name="AutoShape 2">
          <a:extLst>
            <a:ext uri="{FF2B5EF4-FFF2-40B4-BE49-F238E27FC236}">
              <a16:creationId xmlns:a16="http://schemas.microsoft.com/office/drawing/2014/main" id="{C161B667-E1FC-4E9D-BBA4-67E771F996A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30480</xdr:rowOff>
    </xdr:from>
    <xdr:ext cx="518160" cy="556260"/>
    <xdr:sp macro="" textlink="">
      <xdr:nvSpPr>
        <xdr:cNvPr id="217" name="AutoShape 2">
          <a:extLst>
            <a:ext uri="{FF2B5EF4-FFF2-40B4-BE49-F238E27FC236}">
              <a16:creationId xmlns:a16="http://schemas.microsoft.com/office/drawing/2014/main" id="{3FF6DA25-186B-45A0-801A-87EC9194B6B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3B1F4318-5C34-48D3-ABEC-14B81991936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219" name="AutoShape 2">
          <a:extLst>
            <a:ext uri="{FF2B5EF4-FFF2-40B4-BE49-F238E27FC236}">
              <a16:creationId xmlns:a16="http://schemas.microsoft.com/office/drawing/2014/main" id="{E0426958-6856-4B58-835F-A4B5D685424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220" name="AutoShape 2">
          <a:extLst>
            <a:ext uri="{FF2B5EF4-FFF2-40B4-BE49-F238E27FC236}">
              <a16:creationId xmlns:a16="http://schemas.microsoft.com/office/drawing/2014/main" id="{D2810C98-225B-48DD-9947-52A6CA20D6D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221" name="AutoShape 2">
          <a:extLst>
            <a:ext uri="{FF2B5EF4-FFF2-40B4-BE49-F238E27FC236}">
              <a16:creationId xmlns:a16="http://schemas.microsoft.com/office/drawing/2014/main" id="{B868FD18-CDD6-47D9-BADD-4E1803EFB00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222" name="AutoShape 2">
          <a:extLst>
            <a:ext uri="{FF2B5EF4-FFF2-40B4-BE49-F238E27FC236}">
              <a16:creationId xmlns:a16="http://schemas.microsoft.com/office/drawing/2014/main" id="{17D5E7A5-0249-4765-8A89-DE7F7A6D1E7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68C5B367-4DF0-43B3-832F-886E2E5DD59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224" name="AutoShape 2">
          <a:extLst>
            <a:ext uri="{FF2B5EF4-FFF2-40B4-BE49-F238E27FC236}">
              <a16:creationId xmlns:a16="http://schemas.microsoft.com/office/drawing/2014/main" id="{9D361D28-00DD-40EC-A92E-C343E5B61A5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225" name="AutoShape 2">
          <a:extLst>
            <a:ext uri="{FF2B5EF4-FFF2-40B4-BE49-F238E27FC236}">
              <a16:creationId xmlns:a16="http://schemas.microsoft.com/office/drawing/2014/main" id="{7A13B74C-AF57-4BAA-A6D1-3DA614CEF45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226" name="AutoShape 2">
          <a:extLst>
            <a:ext uri="{FF2B5EF4-FFF2-40B4-BE49-F238E27FC236}">
              <a16:creationId xmlns:a16="http://schemas.microsoft.com/office/drawing/2014/main" id="{8E5717F5-0C42-4F03-A6FE-A36770DCD01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227" name="AutoShape 2">
          <a:extLst>
            <a:ext uri="{FF2B5EF4-FFF2-40B4-BE49-F238E27FC236}">
              <a16:creationId xmlns:a16="http://schemas.microsoft.com/office/drawing/2014/main" id="{12E2DC25-55B6-488A-BDAC-064E81115CC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228" name="AutoShape 2">
          <a:extLst>
            <a:ext uri="{FF2B5EF4-FFF2-40B4-BE49-F238E27FC236}">
              <a16:creationId xmlns:a16="http://schemas.microsoft.com/office/drawing/2014/main" id="{1AA345CD-CC4C-4996-88CB-602E8183FF0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229" name="AutoShape 2">
          <a:extLst>
            <a:ext uri="{FF2B5EF4-FFF2-40B4-BE49-F238E27FC236}">
              <a16:creationId xmlns:a16="http://schemas.microsoft.com/office/drawing/2014/main" id="{5D944395-E93A-4496-8E41-2C086744C9C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230" name="AutoShape 2">
          <a:extLst>
            <a:ext uri="{FF2B5EF4-FFF2-40B4-BE49-F238E27FC236}">
              <a16:creationId xmlns:a16="http://schemas.microsoft.com/office/drawing/2014/main" id="{96417B29-FECD-42C0-A08C-9BB1ED54EB7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231" name="AutoShape 2">
          <a:extLst>
            <a:ext uri="{FF2B5EF4-FFF2-40B4-BE49-F238E27FC236}">
              <a16:creationId xmlns:a16="http://schemas.microsoft.com/office/drawing/2014/main" id="{439094F9-2A3B-4337-B0D6-D0A94225448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30480</xdr:rowOff>
    </xdr:from>
    <xdr:ext cx="518160" cy="556260"/>
    <xdr:sp macro="" textlink="">
      <xdr:nvSpPr>
        <xdr:cNvPr id="232" name="AutoShape 2">
          <a:extLst>
            <a:ext uri="{FF2B5EF4-FFF2-40B4-BE49-F238E27FC236}">
              <a16:creationId xmlns:a16="http://schemas.microsoft.com/office/drawing/2014/main" id="{31910D8E-CB95-4D43-940A-824A6634CD1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30480</xdr:rowOff>
    </xdr:from>
    <xdr:ext cx="518160" cy="556260"/>
    <xdr:sp macro="" textlink="">
      <xdr:nvSpPr>
        <xdr:cNvPr id="233" name="AutoShape 2">
          <a:extLst>
            <a:ext uri="{FF2B5EF4-FFF2-40B4-BE49-F238E27FC236}">
              <a16:creationId xmlns:a16="http://schemas.microsoft.com/office/drawing/2014/main" id="{E0E19E2A-04BA-4A5A-AA6A-6C4C612908B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518160" cy="548640"/>
    <xdr:sp macro="" textlink="">
      <xdr:nvSpPr>
        <xdr:cNvPr id="234" name="AutoShape 2">
          <a:extLst>
            <a:ext uri="{FF2B5EF4-FFF2-40B4-BE49-F238E27FC236}">
              <a16:creationId xmlns:a16="http://schemas.microsoft.com/office/drawing/2014/main" id="{CA3993FC-1B1C-436B-9C35-A85C825AC99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518160" cy="548640"/>
    <xdr:sp macro="" textlink="">
      <xdr:nvSpPr>
        <xdr:cNvPr id="235" name="AutoShape 2">
          <a:extLst>
            <a:ext uri="{FF2B5EF4-FFF2-40B4-BE49-F238E27FC236}">
              <a16:creationId xmlns:a16="http://schemas.microsoft.com/office/drawing/2014/main" id="{7AB9DB3B-BA8D-45D5-AA73-7E936590E62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518160" cy="548640"/>
    <xdr:sp macro="" textlink="">
      <xdr:nvSpPr>
        <xdr:cNvPr id="236" name="AutoShape 2">
          <a:extLst>
            <a:ext uri="{FF2B5EF4-FFF2-40B4-BE49-F238E27FC236}">
              <a16:creationId xmlns:a16="http://schemas.microsoft.com/office/drawing/2014/main" id="{B64777BF-5E71-4C36-B105-3C8EC6DE33D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518160" cy="548640"/>
    <xdr:sp macro="" textlink="">
      <xdr:nvSpPr>
        <xdr:cNvPr id="237" name="AutoShape 2">
          <a:extLst>
            <a:ext uri="{FF2B5EF4-FFF2-40B4-BE49-F238E27FC236}">
              <a16:creationId xmlns:a16="http://schemas.microsoft.com/office/drawing/2014/main" id="{6D75CC96-1C77-4934-A42E-60C678180CC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238" name="AutoShape 2">
          <a:extLst>
            <a:ext uri="{FF2B5EF4-FFF2-40B4-BE49-F238E27FC236}">
              <a16:creationId xmlns:a16="http://schemas.microsoft.com/office/drawing/2014/main" id="{33FD1BA8-BCB1-4048-89FA-E3708371A14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239" name="AutoShape 2">
          <a:extLst>
            <a:ext uri="{FF2B5EF4-FFF2-40B4-BE49-F238E27FC236}">
              <a16:creationId xmlns:a16="http://schemas.microsoft.com/office/drawing/2014/main" id="{8EE92951-05A6-440A-A6CF-3FF0AAB0D40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30480</xdr:rowOff>
    </xdr:from>
    <xdr:ext cx="518160" cy="556260"/>
    <xdr:sp macro="" textlink="">
      <xdr:nvSpPr>
        <xdr:cNvPr id="240" name="AutoShape 2">
          <a:extLst>
            <a:ext uri="{FF2B5EF4-FFF2-40B4-BE49-F238E27FC236}">
              <a16:creationId xmlns:a16="http://schemas.microsoft.com/office/drawing/2014/main" id="{8E7D4FA2-3AB8-431C-9522-AC9DB86F254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30480</xdr:rowOff>
    </xdr:from>
    <xdr:ext cx="518160" cy="556260"/>
    <xdr:sp macro="" textlink="">
      <xdr:nvSpPr>
        <xdr:cNvPr id="241" name="AutoShape 2">
          <a:extLst>
            <a:ext uri="{FF2B5EF4-FFF2-40B4-BE49-F238E27FC236}">
              <a16:creationId xmlns:a16="http://schemas.microsoft.com/office/drawing/2014/main" id="{9366F696-3A83-47CE-8C74-E7B5A32EB71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518160" cy="548640"/>
    <xdr:sp macro="" textlink="">
      <xdr:nvSpPr>
        <xdr:cNvPr id="242" name="AutoShape 2">
          <a:extLst>
            <a:ext uri="{FF2B5EF4-FFF2-40B4-BE49-F238E27FC236}">
              <a16:creationId xmlns:a16="http://schemas.microsoft.com/office/drawing/2014/main" id="{0DF724FE-3748-4121-B2C0-1F953AB3540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518160" cy="548640"/>
    <xdr:sp macro="" textlink="">
      <xdr:nvSpPr>
        <xdr:cNvPr id="243" name="AutoShape 2">
          <a:extLst>
            <a:ext uri="{FF2B5EF4-FFF2-40B4-BE49-F238E27FC236}">
              <a16:creationId xmlns:a16="http://schemas.microsoft.com/office/drawing/2014/main" id="{A12E8627-6FA6-4726-A52E-F094DBE19F5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518160" cy="548640"/>
    <xdr:sp macro="" textlink="">
      <xdr:nvSpPr>
        <xdr:cNvPr id="244" name="AutoShape 2">
          <a:extLst>
            <a:ext uri="{FF2B5EF4-FFF2-40B4-BE49-F238E27FC236}">
              <a16:creationId xmlns:a16="http://schemas.microsoft.com/office/drawing/2014/main" id="{CA8400DF-D130-46BF-9C84-D21CDD66F9A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518160" cy="548640"/>
    <xdr:sp macro="" textlink="">
      <xdr:nvSpPr>
        <xdr:cNvPr id="245" name="AutoShape 2">
          <a:extLst>
            <a:ext uri="{FF2B5EF4-FFF2-40B4-BE49-F238E27FC236}">
              <a16:creationId xmlns:a16="http://schemas.microsoft.com/office/drawing/2014/main" id="{1EF1D837-FFC1-46AD-B1AD-7F5270E9FB9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246" name="AutoShape 2">
          <a:extLst>
            <a:ext uri="{FF2B5EF4-FFF2-40B4-BE49-F238E27FC236}">
              <a16:creationId xmlns:a16="http://schemas.microsoft.com/office/drawing/2014/main" id="{C09F77B6-7C11-41F7-9D7B-A9741E8AC9B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247" name="AutoShape 2">
          <a:extLst>
            <a:ext uri="{FF2B5EF4-FFF2-40B4-BE49-F238E27FC236}">
              <a16:creationId xmlns:a16="http://schemas.microsoft.com/office/drawing/2014/main" id="{0C6F8A61-AA11-4CA7-80FD-6A2EB854475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518160" cy="548640"/>
    <xdr:sp macro="" textlink="">
      <xdr:nvSpPr>
        <xdr:cNvPr id="248" name="AutoShape 2">
          <a:extLst>
            <a:ext uri="{FF2B5EF4-FFF2-40B4-BE49-F238E27FC236}">
              <a16:creationId xmlns:a16="http://schemas.microsoft.com/office/drawing/2014/main" id="{347F6DCF-BE6C-4AB2-BF93-BFD29F8EA13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518160" cy="548640"/>
    <xdr:sp macro="" textlink="">
      <xdr:nvSpPr>
        <xdr:cNvPr id="249" name="AutoShape 2">
          <a:extLst>
            <a:ext uri="{FF2B5EF4-FFF2-40B4-BE49-F238E27FC236}">
              <a16:creationId xmlns:a16="http://schemas.microsoft.com/office/drawing/2014/main" id="{446E9AA8-4ED0-408F-A616-7EB42AE138F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250" name="AutoShape 2">
          <a:extLst>
            <a:ext uri="{FF2B5EF4-FFF2-40B4-BE49-F238E27FC236}">
              <a16:creationId xmlns:a16="http://schemas.microsoft.com/office/drawing/2014/main" id="{BBCB59D2-DC21-446D-ACD3-637D15F77E9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251" name="AutoShape 2">
          <a:extLst>
            <a:ext uri="{FF2B5EF4-FFF2-40B4-BE49-F238E27FC236}">
              <a16:creationId xmlns:a16="http://schemas.microsoft.com/office/drawing/2014/main" id="{C741BCC9-DA15-4014-9036-994A1A36EBB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252" name="AutoShape 2">
          <a:extLst>
            <a:ext uri="{FF2B5EF4-FFF2-40B4-BE49-F238E27FC236}">
              <a16:creationId xmlns:a16="http://schemas.microsoft.com/office/drawing/2014/main" id="{22C4444C-B7CE-46C0-AE90-D7863203462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253" name="AutoShape 2">
          <a:extLst>
            <a:ext uri="{FF2B5EF4-FFF2-40B4-BE49-F238E27FC236}">
              <a16:creationId xmlns:a16="http://schemas.microsoft.com/office/drawing/2014/main" id="{431F9502-8FB1-4A07-8662-B235E55BA92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518160" cy="548640"/>
    <xdr:sp macro="" textlink="">
      <xdr:nvSpPr>
        <xdr:cNvPr id="254" name="AutoShape 2">
          <a:extLst>
            <a:ext uri="{FF2B5EF4-FFF2-40B4-BE49-F238E27FC236}">
              <a16:creationId xmlns:a16="http://schemas.microsoft.com/office/drawing/2014/main" id="{671F3411-339F-4D1F-8D1A-1713C22A5E4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518160" cy="548640"/>
    <xdr:sp macro="" textlink="">
      <xdr:nvSpPr>
        <xdr:cNvPr id="255" name="AutoShape 2">
          <a:extLst>
            <a:ext uri="{FF2B5EF4-FFF2-40B4-BE49-F238E27FC236}">
              <a16:creationId xmlns:a16="http://schemas.microsoft.com/office/drawing/2014/main" id="{8B12F861-64D9-4051-B4E3-FC5ACE1A4BB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518160" cy="548640"/>
    <xdr:sp macro="" textlink="">
      <xdr:nvSpPr>
        <xdr:cNvPr id="256" name="AutoShape 2">
          <a:extLst>
            <a:ext uri="{FF2B5EF4-FFF2-40B4-BE49-F238E27FC236}">
              <a16:creationId xmlns:a16="http://schemas.microsoft.com/office/drawing/2014/main" id="{2DC1A401-AA61-477D-A1BB-08F0C1C88CF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518160" cy="548640"/>
    <xdr:sp macro="" textlink="">
      <xdr:nvSpPr>
        <xdr:cNvPr id="257" name="AutoShape 2">
          <a:extLst>
            <a:ext uri="{FF2B5EF4-FFF2-40B4-BE49-F238E27FC236}">
              <a16:creationId xmlns:a16="http://schemas.microsoft.com/office/drawing/2014/main" id="{F7B5A4B4-278D-42D6-A1F6-78AF0723F89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9</xdr:row>
      <xdr:rowOff>0</xdr:rowOff>
    </xdr:from>
    <xdr:ext cx="518160" cy="548640"/>
    <xdr:sp macro="" textlink="">
      <xdr:nvSpPr>
        <xdr:cNvPr id="258" name="AutoShape 2">
          <a:extLst>
            <a:ext uri="{FF2B5EF4-FFF2-40B4-BE49-F238E27FC236}">
              <a16:creationId xmlns:a16="http://schemas.microsoft.com/office/drawing/2014/main" id="{4E7F112C-180D-42FB-85DA-F8077B1631A7}"/>
            </a:ext>
          </a:extLst>
        </xdr:cNvPr>
        <xdr:cNvSpPr>
          <a:spLocks noChangeAspect="1" noChangeArrowheads="1"/>
        </xdr:cNvSpPr>
      </xdr:nvSpPr>
      <xdr:spPr bwMode="auto">
        <a:xfrm>
          <a:off x="80314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9</xdr:row>
      <xdr:rowOff>0</xdr:rowOff>
    </xdr:from>
    <xdr:ext cx="518160" cy="548640"/>
    <xdr:sp macro="" textlink="">
      <xdr:nvSpPr>
        <xdr:cNvPr id="259" name="AutoShape 2">
          <a:extLst>
            <a:ext uri="{FF2B5EF4-FFF2-40B4-BE49-F238E27FC236}">
              <a16:creationId xmlns:a16="http://schemas.microsoft.com/office/drawing/2014/main" id="{8009D237-F768-4661-8F0D-266F3E1891D9}"/>
            </a:ext>
          </a:extLst>
        </xdr:cNvPr>
        <xdr:cNvSpPr>
          <a:spLocks noChangeAspect="1" noChangeArrowheads="1"/>
        </xdr:cNvSpPr>
      </xdr:nvSpPr>
      <xdr:spPr bwMode="auto">
        <a:xfrm>
          <a:off x="80314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5</xdr:row>
      <xdr:rowOff>0</xdr:rowOff>
    </xdr:from>
    <xdr:ext cx="518160" cy="548640"/>
    <xdr:sp macro="" textlink="">
      <xdr:nvSpPr>
        <xdr:cNvPr id="260" name="AutoShape 2">
          <a:extLst>
            <a:ext uri="{FF2B5EF4-FFF2-40B4-BE49-F238E27FC236}">
              <a16:creationId xmlns:a16="http://schemas.microsoft.com/office/drawing/2014/main" id="{879B1CA4-A34C-4923-9FC7-B3FE354E51AA}"/>
            </a:ext>
          </a:extLst>
        </xdr:cNvPr>
        <xdr:cNvSpPr>
          <a:spLocks noChangeAspect="1" noChangeArrowheads="1"/>
        </xdr:cNvSpPr>
      </xdr:nvSpPr>
      <xdr:spPr bwMode="auto">
        <a:xfrm>
          <a:off x="80314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5</xdr:row>
      <xdr:rowOff>0</xdr:rowOff>
    </xdr:from>
    <xdr:ext cx="518160" cy="548640"/>
    <xdr:sp macro="" textlink="">
      <xdr:nvSpPr>
        <xdr:cNvPr id="261" name="AutoShape 2">
          <a:extLst>
            <a:ext uri="{FF2B5EF4-FFF2-40B4-BE49-F238E27FC236}">
              <a16:creationId xmlns:a16="http://schemas.microsoft.com/office/drawing/2014/main" id="{9931B2C3-19E4-46DE-8537-DC7CB037375D}"/>
            </a:ext>
          </a:extLst>
        </xdr:cNvPr>
        <xdr:cNvSpPr>
          <a:spLocks noChangeAspect="1" noChangeArrowheads="1"/>
        </xdr:cNvSpPr>
      </xdr:nvSpPr>
      <xdr:spPr bwMode="auto">
        <a:xfrm>
          <a:off x="80314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11</xdr:row>
      <xdr:rowOff>0</xdr:rowOff>
    </xdr:from>
    <xdr:ext cx="518160" cy="548640"/>
    <xdr:sp macro="" textlink="">
      <xdr:nvSpPr>
        <xdr:cNvPr id="262" name="AutoShape 2">
          <a:extLst>
            <a:ext uri="{FF2B5EF4-FFF2-40B4-BE49-F238E27FC236}">
              <a16:creationId xmlns:a16="http://schemas.microsoft.com/office/drawing/2014/main" id="{06875040-D8E3-46C1-BCAF-4A90EAEA9CCD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11</xdr:row>
      <xdr:rowOff>0</xdr:rowOff>
    </xdr:from>
    <xdr:ext cx="518160" cy="548640"/>
    <xdr:sp macro="" textlink="">
      <xdr:nvSpPr>
        <xdr:cNvPr id="263" name="AutoShape 2">
          <a:extLst>
            <a:ext uri="{FF2B5EF4-FFF2-40B4-BE49-F238E27FC236}">
              <a16:creationId xmlns:a16="http://schemas.microsoft.com/office/drawing/2014/main" id="{E00B3BBC-D4FF-4F97-A64F-518BFF909D42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419100</xdr:colOff>
      <xdr:row>5</xdr:row>
      <xdr:rowOff>30480</xdr:rowOff>
    </xdr:from>
    <xdr:ext cx="518160" cy="556260"/>
    <xdr:sp macro="" textlink="">
      <xdr:nvSpPr>
        <xdr:cNvPr id="264" name="AutoShape 2">
          <a:extLst>
            <a:ext uri="{FF2B5EF4-FFF2-40B4-BE49-F238E27FC236}">
              <a16:creationId xmlns:a16="http://schemas.microsoft.com/office/drawing/2014/main" id="{FCA67591-C88B-4548-A080-03C7252DC7F5}"/>
            </a:ext>
          </a:extLst>
        </xdr:cNvPr>
        <xdr:cNvSpPr>
          <a:spLocks noChangeAspect="1" noChangeArrowheads="1"/>
        </xdr:cNvSpPr>
      </xdr:nvSpPr>
      <xdr:spPr bwMode="auto">
        <a:xfrm>
          <a:off x="76504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419100</xdr:colOff>
      <xdr:row>5</xdr:row>
      <xdr:rowOff>30480</xdr:rowOff>
    </xdr:from>
    <xdr:ext cx="518160" cy="556260"/>
    <xdr:sp macro="" textlink="">
      <xdr:nvSpPr>
        <xdr:cNvPr id="265" name="AutoShape 2">
          <a:extLst>
            <a:ext uri="{FF2B5EF4-FFF2-40B4-BE49-F238E27FC236}">
              <a16:creationId xmlns:a16="http://schemas.microsoft.com/office/drawing/2014/main" id="{119AECA1-1F3B-4CEC-B5AB-57D1EB525CE1}"/>
            </a:ext>
          </a:extLst>
        </xdr:cNvPr>
        <xdr:cNvSpPr>
          <a:spLocks noChangeAspect="1" noChangeArrowheads="1"/>
        </xdr:cNvSpPr>
      </xdr:nvSpPr>
      <xdr:spPr bwMode="auto">
        <a:xfrm>
          <a:off x="76504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9</xdr:row>
      <xdr:rowOff>0</xdr:rowOff>
    </xdr:from>
    <xdr:ext cx="518160" cy="548640"/>
    <xdr:sp macro="" textlink="">
      <xdr:nvSpPr>
        <xdr:cNvPr id="266" name="AutoShape 2">
          <a:extLst>
            <a:ext uri="{FF2B5EF4-FFF2-40B4-BE49-F238E27FC236}">
              <a16:creationId xmlns:a16="http://schemas.microsoft.com/office/drawing/2014/main" id="{6E408291-8E1C-4577-846F-1FDF3A12DDDB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518160" cy="548640"/>
    <xdr:sp macro="" textlink="">
      <xdr:nvSpPr>
        <xdr:cNvPr id="267" name="AutoShape 2">
          <a:extLst>
            <a:ext uri="{FF2B5EF4-FFF2-40B4-BE49-F238E27FC236}">
              <a16:creationId xmlns:a16="http://schemas.microsoft.com/office/drawing/2014/main" id="{9677F131-B180-4361-9651-D7721BBDD89D}"/>
            </a:ext>
          </a:extLst>
        </xdr:cNvPr>
        <xdr:cNvSpPr>
          <a:spLocks noChangeAspect="1" noChangeArrowheads="1"/>
        </xdr:cNvSpPr>
      </xdr:nvSpPr>
      <xdr:spPr bwMode="auto">
        <a:xfrm>
          <a:off x="78409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5</xdr:row>
      <xdr:rowOff>0</xdr:rowOff>
    </xdr:from>
    <xdr:ext cx="518160" cy="548640"/>
    <xdr:sp macro="" textlink="">
      <xdr:nvSpPr>
        <xdr:cNvPr id="268" name="AutoShape 2">
          <a:extLst>
            <a:ext uri="{FF2B5EF4-FFF2-40B4-BE49-F238E27FC236}">
              <a16:creationId xmlns:a16="http://schemas.microsoft.com/office/drawing/2014/main" id="{CBD1C051-7F1E-424D-AA1A-48B369E79AB4}"/>
            </a:ext>
          </a:extLst>
        </xdr:cNvPr>
        <xdr:cNvSpPr>
          <a:spLocks noChangeAspect="1" noChangeArrowheads="1"/>
        </xdr:cNvSpPr>
      </xdr:nvSpPr>
      <xdr:spPr bwMode="auto">
        <a:xfrm>
          <a:off x="74218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5</xdr:row>
      <xdr:rowOff>0</xdr:rowOff>
    </xdr:from>
    <xdr:ext cx="518160" cy="548640"/>
    <xdr:sp macro="" textlink="">
      <xdr:nvSpPr>
        <xdr:cNvPr id="269" name="AutoShape 2">
          <a:extLst>
            <a:ext uri="{FF2B5EF4-FFF2-40B4-BE49-F238E27FC236}">
              <a16:creationId xmlns:a16="http://schemas.microsoft.com/office/drawing/2014/main" id="{47579892-B1C0-4210-9486-A95D1ECA50D0}"/>
            </a:ext>
          </a:extLst>
        </xdr:cNvPr>
        <xdr:cNvSpPr>
          <a:spLocks noChangeAspect="1" noChangeArrowheads="1"/>
        </xdr:cNvSpPr>
      </xdr:nvSpPr>
      <xdr:spPr bwMode="auto">
        <a:xfrm>
          <a:off x="74218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11</xdr:row>
      <xdr:rowOff>0</xdr:rowOff>
    </xdr:from>
    <xdr:ext cx="518160" cy="548640"/>
    <xdr:sp macro="" textlink="">
      <xdr:nvSpPr>
        <xdr:cNvPr id="270" name="AutoShape 2">
          <a:extLst>
            <a:ext uri="{FF2B5EF4-FFF2-40B4-BE49-F238E27FC236}">
              <a16:creationId xmlns:a16="http://schemas.microsoft.com/office/drawing/2014/main" id="{92A5C3BA-F5E1-4CCD-AA4D-8787D0F78ED7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11</xdr:row>
      <xdr:rowOff>0</xdr:rowOff>
    </xdr:from>
    <xdr:ext cx="518160" cy="548640"/>
    <xdr:sp macro="" textlink="">
      <xdr:nvSpPr>
        <xdr:cNvPr id="271" name="AutoShape 2">
          <a:extLst>
            <a:ext uri="{FF2B5EF4-FFF2-40B4-BE49-F238E27FC236}">
              <a16:creationId xmlns:a16="http://schemas.microsoft.com/office/drawing/2014/main" id="{6673EEBB-8659-4973-958B-F4C039A5964C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5</xdr:row>
      <xdr:rowOff>0</xdr:rowOff>
    </xdr:from>
    <xdr:ext cx="518160" cy="548640"/>
    <xdr:sp macro="" textlink="">
      <xdr:nvSpPr>
        <xdr:cNvPr id="272" name="AutoShape 2">
          <a:extLst>
            <a:ext uri="{FF2B5EF4-FFF2-40B4-BE49-F238E27FC236}">
              <a16:creationId xmlns:a16="http://schemas.microsoft.com/office/drawing/2014/main" id="{33B70676-6DA5-4DBC-83E7-92FAC26171F9}"/>
            </a:ext>
          </a:extLst>
        </xdr:cNvPr>
        <xdr:cNvSpPr>
          <a:spLocks noChangeAspect="1" noChangeArrowheads="1"/>
        </xdr:cNvSpPr>
      </xdr:nvSpPr>
      <xdr:spPr bwMode="auto">
        <a:xfrm>
          <a:off x="74218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5</xdr:row>
      <xdr:rowOff>0</xdr:rowOff>
    </xdr:from>
    <xdr:ext cx="518160" cy="548640"/>
    <xdr:sp macro="" textlink="">
      <xdr:nvSpPr>
        <xdr:cNvPr id="273" name="AutoShape 2">
          <a:extLst>
            <a:ext uri="{FF2B5EF4-FFF2-40B4-BE49-F238E27FC236}">
              <a16:creationId xmlns:a16="http://schemas.microsoft.com/office/drawing/2014/main" id="{F7120AD3-4694-4A29-8DBF-EA77DE73FF0B}"/>
            </a:ext>
          </a:extLst>
        </xdr:cNvPr>
        <xdr:cNvSpPr>
          <a:spLocks noChangeAspect="1" noChangeArrowheads="1"/>
        </xdr:cNvSpPr>
      </xdr:nvSpPr>
      <xdr:spPr bwMode="auto">
        <a:xfrm>
          <a:off x="74218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11</xdr:row>
      <xdr:rowOff>0</xdr:rowOff>
    </xdr:from>
    <xdr:ext cx="518160" cy="548640"/>
    <xdr:sp macro="" textlink="">
      <xdr:nvSpPr>
        <xdr:cNvPr id="274" name="AutoShape 2">
          <a:extLst>
            <a:ext uri="{FF2B5EF4-FFF2-40B4-BE49-F238E27FC236}">
              <a16:creationId xmlns:a16="http://schemas.microsoft.com/office/drawing/2014/main" id="{5E570EA6-0E52-44A7-A966-4F7AB9FB3561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11</xdr:row>
      <xdr:rowOff>0</xdr:rowOff>
    </xdr:from>
    <xdr:ext cx="518160" cy="548640"/>
    <xdr:sp macro="" textlink="">
      <xdr:nvSpPr>
        <xdr:cNvPr id="275" name="AutoShape 2">
          <a:extLst>
            <a:ext uri="{FF2B5EF4-FFF2-40B4-BE49-F238E27FC236}">
              <a16:creationId xmlns:a16="http://schemas.microsoft.com/office/drawing/2014/main" id="{12B3F90A-A311-4D67-8317-B8BF8CF3EC0D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11</xdr:row>
      <xdr:rowOff>0</xdr:rowOff>
    </xdr:from>
    <xdr:ext cx="518160" cy="548640"/>
    <xdr:sp macro="" textlink="">
      <xdr:nvSpPr>
        <xdr:cNvPr id="276" name="AutoShape 2">
          <a:extLst>
            <a:ext uri="{FF2B5EF4-FFF2-40B4-BE49-F238E27FC236}">
              <a16:creationId xmlns:a16="http://schemas.microsoft.com/office/drawing/2014/main" id="{4AA0B6D8-221C-49C7-8978-896A1E5BD3D7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11</xdr:row>
      <xdr:rowOff>0</xdr:rowOff>
    </xdr:from>
    <xdr:ext cx="518160" cy="548640"/>
    <xdr:sp macro="" textlink="">
      <xdr:nvSpPr>
        <xdr:cNvPr id="277" name="AutoShape 2">
          <a:extLst>
            <a:ext uri="{FF2B5EF4-FFF2-40B4-BE49-F238E27FC236}">
              <a16:creationId xmlns:a16="http://schemas.microsoft.com/office/drawing/2014/main" id="{BEC5B422-5AAC-4BF9-AB0F-AEF6E2C87A8E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278" name="AutoShape 2">
          <a:extLst>
            <a:ext uri="{FF2B5EF4-FFF2-40B4-BE49-F238E27FC236}">
              <a16:creationId xmlns:a16="http://schemas.microsoft.com/office/drawing/2014/main" id="{F8F4A261-974C-4082-913E-66E89C0660E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279" name="AutoShape 2">
          <a:extLst>
            <a:ext uri="{FF2B5EF4-FFF2-40B4-BE49-F238E27FC236}">
              <a16:creationId xmlns:a16="http://schemas.microsoft.com/office/drawing/2014/main" id="{114BF298-BBC5-44C8-9DF1-0B8B56B9C4C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280" name="AutoShape 2">
          <a:extLst>
            <a:ext uri="{FF2B5EF4-FFF2-40B4-BE49-F238E27FC236}">
              <a16:creationId xmlns:a16="http://schemas.microsoft.com/office/drawing/2014/main" id="{B5068770-7A41-4E3E-A1E6-8A65586CFA5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281" name="AutoShape 2">
          <a:extLst>
            <a:ext uri="{FF2B5EF4-FFF2-40B4-BE49-F238E27FC236}">
              <a16:creationId xmlns:a16="http://schemas.microsoft.com/office/drawing/2014/main" id="{A891929C-173A-4E9B-B67D-8B3B7561917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282" name="AutoShape 2">
          <a:extLst>
            <a:ext uri="{FF2B5EF4-FFF2-40B4-BE49-F238E27FC236}">
              <a16:creationId xmlns:a16="http://schemas.microsoft.com/office/drawing/2014/main" id="{5852E82C-038E-4815-8917-C3267A63F81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283" name="AutoShape 2">
          <a:extLst>
            <a:ext uri="{FF2B5EF4-FFF2-40B4-BE49-F238E27FC236}">
              <a16:creationId xmlns:a16="http://schemas.microsoft.com/office/drawing/2014/main" id="{7C52341B-0422-48FF-A07E-DD940F05F07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284" name="AutoShape 2">
          <a:extLst>
            <a:ext uri="{FF2B5EF4-FFF2-40B4-BE49-F238E27FC236}">
              <a16:creationId xmlns:a16="http://schemas.microsoft.com/office/drawing/2014/main" id="{8222C154-48A2-4580-9363-31C7FD717A3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285" name="AutoShape 2">
          <a:extLst>
            <a:ext uri="{FF2B5EF4-FFF2-40B4-BE49-F238E27FC236}">
              <a16:creationId xmlns:a16="http://schemas.microsoft.com/office/drawing/2014/main" id="{11AB8E50-28A4-4648-827A-78A166B2026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92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B371030D-DF36-439B-AEFD-E2420037E6C6}"/>
            </a:ext>
          </a:extLst>
        </xdr:cNvPr>
        <xdr:cNvSpPr>
          <a:spLocks noChangeAspect="1" noChangeArrowheads="1"/>
        </xdr:cNvSpPr>
      </xdr:nvSpPr>
      <xdr:spPr bwMode="auto">
        <a:xfrm>
          <a:off x="1043940" y="847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92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7AB4EC02-2797-4D95-AD64-1C0FECD82FA8}"/>
            </a:ext>
          </a:extLst>
        </xdr:cNvPr>
        <xdr:cNvSpPr>
          <a:spLocks noChangeAspect="1" noChangeArrowheads="1"/>
        </xdr:cNvSpPr>
      </xdr:nvSpPr>
      <xdr:spPr bwMode="auto">
        <a:xfrm>
          <a:off x="1043940" y="847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959324E5-F23D-4F20-B000-4804F8EC4B46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0058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139A79DC-CF9B-4F8A-B412-714C22831C8B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0058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92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79BE05D1-0F9F-44CA-B482-771A61617CDF}"/>
            </a:ext>
          </a:extLst>
        </xdr:cNvPr>
        <xdr:cNvSpPr>
          <a:spLocks noChangeAspect="1" noChangeArrowheads="1"/>
        </xdr:cNvSpPr>
      </xdr:nvSpPr>
      <xdr:spPr bwMode="auto">
        <a:xfrm>
          <a:off x="800100" y="847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92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594BD78B-7F38-49F7-8A8E-98C3EEF3B7EB}"/>
            </a:ext>
          </a:extLst>
        </xdr:cNvPr>
        <xdr:cNvSpPr>
          <a:spLocks noChangeAspect="1" noChangeArrowheads="1"/>
        </xdr:cNvSpPr>
      </xdr:nvSpPr>
      <xdr:spPr bwMode="auto">
        <a:xfrm>
          <a:off x="800100" y="847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2F3B6494-BF88-4007-93B4-F8384551C88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58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12F041E7-9058-4823-B661-20EE095EF8A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58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A6C97831-AA4C-4B64-8B23-ABE62582E0D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58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075B8C7F-6838-4492-A76D-B6467261D98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58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47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18E9E8F2-1FDD-43F4-9C51-1969C64F2206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237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47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BA2DCF55-76B8-4F52-82AB-6D8A1B52B242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237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9727B47A-4241-4539-96B8-2145C87EBD69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633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4EA12374-D5D0-4D45-BBBB-7ECEF5160C48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633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C023B9E1-EE83-4948-8FE8-534CD7D5BD62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633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6EBDC6B6-C904-437C-BAB0-374B5786064C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633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47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DC8B0E95-B7FA-40EF-A43D-8F7B04BA212D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237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47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07221EC2-1121-459E-96AF-3C62395A5437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237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30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F5E7D522-2884-4E65-AD90-A5E59BF68646}"/>
            </a:ext>
          </a:extLst>
        </xdr:cNvPr>
        <xdr:cNvSpPr>
          <a:spLocks noChangeAspect="1" noChangeArrowheads="1"/>
        </xdr:cNvSpPr>
      </xdr:nvSpPr>
      <xdr:spPr bwMode="auto">
        <a:xfrm>
          <a:off x="6797040" y="378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30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D17145D8-2910-44A6-9F4D-9F9A88308743}"/>
            </a:ext>
          </a:extLst>
        </xdr:cNvPr>
        <xdr:cNvSpPr>
          <a:spLocks noChangeAspect="1" noChangeArrowheads="1"/>
        </xdr:cNvSpPr>
      </xdr:nvSpPr>
      <xdr:spPr bwMode="auto">
        <a:xfrm>
          <a:off x="6797040" y="378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25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E7A0E78A-3A91-4339-8771-61E6044A198B}"/>
            </a:ext>
          </a:extLst>
        </xdr:cNvPr>
        <xdr:cNvSpPr>
          <a:spLocks noChangeAspect="1" noChangeArrowheads="1"/>
        </xdr:cNvSpPr>
      </xdr:nvSpPr>
      <xdr:spPr bwMode="auto">
        <a:xfrm>
          <a:off x="6797040" y="5372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25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B995D18F-CEDD-47F8-ADB6-FB16968023FD}"/>
            </a:ext>
          </a:extLst>
        </xdr:cNvPr>
        <xdr:cNvSpPr>
          <a:spLocks noChangeAspect="1" noChangeArrowheads="1"/>
        </xdr:cNvSpPr>
      </xdr:nvSpPr>
      <xdr:spPr bwMode="auto">
        <a:xfrm>
          <a:off x="6797040" y="5372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30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750A162E-2C04-4E22-B0C4-D9CA6FBA0FB7}"/>
            </a:ext>
          </a:extLst>
        </xdr:cNvPr>
        <xdr:cNvSpPr>
          <a:spLocks noChangeAspect="1" noChangeArrowheads="1"/>
        </xdr:cNvSpPr>
      </xdr:nvSpPr>
      <xdr:spPr bwMode="auto">
        <a:xfrm>
          <a:off x="6187440" y="378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30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82E69034-B9F1-440D-9990-38A80CAECE38}"/>
            </a:ext>
          </a:extLst>
        </xdr:cNvPr>
        <xdr:cNvSpPr>
          <a:spLocks noChangeAspect="1" noChangeArrowheads="1"/>
        </xdr:cNvSpPr>
      </xdr:nvSpPr>
      <xdr:spPr bwMode="auto">
        <a:xfrm>
          <a:off x="6187440" y="378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CE1E8485-40E5-4648-B399-57B637E7C7E4}"/>
            </a:ext>
          </a:extLst>
        </xdr:cNvPr>
        <xdr:cNvSpPr>
          <a:spLocks noChangeAspect="1" noChangeArrowheads="1"/>
        </xdr:cNvSpPr>
      </xdr:nvSpPr>
      <xdr:spPr bwMode="auto">
        <a:xfrm>
          <a:off x="6187440" y="5372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7B769419-C47D-4D5B-98CF-B5BED65CA945}"/>
            </a:ext>
          </a:extLst>
        </xdr:cNvPr>
        <xdr:cNvSpPr>
          <a:spLocks noChangeAspect="1" noChangeArrowheads="1"/>
        </xdr:cNvSpPr>
      </xdr:nvSpPr>
      <xdr:spPr bwMode="auto">
        <a:xfrm>
          <a:off x="6187440" y="5372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F13C4552-35FB-4BD3-A5EF-55840D7915DC}"/>
            </a:ext>
          </a:extLst>
        </xdr:cNvPr>
        <xdr:cNvSpPr>
          <a:spLocks noChangeAspect="1" noChangeArrowheads="1"/>
        </xdr:cNvSpPr>
      </xdr:nvSpPr>
      <xdr:spPr bwMode="auto">
        <a:xfrm>
          <a:off x="6187440" y="5372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57111E9D-2863-4883-B8D0-37EED20592E0}"/>
            </a:ext>
          </a:extLst>
        </xdr:cNvPr>
        <xdr:cNvSpPr>
          <a:spLocks noChangeAspect="1" noChangeArrowheads="1"/>
        </xdr:cNvSpPr>
      </xdr:nvSpPr>
      <xdr:spPr bwMode="auto">
        <a:xfrm>
          <a:off x="6187440" y="5372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38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97DDA81D-E36A-403D-B368-A6AAB6DE215E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016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38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FA5FCB66-48F6-4A77-997C-FCFAC9E32E44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016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63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1F784EC4-A056-4827-B578-879B8E92BFF1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0561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63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DBAA290C-7425-4172-ADB6-3568A9C13B3D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0561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63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5F5B3C74-2AAA-4087-8C2B-ED0202282F9A}"/>
            </a:ext>
          </a:extLst>
        </xdr:cNvPr>
        <xdr:cNvSpPr>
          <a:spLocks noChangeAspect="1" noChangeArrowheads="1"/>
        </xdr:cNvSpPr>
      </xdr:nvSpPr>
      <xdr:spPr bwMode="auto">
        <a:xfrm>
          <a:off x="6263640" y="10561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63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DADAD3A9-E466-4C94-BADF-E2C7AEB1567D}"/>
            </a:ext>
          </a:extLst>
        </xdr:cNvPr>
        <xdr:cNvSpPr>
          <a:spLocks noChangeAspect="1" noChangeArrowheads="1"/>
        </xdr:cNvSpPr>
      </xdr:nvSpPr>
      <xdr:spPr bwMode="auto">
        <a:xfrm>
          <a:off x="6263640" y="10561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38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63219085-2504-4871-811B-CDCA67461318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016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38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084FF84A-0CBB-4370-A061-A2956266556F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016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85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826CE599-28CF-45B1-9D48-8E4D12254809}"/>
            </a:ext>
          </a:extLst>
        </xdr:cNvPr>
        <xdr:cNvSpPr>
          <a:spLocks noChangeAspect="1" noChangeArrowheads="1"/>
        </xdr:cNvSpPr>
      </xdr:nvSpPr>
      <xdr:spPr bwMode="auto">
        <a:xfrm>
          <a:off x="6797040" y="1130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85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E27A5F82-03DD-48F8-B01D-5E686CB97DD8}"/>
            </a:ext>
          </a:extLst>
        </xdr:cNvPr>
        <xdr:cNvSpPr>
          <a:spLocks noChangeAspect="1" noChangeArrowheads="1"/>
        </xdr:cNvSpPr>
      </xdr:nvSpPr>
      <xdr:spPr bwMode="auto">
        <a:xfrm>
          <a:off x="6797040" y="1130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85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299A75C0-778E-496F-ADD4-8102643EDBDA}"/>
            </a:ext>
          </a:extLst>
        </xdr:cNvPr>
        <xdr:cNvSpPr>
          <a:spLocks noChangeAspect="1" noChangeArrowheads="1"/>
        </xdr:cNvSpPr>
      </xdr:nvSpPr>
      <xdr:spPr bwMode="auto">
        <a:xfrm>
          <a:off x="6187440" y="1130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85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60FD884F-A1E2-4431-B707-954B930E3603}"/>
            </a:ext>
          </a:extLst>
        </xdr:cNvPr>
        <xdr:cNvSpPr>
          <a:spLocks noChangeAspect="1" noChangeArrowheads="1"/>
        </xdr:cNvSpPr>
      </xdr:nvSpPr>
      <xdr:spPr bwMode="auto">
        <a:xfrm>
          <a:off x="6187440" y="1130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51</xdr:row>
      <xdr:rowOff>30480</xdr:rowOff>
    </xdr:from>
    <xdr:ext cx="518160" cy="55626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1AF1B6A4-BA0E-4E8B-B65E-84584839ABB9}"/>
            </a:ext>
          </a:extLst>
        </xdr:cNvPr>
        <xdr:cNvSpPr>
          <a:spLocks noChangeAspect="1" noChangeArrowheads="1"/>
        </xdr:cNvSpPr>
      </xdr:nvSpPr>
      <xdr:spPr bwMode="auto">
        <a:xfrm>
          <a:off x="1272540" y="6096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51</xdr:row>
      <xdr:rowOff>30480</xdr:rowOff>
    </xdr:from>
    <xdr:ext cx="518160" cy="55626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C57B1D57-40D9-4F41-B6BD-956DAE8B401B}"/>
            </a:ext>
          </a:extLst>
        </xdr:cNvPr>
        <xdr:cNvSpPr>
          <a:spLocks noChangeAspect="1" noChangeArrowheads="1"/>
        </xdr:cNvSpPr>
      </xdr:nvSpPr>
      <xdr:spPr bwMode="auto">
        <a:xfrm>
          <a:off x="1272540" y="6096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60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F6D597C9-174D-44FB-A348-0CE9F85C0B76}"/>
            </a:ext>
          </a:extLst>
        </xdr:cNvPr>
        <xdr:cNvSpPr>
          <a:spLocks noChangeAspect="1" noChangeArrowheads="1"/>
        </xdr:cNvSpPr>
      </xdr:nvSpPr>
      <xdr:spPr bwMode="auto">
        <a:xfrm>
          <a:off x="1043940" y="216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60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6C92CA9D-8C5F-4048-9755-07C22F3F167A}"/>
            </a:ext>
          </a:extLst>
        </xdr:cNvPr>
        <xdr:cNvSpPr>
          <a:spLocks noChangeAspect="1" noChangeArrowheads="1"/>
        </xdr:cNvSpPr>
      </xdr:nvSpPr>
      <xdr:spPr bwMode="auto">
        <a:xfrm>
          <a:off x="1043940" y="216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51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12C0AC79-5D4E-4445-B38E-BD6DE73DD22D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79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51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6453F570-92AF-40EC-B8D4-E853243F0711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79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55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C7F2322D-F355-4810-8E79-E03345446241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17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55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5CB2D874-204E-4595-BAA1-F32685022F45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17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51</xdr:row>
      <xdr:rowOff>30480</xdr:rowOff>
    </xdr:from>
    <xdr:ext cx="518160" cy="55626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91C2702F-5227-4AE2-99CD-DA897BE1EBB3}"/>
            </a:ext>
          </a:extLst>
        </xdr:cNvPr>
        <xdr:cNvSpPr>
          <a:spLocks noChangeAspect="1" noChangeArrowheads="1"/>
        </xdr:cNvSpPr>
      </xdr:nvSpPr>
      <xdr:spPr bwMode="auto">
        <a:xfrm>
          <a:off x="853440" y="6096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51</xdr:row>
      <xdr:rowOff>30480</xdr:rowOff>
    </xdr:from>
    <xdr:ext cx="518160" cy="55626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66EF9AB2-5EF3-4882-997D-5462F030AE48}"/>
            </a:ext>
          </a:extLst>
        </xdr:cNvPr>
        <xdr:cNvSpPr>
          <a:spLocks noChangeAspect="1" noChangeArrowheads="1"/>
        </xdr:cNvSpPr>
      </xdr:nvSpPr>
      <xdr:spPr bwMode="auto">
        <a:xfrm>
          <a:off x="853440" y="6096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60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A2DDC16B-A5EB-4C03-9101-1208427AD7F3}"/>
            </a:ext>
          </a:extLst>
        </xdr:cNvPr>
        <xdr:cNvSpPr>
          <a:spLocks noChangeAspect="1" noChangeArrowheads="1"/>
        </xdr:cNvSpPr>
      </xdr:nvSpPr>
      <xdr:spPr bwMode="auto">
        <a:xfrm>
          <a:off x="800100" y="216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60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3380347F-B8C1-4B62-9079-B041767FE501}"/>
            </a:ext>
          </a:extLst>
        </xdr:cNvPr>
        <xdr:cNvSpPr>
          <a:spLocks noChangeAspect="1" noChangeArrowheads="1"/>
        </xdr:cNvSpPr>
      </xdr:nvSpPr>
      <xdr:spPr bwMode="auto">
        <a:xfrm>
          <a:off x="853440" y="216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51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FFF70A1B-6055-43DD-B0B4-D2897DCA6F9D}"/>
            </a:ext>
          </a:extLst>
        </xdr:cNvPr>
        <xdr:cNvSpPr>
          <a:spLocks noChangeAspect="1" noChangeArrowheads="1"/>
        </xdr:cNvSpPr>
      </xdr:nvSpPr>
      <xdr:spPr bwMode="auto">
        <a:xfrm>
          <a:off x="800100" y="579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51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01B21C31-7306-4754-AFB2-1E4E9A97F696}"/>
            </a:ext>
          </a:extLst>
        </xdr:cNvPr>
        <xdr:cNvSpPr>
          <a:spLocks noChangeAspect="1" noChangeArrowheads="1"/>
        </xdr:cNvSpPr>
      </xdr:nvSpPr>
      <xdr:spPr bwMode="auto">
        <a:xfrm>
          <a:off x="800100" y="579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55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F87EBD45-3043-4F6C-8D81-0A29A6142DF3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7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55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A3F82941-B3FB-4A5E-B8B7-B3C626BB4DA5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7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51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12C754BC-D92B-484E-B010-A771A659992D}"/>
            </a:ext>
          </a:extLst>
        </xdr:cNvPr>
        <xdr:cNvSpPr>
          <a:spLocks noChangeAspect="1" noChangeArrowheads="1"/>
        </xdr:cNvSpPr>
      </xdr:nvSpPr>
      <xdr:spPr bwMode="auto">
        <a:xfrm>
          <a:off x="800100" y="579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51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119C2A0C-240E-4EE4-9903-67B520DB9BA4}"/>
            </a:ext>
          </a:extLst>
        </xdr:cNvPr>
        <xdr:cNvSpPr>
          <a:spLocks noChangeAspect="1" noChangeArrowheads="1"/>
        </xdr:cNvSpPr>
      </xdr:nvSpPr>
      <xdr:spPr bwMode="auto">
        <a:xfrm>
          <a:off x="800100" y="579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55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BBBA00B4-65C5-41EC-8332-75306504767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7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55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4D0807BD-5F22-4EC4-BB1D-480CF42B2D91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7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55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AD3CE9E2-5DCA-4E29-AF31-69D3B8AB891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7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55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3AC6A059-92AB-4682-A7A6-34A2F51B58A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7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22</xdr:row>
      <xdr:rowOff>30480</xdr:rowOff>
    </xdr:from>
    <xdr:ext cx="518160" cy="55626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2DBAB53C-3BBD-4B4D-8574-4B110865E3B7}"/>
            </a:ext>
          </a:extLst>
        </xdr:cNvPr>
        <xdr:cNvSpPr>
          <a:spLocks noChangeAspect="1" noChangeArrowheads="1"/>
        </xdr:cNvSpPr>
      </xdr:nvSpPr>
      <xdr:spPr bwMode="auto">
        <a:xfrm>
          <a:off x="7635240" y="77876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22</xdr:row>
      <xdr:rowOff>30480</xdr:rowOff>
    </xdr:from>
    <xdr:ext cx="518160" cy="55626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581A0EAF-2AEB-4F87-A3D9-856DDA2ACE47}"/>
            </a:ext>
          </a:extLst>
        </xdr:cNvPr>
        <xdr:cNvSpPr>
          <a:spLocks noChangeAspect="1" noChangeArrowheads="1"/>
        </xdr:cNvSpPr>
      </xdr:nvSpPr>
      <xdr:spPr bwMode="auto">
        <a:xfrm>
          <a:off x="7635240" y="77876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41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13CE2DB0-CC9D-4FA3-A017-E6C7BAA199A1}"/>
            </a:ext>
          </a:extLst>
        </xdr:cNvPr>
        <xdr:cNvSpPr>
          <a:spLocks noChangeAspect="1" noChangeArrowheads="1"/>
        </xdr:cNvSpPr>
      </xdr:nvSpPr>
      <xdr:spPr bwMode="auto">
        <a:xfrm>
          <a:off x="7406640" y="934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41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C0255BF0-24D9-4E42-845C-B1CF8D9A2FCF}"/>
            </a:ext>
          </a:extLst>
        </xdr:cNvPr>
        <xdr:cNvSpPr>
          <a:spLocks noChangeAspect="1" noChangeArrowheads="1"/>
        </xdr:cNvSpPr>
      </xdr:nvSpPr>
      <xdr:spPr bwMode="auto">
        <a:xfrm>
          <a:off x="7406640" y="934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22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9601CA33-E3B4-4D8F-8B85-52E4DC2D467F}"/>
            </a:ext>
          </a:extLst>
        </xdr:cNvPr>
        <xdr:cNvSpPr>
          <a:spLocks noChangeAspect="1" noChangeArrowheads="1"/>
        </xdr:cNvSpPr>
      </xdr:nvSpPr>
      <xdr:spPr bwMode="auto">
        <a:xfrm>
          <a:off x="7406640" y="775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22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2454E8CA-A48D-47C6-BC6F-38BCB1935081}"/>
            </a:ext>
          </a:extLst>
        </xdr:cNvPr>
        <xdr:cNvSpPr>
          <a:spLocks noChangeAspect="1" noChangeArrowheads="1"/>
        </xdr:cNvSpPr>
      </xdr:nvSpPr>
      <xdr:spPr bwMode="auto">
        <a:xfrm>
          <a:off x="7406640" y="775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48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4C87F779-A23E-48DE-B1B6-FCD94D2447D1}"/>
            </a:ext>
          </a:extLst>
        </xdr:cNvPr>
        <xdr:cNvSpPr>
          <a:spLocks noChangeAspect="1" noChangeArrowheads="1"/>
        </xdr:cNvSpPr>
      </xdr:nvSpPr>
      <xdr:spPr bwMode="auto">
        <a:xfrm>
          <a:off x="7406640" y="835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48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D1640B41-08C5-4885-976A-04E223021647}"/>
            </a:ext>
          </a:extLst>
        </xdr:cNvPr>
        <xdr:cNvSpPr>
          <a:spLocks noChangeAspect="1" noChangeArrowheads="1"/>
        </xdr:cNvSpPr>
      </xdr:nvSpPr>
      <xdr:spPr bwMode="auto">
        <a:xfrm>
          <a:off x="7406640" y="835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22</xdr:row>
      <xdr:rowOff>30480</xdr:rowOff>
    </xdr:from>
    <xdr:ext cx="518160" cy="55626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14743B6E-8AD2-4160-AB73-9144807DD61F}"/>
            </a:ext>
          </a:extLst>
        </xdr:cNvPr>
        <xdr:cNvSpPr>
          <a:spLocks noChangeAspect="1" noChangeArrowheads="1"/>
        </xdr:cNvSpPr>
      </xdr:nvSpPr>
      <xdr:spPr bwMode="auto">
        <a:xfrm>
          <a:off x="7025640" y="77876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22</xdr:row>
      <xdr:rowOff>30480</xdr:rowOff>
    </xdr:from>
    <xdr:ext cx="518160" cy="55626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EAFC76EF-BB41-4841-BEDD-6D0C7DFD133E}"/>
            </a:ext>
          </a:extLst>
        </xdr:cNvPr>
        <xdr:cNvSpPr>
          <a:spLocks noChangeAspect="1" noChangeArrowheads="1"/>
        </xdr:cNvSpPr>
      </xdr:nvSpPr>
      <xdr:spPr bwMode="auto">
        <a:xfrm>
          <a:off x="7025640" y="77876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41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9B91D73C-8216-4AD1-8811-94862141E7E6}"/>
            </a:ext>
          </a:extLst>
        </xdr:cNvPr>
        <xdr:cNvSpPr>
          <a:spLocks noChangeAspect="1" noChangeArrowheads="1"/>
        </xdr:cNvSpPr>
      </xdr:nvSpPr>
      <xdr:spPr bwMode="auto">
        <a:xfrm>
          <a:off x="6797040" y="934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1CAC4DAA-5974-4FAF-A523-03C6A1D51271}"/>
            </a:ext>
          </a:extLst>
        </xdr:cNvPr>
        <xdr:cNvSpPr>
          <a:spLocks noChangeAspect="1" noChangeArrowheads="1"/>
        </xdr:cNvSpPr>
      </xdr:nvSpPr>
      <xdr:spPr bwMode="auto">
        <a:xfrm>
          <a:off x="7216140" y="934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22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A945C785-4CC4-462E-AC85-847DF8BED756}"/>
            </a:ext>
          </a:extLst>
        </xdr:cNvPr>
        <xdr:cNvSpPr>
          <a:spLocks noChangeAspect="1" noChangeArrowheads="1"/>
        </xdr:cNvSpPr>
      </xdr:nvSpPr>
      <xdr:spPr bwMode="auto">
        <a:xfrm>
          <a:off x="6797040" y="775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22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00FACC91-CFA4-454C-A1A1-547080DA88E4}"/>
            </a:ext>
          </a:extLst>
        </xdr:cNvPr>
        <xdr:cNvSpPr>
          <a:spLocks noChangeAspect="1" noChangeArrowheads="1"/>
        </xdr:cNvSpPr>
      </xdr:nvSpPr>
      <xdr:spPr bwMode="auto">
        <a:xfrm>
          <a:off x="6797040" y="775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48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87AB3972-0B4E-42B7-A5E9-95733061D4F7}"/>
            </a:ext>
          </a:extLst>
        </xdr:cNvPr>
        <xdr:cNvSpPr>
          <a:spLocks noChangeAspect="1" noChangeArrowheads="1"/>
        </xdr:cNvSpPr>
      </xdr:nvSpPr>
      <xdr:spPr bwMode="auto">
        <a:xfrm>
          <a:off x="6797040" y="835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48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3722940F-4AB2-4C68-A140-86291AB6531A}"/>
            </a:ext>
          </a:extLst>
        </xdr:cNvPr>
        <xdr:cNvSpPr>
          <a:spLocks noChangeAspect="1" noChangeArrowheads="1"/>
        </xdr:cNvSpPr>
      </xdr:nvSpPr>
      <xdr:spPr bwMode="auto">
        <a:xfrm>
          <a:off x="6797040" y="835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22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7FC26097-6B13-4AAB-B042-78829C2BFDFC}"/>
            </a:ext>
          </a:extLst>
        </xdr:cNvPr>
        <xdr:cNvSpPr>
          <a:spLocks noChangeAspect="1" noChangeArrowheads="1"/>
        </xdr:cNvSpPr>
      </xdr:nvSpPr>
      <xdr:spPr bwMode="auto">
        <a:xfrm>
          <a:off x="6797040" y="775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22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33F7691B-C20C-44F0-85B4-E176C237D501}"/>
            </a:ext>
          </a:extLst>
        </xdr:cNvPr>
        <xdr:cNvSpPr>
          <a:spLocks noChangeAspect="1" noChangeArrowheads="1"/>
        </xdr:cNvSpPr>
      </xdr:nvSpPr>
      <xdr:spPr bwMode="auto">
        <a:xfrm>
          <a:off x="6797040" y="775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48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D7862E81-342E-49BA-BCE9-ABF254D4194D}"/>
            </a:ext>
          </a:extLst>
        </xdr:cNvPr>
        <xdr:cNvSpPr>
          <a:spLocks noChangeAspect="1" noChangeArrowheads="1"/>
        </xdr:cNvSpPr>
      </xdr:nvSpPr>
      <xdr:spPr bwMode="auto">
        <a:xfrm>
          <a:off x="6797040" y="835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48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811E2C0F-F6A8-45DF-A466-9522118A6267}"/>
            </a:ext>
          </a:extLst>
        </xdr:cNvPr>
        <xdr:cNvSpPr>
          <a:spLocks noChangeAspect="1" noChangeArrowheads="1"/>
        </xdr:cNvSpPr>
      </xdr:nvSpPr>
      <xdr:spPr bwMode="auto">
        <a:xfrm>
          <a:off x="6797040" y="835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48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CDE7B430-C991-4EE1-97A8-C5F37D57DD3C}"/>
            </a:ext>
          </a:extLst>
        </xdr:cNvPr>
        <xdr:cNvSpPr>
          <a:spLocks noChangeAspect="1" noChangeArrowheads="1"/>
        </xdr:cNvSpPr>
      </xdr:nvSpPr>
      <xdr:spPr bwMode="auto">
        <a:xfrm>
          <a:off x="6797040" y="835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48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F7253BEF-6AC7-43C1-BFF4-053741D2128A}"/>
            </a:ext>
          </a:extLst>
        </xdr:cNvPr>
        <xdr:cNvSpPr>
          <a:spLocks noChangeAspect="1" noChangeArrowheads="1"/>
        </xdr:cNvSpPr>
      </xdr:nvSpPr>
      <xdr:spPr bwMode="auto">
        <a:xfrm>
          <a:off x="6797040" y="835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91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9540DD49-B3F2-43A0-A529-1BECD35559FE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91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57B226C4-DB38-4FBC-93A0-ECFBD9BE1868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91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0E9480E2-4CA6-47EF-BB80-73A2ACE92778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91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B273C077-127E-4E25-B07B-1271D1EC000A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91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8B6B8B05-1EBF-4ECA-8303-3B6CB4B4D9BA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91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FEE32F17-784D-4E3A-9AD1-37FEB0014641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91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47C23EF6-880E-45B9-A904-7928A530C48C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91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A86BF23B-BDAB-4994-BB61-124FB265BE47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87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BE3B93B5-110F-4012-AE84-92858350F1AE}"/>
            </a:ext>
          </a:extLst>
        </xdr:cNvPr>
        <xdr:cNvSpPr>
          <a:spLocks noChangeAspect="1" noChangeArrowheads="1"/>
        </xdr:cNvSpPr>
      </xdr:nvSpPr>
      <xdr:spPr bwMode="auto">
        <a:xfrm>
          <a:off x="1043940" y="749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87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5023C915-CF7B-4497-A487-C4D514BD0871}"/>
            </a:ext>
          </a:extLst>
        </xdr:cNvPr>
        <xdr:cNvSpPr>
          <a:spLocks noChangeAspect="1" noChangeArrowheads="1"/>
        </xdr:cNvSpPr>
      </xdr:nvSpPr>
      <xdr:spPr bwMode="auto">
        <a:xfrm>
          <a:off x="1043940" y="749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39B83759-CB24-4D88-9FC6-EB057986709E}"/>
            </a:ext>
          </a:extLst>
        </xdr:cNvPr>
        <xdr:cNvSpPr>
          <a:spLocks noChangeAspect="1" noChangeArrowheads="1"/>
        </xdr:cNvSpPr>
      </xdr:nvSpPr>
      <xdr:spPr bwMode="auto">
        <a:xfrm>
          <a:off x="104394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C064D385-9AA7-446D-8F25-ACDD8AD6C685}"/>
            </a:ext>
          </a:extLst>
        </xdr:cNvPr>
        <xdr:cNvSpPr>
          <a:spLocks noChangeAspect="1" noChangeArrowheads="1"/>
        </xdr:cNvSpPr>
      </xdr:nvSpPr>
      <xdr:spPr bwMode="auto">
        <a:xfrm>
          <a:off x="104394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87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D9377848-DFFF-48A8-806A-F92588E675B7}"/>
            </a:ext>
          </a:extLst>
        </xdr:cNvPr>
        <xdr:cNvSpPr>
          <a:spLocks noChangeAspect="1" noChangeArrowheads="1"/>
        </xdr:cNvSpPr>
      </xdr:nvSpPr>
      <xdr:spPr bwMode="auto">
        <a:xfrm>
          <a:off x="800100" y="749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87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347E5BBC-ACE7-4D3B-BD6C-BBCD7E44CE22}"/>
            </a:ext>
          </a:extLst>
        </xdr:cNvPr>
        <xdr:cNvSpPr>
          <a:spLocks noChangeAspect="1" noChangeArrowheads="1"/>
        </xdr:cNvSpPr>
      </xdr:nvSpPr>
      <xdr:spPr bwMode="auto">
        <a:xfrm>
          <a:off x="853440" y="749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5B9A3552-62B2-4529-8E14-EF9A2CCCC5A8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F13C84CF-C3F8-4E3A-A381-804FDC25A6E9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FA642AC0-DFD9-47F3-AAFA-A6644657A1AE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B1D2ED20-AD94-4BCC-AAF2-531623F97BAF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17E93446-E376-4EFF-A581-2F524DB15CB0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D1339B79-B8B4-4AD6-9C65-C3835A63EF5F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37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322F7E12-D7A7-426D-957B-8BE1B9ECC2BB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37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4ADA051D-43CA-424E-84D8-ABDAFD0C997B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37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A029E571-F93B-4D60-80B1-ED05A56B6A26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37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E2E0AA30-082D-462F-9A9D-2BF99FB71E31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37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1192EAD4-3601-4A4B-B674-AA02D0DCAEBC}"/>
            </a:ext>
          </a:extLst>
        </xdr:cNvPr>
        <xdr:cNvSpPr>
          <a:spLocks noChangeAspect="1" noChangeArrowheads="1"/>
        </xdr:cNvSpPr>
      </xdr:nvSpPr>
      <xdr:spPr bwMode="auto">
        <a:xfrm>
          <a:off x="112014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37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BDDF442F-E6E1-4C8F-B060-E725B5054C18}"/>
            </a:ext>
          </a:extLst>
        </xdr:cNvPr>
        <xdr:cNvSpPr>
          <a:spLocks noChangeAspect="1" noChangeArrowheads="1"/>
        </xdr:cNvSpPr>
      </xdr:nvSpPr>
      <xdr:spPr bwMode="auto">
        <a:xfrm>
          <a:off x="112014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37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849FEEC2-DE9F-4346-89F9-CB85550D065E}"/>
            </a:ext>
          </a:extLst>
        </xdr:cNvPr>
        <xdr:cNvSpPr>
          <a:spLocks noChangeAspect="1" noChangeArrowheads="1"/>
        </xdr:cNvSpPr>
      </xdr:nvSpPr>
      <xdr:spPr bwMode="auto">
        <a:xfrm>
          <a:off x="85344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37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97EDA05B-52B3-4704-BB8A-3AC2B911243D}"/>
            </a:ext>
          </a:extLst>
        </xdr:cNvPr>
        <xdr:cNvSpPr>
          <a:spLocks noChangeAspect="1" noChangeArrowheads="1"/>
        </xdr:cNvSpPr>
      </xdr:nvSpPr>
      <xdr:spPr bwMode="auto">
        <a:xfrm>
          <a:off x="85344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43</xdr:row>
      <xdr:rowOff>30480</xdr:rowOff>
    </xdr:from>
    <xdr:ext cx="518160" cy="55626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FB6D95F7-A3F8-45D8-A3AD-DC147FE66E0B}"/>
            </a:ext>
          </a:extLst>
        </xdr:cNvPr>
        <xdr:cNvSpPr>
          <a:spLocks noChangeAspect="1" noChangeArrowheads="1"/>
        </xdr:cNvSpPr>
      </xdr:nvSpPr>
      <xdr:spPr bwMode="auto">
        <a:xfrm>
          <a:off x="1272540" y="10104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43</xdr:row>
      <xdr:rowOff>30480</xdr:rowOff>
    </xdr:from>
    <xdr:ext cx="518160" cy="55626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0CE10FF2-20C7-4F28-9D6C-9727CA386833}"/>
            </a:ext>
          </a:extLst>
        </xdr:cNvPr>
        <xdr:cNvSpPr>
          <a:spLocks noChangeAspect="1" noChangeArrowheads="1"/>
        </xdr:cNvSpPr>
      </xdr:nvSpPr>
      <xdr:spPr bwMode="auto">
        <a:xfrm>
          <a:off x="1272540" y="10104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43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7C2DD71F-FE5A-4224-AAD3-79BE4346A815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43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0E79AB20-F64A-4005-8C2F-634DE771B211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43</xdr:row>
      <xdr:rowOff>30480</xdr:rowOff>
    </xdr:from>
    <xdr:ext cx="518160" cy="55626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0305BB44-6857-4F23-A344-F7B15D598AB7}"/>
            </a:ext>
          </a:extLst>
        </xdr:cNvPr>
        <xdr:cNvSpPr>
          <a:spLocks noChangeAspect="1" noChangeArrowheads="1"/>
        </xdr:cNvSpPr>
      </xdr:nvSpPr>
      <xdr:spPr bwMode="auto">
        <a:xfrm>
          <a:off x="853440" y="10104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43</xdr:row>
      <xdr:rowOff>30480</xdr:rowOff>
    </xdr:from>
    <xdr:ext cx="518160" cy="55626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B9FA2A5A-7F11-40E3-8143-57F68D13F040}"/>
            </a:ext>
          </a:extLst>
        </xdr:cNvPr>
        <xdr:cNvSpPr>
          <a:spLocks noChangeAspect="1" noChangeArrowheads="1"/>
        </xdr:cNvSpPr>
      </xdr:nvSpPr>
      <xdr:spPr bwMode="auto">
        <a:xfrm>
          <a:off x="853440" y="10104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43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0EBD546B-E129-4CCB-A588-37115671791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43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465E69DA-F907-4CEC-975C-E974DA3D804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43</xdr:row>
      <xdr:rowOff>0</xdr:rowOff>
    </xdr:from>
    <xdr:ext cx="518160" cy="54864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D66B4FAC-81CB-4BA3-8C7D-478F1DB9F27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43</xdr:row>
      <xdr:rowOff>0</xdr:rowOff>
    </xdr:from>
    <xdr:ext cx="518160" cy="54864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76ADC111-ACAB-4FAD-BCB3-8B3669E7189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8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425CC959-6A9C-4251-A824-409DB8AA1EBD}"/>
            </a:ext>
          </a:extLst>
        </xdr:cNvPr>
        <xdr:cNvSpPr>
          <a:spLocks noChangeAspect="1" noChangeArrowheads="1"/>
        </xdr:cNvSpPr>
      </xdr:nvSpPr>
      <xdr:spPr bwMode="auto">
        <a:xfrm>
          <a:off x="7406640" y="4777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8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1B47940D-AD0A-4A9D-8B3B-F6A7F4B31826}"/>
            </a:ext>
          </a:extLst>
        </xdr:cNvPr>
        <xdr:cNvSpPr>
          <a:spLocks noChangeAspect="1" noChangeArrowheads="1"/>
        </xdr:cNvSpPr>
      </xdr:nvSpPr>
      <xdr:spPr bwMode="auto">
        <a:xfrm>
          <a:off x="7406640" y="4777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384C80ED-9654-4F4F-94BA-AADCD51AB367}"/>
            </a:ext>
          </a:extLst>
        </xdr:cNvPr>
        <xdr:cNvSpPr>
          <a:spLocks noChangeAspect="1" noChangeArrowheads="1"/>
        </xdr:cNvSpPr>
      </xdr:nvSpPr>
      <xdr:spPr bwMode="auto">
        <a:xfrm>
          <a:off x="6797040" y="4777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D4FAE7E6-17CE-4D91-890F-145D22769F0A}"/>
            </a:ext>
          </a:extLst>
        </xdr:cNvPr>
        <xdr:cNvSpPr>
          <a:spLocks noChangeAspect="1" noChangeArrowheads="1"/>
        </xdr:cNvSpPr>
      </xdr:nvSpPr>
      <xdr:spPr bwMode="auto">
        <a:xfrm>
          <a:off x="6797040" y="4777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52768B6C-AD5A-4226-87B6-5448A2C6B08A}"/>
            </a:ext>
          </a:extLst>
        </xdr:cNvPr>
        <xdr:cNvSpPr>
          <a:spLocks noChangeAspect="1" noChangeArrowheads="1"/>
        </xdr:cNvSpPr>
      </xdr:nvSpPr>
      <xdr:spPr bwMode="auto">
        <a:xfrm>
          <a:off x="6797040" y="4777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10DC43E2-0099-4704-A733-07409D7F603F}"/>
            </a:ext>
          </a:extLst>
        </xdr:cNvPr>
        <xdr:cNvSpPr>
          <a:spLocks noChangeAspect="1" noChangeArrowheads="1"/>
        </xdr:cNvSpPr>
      </xdr:nvSpPr>
      <xdr:spPr bwMode="auto">
        <a:xfrm>
          <a:off x="6797040" y="4777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CAFE2C0F-CF42-44C6-8E32-7F179521FEA8}"/>
            </a:ext>
          </a:extLst>
        </xdr:cNvPr>
        <xdr:cNvSpPr>
          <a:spLocks noChangeAspect="1" noChangeArrowheads="1"/>
        </xdr:cNvSpPr>
      </xdr:nvSpPr>
      <xdr:spPr bwMode="auto">
        <a:xfrm>
          <a:off x="6797040" y="4777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23888A0D-CDED-41EF-BED2-25FEBA1BA2D7}"/>
            </a:ext>
          </a:extLst>
        </xdr:cNvPr>
        <xdr:cNvSpPr>
          <a:spLocks noChangeAspect="1" noChangeArrowheads="1"/>
        </xdr:cNvSpPr>
      </xdr:nvSpPr>
      <xdr:spPr bwMode="auto">
        <a:xfrm>
          <a:off x="6797040" y="4777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160EACB9-5E66-41C9-9E5B-12D89920AE27}"/>
            </a:ext>
          </a:extLst>
        </xdr:cNvPr>
        <xdr:cNvSpPr>
          <a:spLocks noChangeAspect="1" noChangeArrowheads="1"/>
        </xdr:cNvSpPr>
      </xdr:nvSpPr>
      <xdr:spPr bwMode="auto">
        <a:xfrm>
          <a:off x="6606540" y="557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79D5610A-FFEE-4D1B-AD73-F5B80142EF0D}"/>
            </a:ext>
          </a:extLst>
        </xdr:cNvPr>
        <xdr:cNvSpPr>
          <a:spLocks noChangeAspect="1" noChangeArrowheads="1"/>
        </xdr:cNvSpPr>
      </xdr:nvSpPr>
      <xdr:spPr bwMode="auto">
        <a:xfrm>
          <a:off x="6606540" y="557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174D8DC4-5EBD-41A0-B716-6F84E6C31DF9}"/>
            </a:ext>
          </a:extLst>
        </xdr:cNvPr>
        <xdr:cNvSpPr>
          <a:spLocks noChangeAspect="1" noChangeArrowheads="1"/>
        </xdr:cNvSpPr>
      </xdr:nvSpPr>
      <xdr:spPr bwMode="auto">
        <a:xfrm>
          <a:off x="6606540" y="557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7F2723BB-8AFB-4AA4-B6A2-BCC446D50D38}"/>
            </a:ext>
          </a:extLst>
        </xdr:cNvPr>
        <xdr:cNvSpPr>
          <a:spLocks noChangeAspect="1" noChangeArrowheads="1"/>
        </xdr:cNvSpPr>
      </xdr:nvSpPr>
      <xdr:spPr bwMode="auto">
        <a:xfrm>
          <a:off x="6606540" y="557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</xdr:row>
      <xdr:rowOff>0</xdr:rowOff>
    </xdr:from>
    <xdr:ext cx="518160" cy="54864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FEB839B0-5248-4AF9-AB0A-0ADCD257C3AF}"/>
            </a:ext>
          </a:extLst>
        </xdr:cNvPr>
        <xdr:cNvSpPr>
          <a:spLocks noChangeAspect="1" noChangeArrowheads="1"/>
        </xdr:cNvSpPr>
      </xdr:nvSpPr>
      <xdr:spPr bwMode="auto">
        <a:xfrm>
          <a:off x="7482840" y="557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</xdr:row>
      <xdr:rowOff>0</xdr:rowOff>
    </xdr:from>
    <xdr:ext cx="518160" cy="54864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B90FB306-9923-47BA-BEB6-66F7ADC508DE}"/>
            </a:ext>
          </a:extLst>
        </xdr:cNvPr>
        <xdr:cNvSpPr>
          <a:spLocks noChangeAspect="1" noChangeArrowheads="1"/>
        </xdr:cNvSpPr>
      </xdr:nvSpPr>
      <xdr:spPr bwMode="auto">
        <a:xfrm>
          <a:off x="7482840" y="557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</xdr:row>
      <xdr:rowOff>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049DC7D8-C754-4BAF-983E-8D4F9F1FD940}"/>
            </a:ext>
          </a:extLst>
        </xdr:cNvPr>
        <xdr:cNvSpPr>
          <a:spLocks noChangeAspect="1" noChangeArrowheads="1"/>
        </xdr:cNvSpPr>
      </xdr:nvSpPr>
      <xdr:spPr bwMode="auto">
        <a:xfrm>
          <a:off x="6873240" y="557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</xdr:row>
      <xdr:rowOff>0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E674722D-B062-48F1-AE96-A9E6ACE613E1}"/>
            </a:ext>
          </a:extLst>
        </xdr:cNvPr>
        <xdr:cNvSpPr>
          <a:spLocks noChangeAspect="1" noChangeArrowheads="1"/>
        </xdr:cNvSpPr>
      </xdr:nvSpPr>
      <xdr:spPr bwMode="auto">
        <a:xfrm>
          <a:off x="6873240" y="557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518160" cy="54864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7D892204-0B48-43AE-BF03-4E102A9DB793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518160" cy="54864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D78C2492-831D-4FF6-A9E2-33DCA0536071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518160" cy="54864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2ECE6F07-0F33-4343-9836-6BF2FB134084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518160" cy="54864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D668264C-1CB5-4A44-B059-EA7BCC3DEC1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518160" cy="54864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9DE33C76-BEC8-4BB9-896E-DDB0340D937B}"/>
            </a:ext>
          </a:extLst>
        </xdr:cNvPr>
        <xdr:cNvSpPr>
          <a:spLocks noChangeAspect="1" noChangeArrowheads="1"/>
        </xdr:cNvSpPr>
      </xdr:nvSpPr>
      <xdr:spPr bwMode="auto">
        <a:xfrm>
          <a:off x="6606540" y="15666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518160" cy="54864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A0EDB74D-6449-497B-BF20-05B941A4F2ED}"/>
            </a:ext>
          </a:extLst>
        </xdr:cNvPr>
        <xdr:cNvSpPr>
          <a:spLocks noChangeAspect="1" noChangeArrowheads="1"/>
        </xdr:cNvSpPr>
      </xdr:nvSpPr>
      <xdr:spPr bwMode="auto">
        <a:xfrm>
          <a:off x="6606540" y="15666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518160" cy="54864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F370EAA4-211E-463B-9C61-7830687603B3}"/>
            </a:ext>
          </a:extLst>
        </xdr:cNvPr>
        <xdr:cNvSpPr>
          <a:spLocks noChangeAspect="1" noChangeArrowheads="1"/>
        </xdr:cNvSpPr>
      </xdr:nvSpPr>
      <xdr:spPr bwMode="auto">
        <a:xfrm>
          <a:off x="6606540" y="15666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518160" cy="54864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2FB87456-BFD2-4450-98EF-486949ACE777}"/>
            </a:ext>
          </a:extLst>
        </xdr:cNvPr>
        <xdr:cNvSpPr>
          <a:spLocks noChangeAspect="1" noChangeArrowheads="1"/>
        </xdr:cNvSpPr>
      </xdr:nvSpPr>
      <xdr:spPr bwMode="auto">
        <a:xfrm>
          <a:off x="6606540" y="15666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83</xdr:row>
      <xdr:rowOff>0</xdr:rowOff>
    </xdr:from>
    <xdr:ext cx="518160" cy="54864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CF8C2ED2-61A3-4B38-892C-023B1001660B}"/>
            </a:ext>
          </a:extLst>
        </xdr:cNvPr>
        <xdr:cNvSpPr>
          <a:spLocks noChangeAspect="1" noChangeArrowheads="1"/>
        </xdr:cNvSpPr>
      </xdr:nvSpPr>
      <xdr:spPr bwMode="auto">
        <a:xfrm>
          <a:off x="1051560" y="729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83</xdr:row>
      <xdr:rowOff>0</xdr:rowOff>
    </xdr:from>
    <xdr:ext cx="518160" cy="54864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9717D749-9912-4721-B2E1-3283F9839BD1}"/>
            </a:ext>
          </a:extLst>
        </xdr:cNvPr>
        <xdr:cNvSpPr>
          <a:spLocks noChangeAspect="1" noChangeArrowheads="1"/>
        </xdr:cNvSpPr>
      </xdr:nvSpPr>
      <xdr:spPr bwMode="auto">
        <a:xfrm>
          <a:off x="1051560" y="729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83</xdr:row>
      <xdr:rowOff>0</xdr:rowOff>
    </xdr:from>
    <xdr:ext cx="518160" cy="54864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DCFD520F-A864-4D63-9FEA-B97A1147A8B0}"/>
            </a:ext>
          </a:extLst>
        </xdr:cNvPr>
        <xdr:cNvSpPr>
          <a:spLocks noChangeAspect="1" noChangeArrowheads="1"/>
        </xdr:cNvSpPr>
      </xdr:nvSpPr>
      <xdr:spPr bwMode="auto">
        <a:xfrm>
          <a:off x="800100" y="729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83</xdr:row>
      <xdr:rowOff>0</xdr:rowOff>
    </xdr:from>
    <xdr:ext cx="518160" cy="54864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473DCB6C-81DF-42B0-9683-297D81A673F3}"/>
            </a:ext>
          </a:extLst>
        </xdr:cNvPr>
        <xdr:cNvSpPr>
          <a:spLocks noChangeAspect="1" noChangeArrowheads="1"/>
        </xdr:cNvSpPr>
      </xdr:nvSpPr>
      <xdr:spPr bwMode="auto">
        <a:xfrm>
          <a:off x="800100" y="729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43</xdr:row>
      <xdr:rowOff>0</xdr:rowOff>
    </xdr:from>
    <xdr:ext cx="518160" cy="54864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2C87E83D-CE4A-4DC3-838C-825500A8E447}"/>
            </a:ext>
          </a:extLst>
        </xdr:cNvPr>
        <xdr:cNvSpPr>
          <a:spLocks noChangeAspect="1" noChangeArrowheads="1"/>
        </xdr:cNvSpPr>
      </xdr:nvSpPr>
      <xdr:spPr bwMode="auto">
        <a:xfrm>
          <a:off x="1127760" y="1225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43</xdr:row>
      <xdr:rowOff>0</xdr:rowOff>
    </xdr:from>
    <xdr:ext cx="518160" cy="54864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DE635025-E24D-4D93-B531-94AA1D6317DD}"/>
            </a:ext>
          </a:extLst>
        </xdr:cNvPr>
        <xdr:cNvSpPr>
          <a:spLocks noChangeAspect="1" noChangeArrowheads="1"/>
        </xdr:cNvSpPr>
      </xdr:nvSpPr>
      <xdr:spPr bwMode="auto">
        <a:xfrm>
          <a:off x="1127760" y="1225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43</xdr:row>
      <xdr:rowOff>0</xdr:rowOff>
    </xdr:from>
    <xdr:ext cx="518160" cy="54864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05A2E10D-5D2F-4B79-9FAF-3CAEC4EF8D1D}"/>
            </a:ext>
          </a:extLst>
        </xdr:cNvPr>
        <xdr:cNvSpPr>
          <a:spLocks noChangeAspect="1" noChangeArrowheads="1"/>
        </xdr:cNvSpPr>
      </xdr:nvSpPr>
      <xdr:spPr bwMode="auto">
        <a:xfrm>
          <a:off x="861060" y="1225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43</xdr:row>
      <xdr:rowOff>0</xdr:rowOff>
    </xdr:from>
    <xdr:ext cx="518160" cy="54864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4E50FA28-F56B-4AC8-ABD6-918C58DFDC60}"/>
            </a:ext>
          </a:extLst>
        </xdr:cNvPr>
        <xdr:cNvSpPr>
          <a:spLocks noChangeAspect="1" noChangeArrowheads="1"/>
        </xdr:cNvSpPr>
      </xdr:nvSpPr>
      <xdr:spPr bwMode="auto">
        <a:xfrm>
          <a:off x="1036320" y="1225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87</xdr:row>
      <xdr:rowOff>0</xdr:rowOff>
    </xdr:from>
    <xdr:ext cx="518160" cy="54864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48EC1444-B06F-4D3E-8CF2-7A4F453622FC}"/>
            </a:ext>
          </a:extLst>
        </xdr:cNvPr>
        <xdr:cNvSpPr>
          <a:spLocks noChangeAspect="1" noChangeArrowheads="1"/>
        </xdr:cNvSpPr>
      </xdr:nvSpPr>
      <xdr:spPr bwMode="auto">
        <a:xfrm>
          <a:off x="105156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87</xdr:row>
      <xdr:rowOff>0</xdr:rowOff>
    </xdr:from>
    <xdr:ext cx="518160" cy="54864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9C217BD5-35A6-4DAC-9A77-4772339C974B}"/>
            </a:ext>
          </a:extLst>
        </xdr:cNvPr>
        <xdr:cNvSpPr>
          <a:spLocks noChangeAspect="1" noChangeArrowheads="1"/>
        </xdr:cNvSpPr>
      </xdr:nvSpPr>
      <xdr:spPr bwMode="auto">
        <a:xfrm>
          <a:off x="105156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87</xdr:row>
      <xdr:rowOff>0</xdr:rowOff>
    </xdr:from>
    <xdr:ext cx="518160" cy="548640"/>
    <xdr:sp macro="" textlink="">
      <xdr:nvSpPr>
        <xdr:cNvPr id="158" name="AutoShape 2">
          <a:extLst>
            <a:ext uri="{FF2B5EF4-FFF2-40B4-BE49-F238E27FC236}">
              <a16:creationId xmlns:a16="http://schemas.microsoft.com/office/drawing/2014/main" id="{B73BFF20-2557-46A1-821F-53F12DEF05E9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87</xdr:row>
      <xdr:rowOff>0</xdr:rowOff>
    </xdr:from>
    <xdr:ext cx="518160" cy="548640"/>
    <xdr:sp macro="" textlink="">
      <xdr:nvSpPr>
        <xdr:cNvPr id="159" name="AutoShape 2">
          <a:extLst>
            <a:ext uri="{FF2B5EF4-FFF2-40B4-BE49-F238E27FC236}">
              <a16:creationId xmlns:a16="http://schemas.microsoft.com/office/drawing/2014/main" id="{778DCF04-CAEA-46F8-A86E-DD779EEBB561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87</xdr:row>
      <xdr:rowOff>0</xdr:rowOff>
    </xdr:from>
    <xdr:ext cx="518160" cy="548640"/>
    <xdr:sp macro="" textlink="">
      <xdr:nvSpPr>
        <xdr:cNvPr id="160" name="AutoShape 2">
          <a:extLst>
            <a:ext uri="{FF2B5EF4-FFF2-40B4-BE49-F238E27FC236}">
              <a16:creationId xmlns:a16="http://schemas.microsoft.com/office/drawing/2014/main" id="{DBEE5443-6EB4-4953-8F1E-C5B2762F4C29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87</xdr:row>
      <xdr:rowOff>0</xdr:rowOff>
    </xdr:from>
    <xdr:ext cx="518160" cy="548640"/>
    <xdr:sp macro="" textlink="">
      <xdr:nvSpPr>
        <xdr:cNvPr id="161" name="AutoShape 2">
          <a:extLst>
            <a:ext uri="{FF2B5EF4-FFF2-40B4-BE49-F238E27FC236}">
              <a16:creationId xmlns:a16="http://schemas.microsoft.com/office/drawing/2014/main" id="{26039E94-197D-43E5-B442-9D02324D4337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87</xdr:row>
      <xdr:rowOff>0</xdr:rowOff>
    </xdr:from>
    <xdr:ext cx="518160" cy="548640"/>
    <xdr:sp macro="" textlink="">
      <xdr:nvSpPr>
        <xdr:cNvPr id="162" name="AutoShape 2">
          <a:extLst>
            <a:ext uri="{FF2B5EF4-FFF2-40B4-BE49-F238E27FC236}">
              <a16:creationId xmlns:a16="http://schemas.microsoft.com/office/drawing/2014/main" id="{9193E5E7-2BD0-40F2-84AA-E7DFE2DAFA4B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87</xdr:row>
      <xdr:rowOff>0</xdr:rowOff>
    </xdr:from>
    <xdr:ext cx="518160" cy="548640"/>
    <xdr:sp macro="" textlink="">
      <xdr:nvSpPr>
        <xdr:cNvPr id="163" name="AutoShape 2">
          <a:extLst>
            <a:ext uri="{FF2B5EF4-FFF2-40B4-BE49-F238E27FC236}">
              <a16:creationId xmlns:a16="http://schemas.microsoft.com/office/drawing/2014/main" id="{65A5567B-44A9-49E5-BC05-4230D2264779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518160" cy="548640"/>
    <xdr:sp macro="" textlink="">
      <xdr:nvSpPr>
        <xdr:cNvPr id="164" name="AutoShape 2">
          <a:extLst>
            <a:ext uri="{FF2B5EF4-FFF2-40B4-BE49-F238E27FC236}">
              <a16:creationId xmlns:a16="http://schemas.microsoft.com/office/drawing/2014/main" id="{3094C905-EC2A-4E28-A53B-CEF17F68E1AB}"/>
            </a:ext>
          </a:extLst>
        </xdr:cNvPr>
        <xdr:cNvSpPr>
          <a:spLocks noChangeAspect="1" noChangeArrowheads="1"/>
        </xdr:cNvSpPr>
      </xdr:nvSpPr>
      <xdr:spPr bwMode="auto">
        <a:xfrm>
          <a:off x="105156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518160" cy="548640"/>
    <xdr:sp macro="" textlink="">
      <xdr:nvSpPr>
        <xdr:cNvPr id="165" name="AutoShape 2">
          <a:extLst>
            <a:ext uri="{FF2B5EF4-FFF2-40B4-BE49-F238E27FC236}">
              <a16:creationId xmlns:a16="http://schemas.microsoft.com/office/drawing/2014/main" id="{531608F9-3215-4ED3-B774-17CAE4105B83}"/>
            </a:ext>
          </a:extLst>
        </xdr:cNvPr>
        <xdr:cNvSpPr>
          <a:spLocks noChangeAspect="1" noChangeArrowheads="1"/>
        </xdr:cNvSpPr>
      </xdr:nvSpPr>
      <xdr:spPr bwMode="auto">
        <a:xfrm>
          <a:off x="105156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518160" cy="548640"/>
    <xdr:sp macro="" textlink="">
      <xdr:nvSpPr>
        <xdr:cNvPr id="166" name="AutoShape 2">
          <a:extLst>
            <a:ext uri="{FF2B5EF4-FFF2-40B4-BE49-F238E27FC236}">
              <a16:creationId xmlns:a16="http://schemas.microsoft.com/office/drawing/2014/main" id="{EE2AEBD6-F4A8-4527-8732-DD9E5FD41A4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518160" cy="548640"/>
    <xdr:sp macro="" textlink="">
      <xdr:nvSpPr>
        <xdr:cNvPr id="167" name="AutoShape 2">
          <a:extLst>
            <a:ext uri="{FF2B5EF4-FFF2-40B4-BE49-F238E27FC236}">
              <a16:creationId xmlns:a16="http://schemas.microsoft.com/office/drawing/2014/main" id="{E7E996C3-09D3-4E8A-852E-57E31EA97A2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518160" cy="548640"/>
    <xdr:sp macro="" textlink="">
      <xdr:nvSpPr>
        <xdr:cNvPr id="168" name="AutoShape 2">
          <a:extLst>
            <a:ext uri="{FF2B5EF4-FFF2-40B4-BE49-F238E27FC236}">
              <a16:creationId xmlns:a16="http://schemas.microsoft.com/office/drawing/2014/main" id="{A3356D7B-6A32-4471-848D-37FAF65B10E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518160" cy="548640"/>
    <xdr:sp macro="" textlink="">
      <xdr:nvSpPr>
        <xdr:cNvPr id="169" name="AutoShape 2">
          <a:extLst>
            <a:ext uri="{FF2B5EF4-FFF2-40B4-BE49-F238E27FC236}">
              <a16:creationId xmlns:a16="http://schemas.microsoft.com/office/drawing/2014/main" id="{89CCB764-FF5D-4A6C-9B2B-BA715B463C9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518160" cy="548640"/>
    <xdr:sp macro="" textlink="">
      <xdr:nvSpPr>
        <xdr:cNvPr id="170" name="AutoShape 2">
          <a:extLst>
            <a:ext uri="{FF2B5EF4-FFF2-40B4-BE49-F238E27FC236}">
              <a16:creationId xmlns:a16="http://schemas.microsoft.com/office/drawing/2014/main" id="{157B90B6-3286-417A-8AB4-5D82D0E373B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518160" cy="548640"/>
    <xdr:sp macro="" textlink="">
      <xdr:nvSpPr>
        <xdr:cNvPr id="171" name="AutoShape 2">
          <a:extLst>
            <a:ext uri="{FF2B5EF4-FFF2-40B4-BE49-F238E27FC236}">
              <a16:creationId xmlns:a16="http://schemas.microsoft.com/office/drawing/2014/main" id="{F62C193E-7A8A-43A7-9110-8D7D9A2B3353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90</xdr:row>
      <xdr:rowOff>0</xdr:rowOff>
    </xdr:from>
    <xdr:ext cx="518160" cy="548640"/>
    <xdr:sp macro="" textlink="">
      <xdr:nvSpPr>
        <xdr:cNvPr id="172" name="AutoShape 2">
          <a:extLst>
            <a:ext uri="{FF2B5EF4-FFF2-40B4-BE49-F238E27FC236}">
              <a16:creationId xmlns:a16="http://schemas.microsoft.com/office/drawing/2014/main" id="{7B8D583B-7E4C-4DFD-9937-21DFF1B46179}"/>
            </a:ext>
          </a:extLst>
        </xdr:cNvPr>
        <xdr:cNvSpPr>
          <a:spLocks noChangeAspect="1" noChangeArrowheads="1"/>
        </xdr:cNvSpPr>
      </xdr:nvSpPr>
      <xdr:spPr bwMode="auto">
        <a:xfrm>
          <a:off x="1127760" y="848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90</xdr:row>
      <xdr:rowOff>0</xdr:rowOff>
    </xdr:from>
    <xdr:ext cx="518160" cy="548640"/>
    <xdr:sp macro="" textlink="">
      <xdr:nvSpPr>
        <xdr:cNvPr id="173" name="AutoShape 2">
          <a:extLst>
            <a:ext uri="{FF2B5EF4-FFF2-40B4-BE49-F238E27FC236}">
              <a16:creationId xmlns:a16="http://schemas.microsoft.com/office/drawing/2014/main" id="{529B65D5-4676-4B1B-9BAC-F5476C6B7EE3}"/>
            </a:ext>
          </a:extLst>
        </xdr:cNvPr>
        <xdr:cNvSpPr>
          <a:spLocks noChangeAspect="1" noChangeArrowheads="1"/>
        </xdr:cNvSpPr>
      </xdr:nvSpPr>
      <xdr:spPr bwMode="auto">
        <a:xfrm>
          <a:off x="1127760" y="848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90</xdr:row>
      <xdr:rowOff>0</xdr:rowOff>
    </xdr:from>
    <xdr:ext cx="518160" cy="548640"/>
    <xdr:sp macro="" textlink="">
      <xdr:nvSpPr>
        <xdr:cNvPr id="174" name="AutoShape 2">
          <a:extLst>
            <a:ext uri="{FF2B5EF4-FFF2-40B4-BE49-F238E27FC236}">
              <a16:creationId xmlns:a16="http://schemas.microsoft.com/office/drawing/2014/main" id="{65D744C0-A667-4B44-830A-3AA3F2A53E03}"/>
            </a:ext>
          </a:extLst>
        </xdr:cNvPr>
        <xdr:cNvSpPr>
          <a:spLocks noChangeAspect="1" noChangeArrowheads="1"/>
        </xdr:cNvSpPr>
      </xdr:nvSpPr>
      <xdr:spPr bwMode="auto">
        <a:xfrm>
          <a:off x="1127760" y="848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90</xdr:row>
      <xdr:rowOff>0</xdr:rowOff>
    </xdr:from>
    <xdr:ext cx="518160" cy="548640"/>
    <xdr:sp macro="" textlink="">
      <xdr:nvSpPr>
        <xdr:cNvPr id="175" name="AutoShape 2">
          <a:extLst>
            <a:ext uri="{FF2B5EF4-FFF2-40B4-BE49-F238E27FC236}">
              <a16:creationId xmlns:a16="http://schemas.microsoft.com/office/drawing/2014/main" id="{60A4491A-ED24-414B-9AED-C2F3EE816322}"/>
            </a:ext>
          </a:extLst>
        </xdr:cNvPr>
        <xdr:cNvSpPr>
          <a:spLocks noChangeAspect="1" noChangeArrowheads="1"/>
        </xdr:cNvSpPr>
      </xdr:nvSpPr>
      <xdr:spPr bwMode="auto">
        <a:xfrm>
          <a:off x="1127760" y="848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518160" cy="548640"/>
    <xdr:sp macro="" textlink="">
      <xdr:nvSpPr>
        <xdr:cNvPr id="176" name="AutoShape 2">
          <a:extLst>
            <a:ext uri="{FF2B5EF4-FFF2-40B4-BE49-F238E27FC236}">
              <a16:creationId xmlns:a16="http://schemas.microsoft.com/office/drawing/2014/main" id="{CF5A2080-AF4B-4013-AEF8-4B46BBCAD0F1}"/>
            </a:ext>
          </a:extLst>
        </xdr:cNvPr>
        <xdr:cNvSpPr>
          <a:spLocks noChangeAspect="1" noChangeArrowheads="1"/>
        </xdr:cNvSpPr>
      </xdr:nvSpPr>
      <xdr:spPr bwMode="auto">
        <a:xfrm>
          <a:off x="6606540" y="736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518160" cy="548640"/>
    <xdr:sp macro="" textlink="">
      <xdr:nvSpPr>
        <xdr:cNvPr id="177" name="AutoShape 2">
          <a:extLst>
            <a:ext uri="{FF2B5EF4-FFF2-40B4-BE49-F238E27FC236}">
              <a16:creationId xmlns:a16="http://schemas.microsoft.com/office/drawing/2014/main" id="{8609A838-0458-4641-BC03-FD7742E7AA51}"/>
            </a:ext>
          </a:extLst>
        </xdr:cNvPr>
        <xdr:cNvSpPr>
          <a:spLocks noChangeAspect="1" noChangeArrowheads="1"/>
        </xdr:cNvSpPr>
      </xdr:nvSpPr>
      <xdr:spPr bwMode="auto">
        <a:xfrm>
          <a:off x="6606540" y="736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518160" cy="548640"/>
    <xdr:sp macro="" textlink="">
      <xdr:nvSpPr>
        <xdr:cNvPr id="178" name="AutoShape 2">
          <a:extLst>
            <a:ext uri="{FF2B5EF4-FFF2-40B4-BE49-F238E27FC236}">
              <a16:creationId xmlns:a16="http://schemas.microsoft.com/office/drawing/2014/main" id="{F1BD28AE-09E1-422E-847C-2DEAED0204A9}"/>
            </a:ext>
          </a:extLst>
        </xdr:cNvPr>
        <xdr:cNvSpPr>
          <a:spLocks noChangeAspect="1" noChangeArrowheads="1"/>
        </xdr:cNvSpPr>
      </xdr:nvSpPr>
      <xdr:spPr bwMode="auto">
        <a:xfrm>
          <a:off x="6606540" y="736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518160" cy="548640"/>
    <xdr:sp macro="" textlink="">
      <xdr:nvSpPr>
        <xdr:cNvPr id="179" name="AutoShape 2">
          <a:extLst>
            <a:ext uri="{FF2B5EF4-FFF2-40B4-BE49-F238E27FC236}">
              <a16:creationId xmlns:a16="http://schemas.microsoft.com/office/drawing/2014/main" id="{145C6608-B317-44C2-BB3A-441DB8BE175D}"/>
            </a:ext>
          </a:extLst>
        </xdr:cNvPr>
        <xdr:cNvSpPr>
          <a:spLocks noChangeAspect="1" noChangeArrowheads="1"/>
        </xdr:cNvSpPr>
      </xdr:nvSpPr>
      <xdr:spPr bwMode="auto">
        <a:xfrm>
          <a:off x="6606540" y="736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518160" cy="548640"/>
    <xdr:sp macro="" textlink="">
      <xdr:nvSpPr>
        <xdr:cNvPr id="180" name="AutoShape 2">
          <a:extLst>
            <a:ext uri="{FF2B5EF4-FFF2-40B4-BE49-F238E27FC236}">
              <a16:creationId xmlns:a16="http://schemas.microsoft.com/office/drawing/2014/main" id="{0D61004F-A410-4E02-BE41-384E6161A98E}"/>
            </a:ext>
          </a:extLst>
        </xdr:cNvPr>
        <xdr:cNvSpPr>
          <a:spLocks noChangeAspect="1" noChangeArrowheads="1"/>
        </xdr:cNvSpPr>
      </xdr:nvSpPr>
      <xdr:spPr bwMode="auto">
        <a:xfrm>
          <a:off x="6606540" y="736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518160" cy="548640"/>
    <xdr:sp macro="" textlink="">
      <xdr:nvSpPr>
        <xdr:cNvPr id="181" name="AutoShape 2">
          <a:extLst>
            <a:ext uri="{FF2B5EF4-FFF2-40B4-BE49-F238E27FC236}">
              <a16:creationId xmlns:a16="http://schemas.microsoft.com/office/drawing/2014/main" id="{1A6AA5FB-A475-4876-8419-37A6245061C0}"/>
            </a:ext>
          </a:extLst>
        </xdr:cNvPr>
        <xdr:cNvSpPr>
          <a:spLocks noChangeAspect="1" noChangeArrowheads="1"/>
        </xdr:cNvSpPr>
      </xdr:nvSpPr>
      <xdr:spPr bwMode="auto">
        <a:xfrm>
          <a:off x="6606540" y="736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518160" cy="548640"/>
    <xdr:sp macro="" textlink="">
      <xdr:nvSpPr>
        <xdr:cNvPr id="182" name="AutoShape 2">
          <a:extLst>
            <a:ext uri="{FF2B5EF4-FFF2-40B4-BE49-F238E27FC236}">
              <a16:creationId xmlns:a16="http://schemas.microsoft.com/office/drawing/2014/main" id="{C3C56E12-33C4-4D63-8993-054533451BFD}"/>
            </a:ext>
          </a:extLst>
        </xdr:cNvPr>
        <xdr:cNvSpPr>
          <a:spLocks noChangeAspect="1" noChangeArrowheads="1"/>
        </xdr:cNvSpPr>
      </xdr:nvSpPr>
      <xdr:spPr bwMode="auto">
        <a:xfrm>
          <a:off x="6606540" y="736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518160" cy="548640"/>
    <xdr:sp macro="" textlink="">
      <xdr:nvSpPr>
        <xdr:cNvPr id="183" name="AutoShape 2">
          <a:extLst>
            <a:ext uri="{FF2B5EF4-FFF2-40B4-BE49-F238E27FC236}">
              <a16:creationId xmlns:a16="http://schemas.microsoft.com/office/drawing/2014/main" id="{F61804BD-B875-489B-98D8-BA1A9896CCF8}"/>
            </a:ext>
          </a:extLst>
        </xdr:cNvPr>
        <xdr:cNvSpPr>
          <a:spLocks noChangeAspect="1" noChangeArrowheads="1"/>
        </xdr:cNvSpPr>
      </xdr:nvSpPr>
      <xdr:spPr bwMode="auto">
        <a:xfrm>
          <a:off x="6606540" y="736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85</xdr:row>
      <xdr:rowOff>0</xdr:rowOff>
    </xdr:from>
    <xdr:ext cx="518160" cy="548640"/>
    <xdr:sp macro="" textlink="">
      <xdr:nvSpPr>
        <xdr:cNvPr id="184" name="AutoShape 2">
          <a:extLst>
            <a:ext uri="{FF2B5EF4-FFF2-40B4-BE49-F238E27FC236}">
              <a16:creationId xmlns:a16="http://schemas.microsoft.com/office/drawing/2014/main" id="{5CE9096D-54D2-4DF6-9E5E-1D6DE01542A6}"/>
            </a:ext>
          </a:extLst>
        </xdr:cNvPr>
        <xdr:cNvSpPr>
          <a:spLocks noChangeAspect="1" noChangeArrowheads="1"/>
        </xdr:cNvSpPr>
      </xdr:nvSpPr>
      <xdr:spPr bwMode="auto">
        <a:xfrm>
          <a:off x="66065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85</xdr:row>
      <xdr:rowOff>0</xdr:rowOff>
    </xdr:from>
    <xdr:ext cx="518160" cy="548640"/>
    <xdr:sp macro="" textlink="">
      <xdr:nvSpPr>
        <xdr:cNvPr id="185" name="AutoShape 2">
          <a:extLst>
            <a:ext uri="{FF2B5EF4-FFF2-40B4-BE49-F238E27FC236}">
              <a16:creationId xmlns:a16="http://schemas.microsoft.com/office/drawing/2014/main" id="{5D3D0CD3-7E06-4AE7-86DA-551CF55B782C}"/>
            </a:ext>
          </a:extLst>
        </xdr:cNvPr>
        <xdr:cNvSpPr>
          <a:spLocks noChangeAspect="1" noChangeArrowheads="1"/>
        </xdr:cNvSpPr>
      </xdr:nvSpPr>
      <xdr:spPr bwMode="auto">
        <a:xfrm>
          <a:off x="66065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85</xdr:row>
      <xdr:rowOff>0</xdr:rowOff>
    </xdr:from>
    <xdr:ext cx="518160" cy="548640"/>
    <xdr:sp macro="" textlink="">
      <xdr:nvSpPr>
        <xdr:cNvPr id="186" name="AutoShape 2">
          <a:extLst>
            <a:ext uri="{FF2B5EF4-FFF2-40B4-BE49-F238E27FC236}">
              <a16:creationId xmlns:a16="http://schemas.microsoft.com/office/drawing/2014/main" id="{F147CDD6-775D-4BEA-BD53-B5E34CCEEFB1}"/>
            </a:ext>
          </a:extLst>
        </xdr:cNvPr>
        <xdr:cNvSpPr>
          <a:spLocks noChangeAspect="1" noChangeArrowheads="1"/>
        </xdr:cNvSpPr>
      </xdr:nvSpPr>
      <xdr:spPr bwMode="auto">
        <a:xfrm>
          <a:off x="66065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85</xdr:row>
      <xdr:rowOff>0</xdr:rowOff>
    </xdr:from>
    <xdr:ext cx="518160" cy="548640"/>
    <xdr:sp macro="" textlink="">
      <xdr:nvSpPr>
        <xdr:cNvPr id="187" name="AutoShape 2">
          <a:extLst>
            <a:ext uri="{FF2B5EF4-FFF2-40B4-BE49-F238E27FC236}">
              <a16:creationId xmlns:a16="http://schemas.microsoft.com/office/drawing/2014/main" id="{1ECA890F-77D6-4319-A89D-291E3B7012EA}"/>
            </a:ext>
          </a:extLst>
        </xdr:cNvPr>
        <xdr:cNvSpPr>
          <a:spLocks noChangeAspect="1" noChangeArrowheads="1"/>
        </xdr:cNvSpPr>
      </xdr:nvSpPr>
      <xdr:spPr bwMode="auto">
        <a:xfrm>
          <a:off x="66065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85</xdr:row>
      <xdr:rowOff>0</xdr:rowOff>
    </xdr:from>
    <xdr:ext cx="518160" cy="548640"/>
    <xdr:sp macro="" textlink="">
      <xdr:nvSpPr>
        <xdr:cNvPr id="188" name="AutoShape 2">
          <a:extLst>
            <a:ext uri="{FF2B5EF4-FFF2-40B4-BE49-F238E27FC236}">
              <a16:creationId xmlns:a16="http://schemas.microsoft.com/office/drawing/2014/main" id="{57555AB1-009C-464B-AA25-66A02BEE23A8}"/>
            </a:ext>
          </a:extLst>
        </xdr:cNvPr>
        <xdr:cNvSpPr>
          <a:spLocks noChangeAspect="1" noChangeArrowheads="1"/>
        </xdr:cNvSpPr>
      </xdr:nvSpPr>
      <xdr:spPr bwMode="auto">
        <a:xfrm>
          <a:off x="74066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85</xdr:row>
      <xdr:rowOff>0</xdr:rowOff>
    </xdr:from>
    <xdr:ext cx="518160" cy="548640"/>
    <xdr:sp macro="" textlink="">
      <xdr:nvSpPr>
        <xdr:cNvPr id="189" name="AutoShape 2">
          <a:extLst>
            <a:ext uri="{FF2B5EF4-FFF2-40B4-BE49-F238E27FC236}">
              <a16:creationId xmlns:a16="http://schemas.microsoft.com/office/drawing/2014/main" id="{0ACA9CEB-5532-4453-A72C-D0C0563BB920}"/>
            </a:ext>
          </a:extLst>
        </xdr:cNvPr>
        <xdr:cNvSpPr>
          <a:spLocks noChangeAspect="1" noChangeArrowheads="1"/>
        </xdr:cNvSpPr>
      </xdr:nvSpPr>
      <xdr:spPr bwMode="auto">
        <a:xfrm>
          <a:off x="74066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85</xdr:row>
      <xdr:rowOff>0</xdr:rowOff>
    </xdr:from>
    <xdr:ext cx="518160" cy="548640"/>
    <xdr:sp macro="" textlink="">
      <xdr:nvSpPr>
        <xdr:cNvPr id="190" name="AutoShape 2">
          <a:extLst>
            <a:ext uri="{FF2B5EF4-FFF2-40B4-BE49-F238E27FC236}">
              <a16:creationId xmlns:a16="http://schemas.microsoft.com/office/drawing/2014/main" id="{0155171B-DDA7-4F71-B3E4-E4BD524E4B3E}"/>
            </a:ext>
          </a:extLst>
        </xdr:cNvPr>
        <xdr:cNvSpPr>
          <a:spLocks noChangeAspect="1" noChangeArrowheads="1"/>
        </xdr:cNvSpPr>
      </xdr:nvSpPr>
      <xdr:spPr bwMode="auto">
        <a:xfrm>
          <a:off x="6797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85</xdr:row>
      <xdr:rowOff>0</xdr:rowOff>
    </xdr:from>
    <xdr:ext cx="518160" cy="548640"/>
    <xdr:sp macro="" textlink="">
      <xdr:nvSpPr>
        <xdr:cNvPr id="191" name="AutoShape 2">
          <a:extLst>
            <a:ext uri="{FF2B5EF4-FFF2-40B4-BE49-F238E27FC236}">
              <a16:creationId xmlns:a16="http://schemas.microsoft.com/office/drawing/2014/main" id="{1CA5B9F5-EDE5-4755-A06A-02819CDEA758}"/>
            </a:ext>
          </a:extLst>
        </xdr:cNvPr>
        <xdr:cNvSpPr>
          <a:spLocks noChangeAspect="1" noChangeArrowheads="1"/>
        </xdr:cNvSpPr>
      </xdr:nvSpPr>
      <xdr:spPr bwMode="auto">
        <a:xfrm>
          <a:off x="6797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85</xdr:row>
      <xdr:rowOff>0</xdr:rowOff>
    </xdr:from>
    <xdr:ext cx="518160" cy="548640"/>
    <xdr:sp macro="" textlink="">
      <xdr:nvSpPr>
        <xdr:cNvPr id="192" name="AutoShape 2">
          <a:extLst>
            <a:ext uri="{FF2B5EF4-FFF2-40B4-BE49-F238E27FC236}">
              <a16:creationId xmlns:a16="http://schemas.microsoft.com/office/drawing/2014/main" id="{EC0655B9-FD51-4B4F-84E8-ED3E7B2F18D4}"/>
            </a:ext>
          </a:extLst>
        </xdr:cNvPr>
        <xdr:cNvSpPr>
          <a:spLocks noChangeAspect="1" noChangeArrowheads="1"/>
        </xdr:cNvSpPr>
      </xdr:nvSpPr>
      <xdr:spPr bwMode="auto">
        <a:xfrm>
          <a:off x="6797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85</xdr:row>
      <xdr:rowOff>0</xdr:rowOff>
    </xdr:from>
    <xdr:ext cx="518160" cy="548640"/>
    <xdr:sp macro="" textlink="">
      <xdr:nvSpPr>
        <xdr:cNvPr id="193" name="AutoShape 2">
          <a:extLst>
            <a:ext uri="{FF2B5EF4-FFF2-40B4-BE49-F238E27FC236}">
              <a16:creationId xmlns:a16="http://schemas.microsoft.com/office/drawing/2014/main" id="{B721AA41-B155-4C6E-82E4-1246C01360F9}"/>
            </a:ext>
          </a:extLst>
        </xdr:cNvPr>
        <xdr:cNvSpPr>
          <a:spLocks noChangeAspect="1" noChangeArrowheads="1"/>
        </xdr:cNvSpPr>
      </xdr:nvSpPr>
      <xdr:spPr bwMode="auto">
        <a:xfrm>
          <a:off x="6797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85</xdr:row>
      <xdr:rowOff>0</xdr:rowOff>
    </xdr:from>
    <xdr:ext cx="518160" cy="548640"/>
    <xdr:sp macro="" textlink="">
      <xdr:nvSpPr>
        <xdr:cNvPr id="194" name="AutoShape 2">
          <a:extLst>
            <a:ext uri="{FF2B5EF4-FFF2-40B4-BE49-F238E27FC236}">
              <a16:creationId xmlns:a16="http://schemas.microsoft.com/office/drawing/2014/main" id="{74A45753-8BA0-4E19-A871-CA20B553E132}"/>
            </a:ext>
          </a:extLst>
        </xdr:cNvPr>
        <xdr:cNvSpPr>
          <a:spLocks noChangeAspect="1" noChangeArrowheads="1"/>
        </xdr:cNvSpPr>
      </xdr:nvSpPr>
      <xdr:spPr bwMode="auto">
        <a:xfrm>
          <a:off x="6797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85</xdr:row>
      <xdr:rowOff>0</xdr:rowOff>
    </xdr:from>
    <xdr:ext cx="518160" cy="548640"/>
    <xdr:sp macro="" textlink="">
      <xdr:nvSpPr>
        <xdr:cNvPr id="195" name="AutoShape 2">
          <a:extLst>
            <a:ext uri="{FF2B5EF4-FFF2-40B4-BE49-F238E27FC236}">
              <a16:creationId xmlns:a16="http://schemas.microsoft.com/office/drawing/2014/main" id="{80037E7D-5BC9-427E-93FC-24D3CCC6EEE4}"/>
            </a:ext>
          </a:extLst>
        </xdr:cNvPr>
        <xdr:cNvSpPr>
          <a:spLocks noChangeAspect="1" noChangeArrowheads="1"/>
        </xdr:cNvSpPr>
      </xdr:nvSpPr>
      <xdr:spPr bwMode="auto">
        <a:xfrm>
          <a:off x="6797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518160" cy="548640"/>
    <xdr:sp macro="" textlink="">
      <xdr:nvSpPr>
        <xdr:cNvPr id="196" name="AutoShape 2">
          <a:extLst>
            <a:ext uri="{FF2B5EF4-FFF2-40B4-BE49-F238E27FC236}">
              <a16:creationId xmlns:a16="http://schemas.microsoft.com/office/drawing/2014/main" id="{11222364-DCAF-414C-8EA4-6C8462EED246}"/>
            </a:ext>
          </a:extLst>
        </xdr:cNvPr>
        <xdr:cNvSpPr>
          <a:spLocks noChangeAspect="1" noChangeArrowheads="1"/>
        </xdr:cNvSpPr>
      </xdr:nvSpPr>
      <xdr:spPr bwMode="auto">
        <a:xfrm>
          <a:off x="6606540" y="1786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518160" cy="548640"/>
    <xdr:sp macro="" textlink="">
      <xdr:nvSpPr>
        <xdr:cNvPr id="197" name="AutoShape 2">
          <a:extLst>
            <a:ext uri="{FF2B5EF4-FFF2-40B4-BE49-F238E27FC236}">
              <a16:creationId xmlns:a16="http://schemas.microsoft.com/office/drawing/2014/main" id="{412A91C6-9CAD-4401-9E2B-9E7916E07663}"/>
            </a:ext>
          </a:extLst>
        </xdr:cNvPr>
        <xdr:cNvSpPr>
          <a:spLocks noChangeAspect="1" noChangeArrowheads="1"/>
        </xdr:cNvSpPr>
      </xdr:nvSpPr>
      <xdr:spPr bwMode="auto">
        <a:xfrm>
          <a:off x="6606540" y="1786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518160" cy="548640"/>
    <xdr:sp macro="" textlink="">
      <xdr:nvSpPr>
        <xdr:cNvPr id="198" name="AutoShape 2">
          <a:extLst>
            <a:ext uri="{FF2B5EF4-FFF2-40B4-BE49-F238E27FC236}">
              <a16:creationId xmlns:a16="http://schemas.microsoft.com/office/drawing/2014/main" id="{CAA1B3B3-4DEF-44E8-98F5-F67D7D71FF04}"/>
            </a:ext>
          </a:extLst>
        </xdr:cNvPr>
        <xdr:cNvSpPr>
          <a:spLocks noChangeAspect="1" noChangeArrowheads="1"/>
        </xdr:cNvSpPr>
      </xdr:nvSpPr>
      <xdr:spPr bwMode="auto">
        <a:xfrm>
          <a:off x="6606540" y="1786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518160" cy="548640"/>
    <xdr:sp macro="" textlink="">
      <xdr:nvSpPr>
        <xdr:cNvPr id="199" name="AutoShape 2">
          <a:extLst>
            <a:ext uri="{FF2B5EF4-FFF2-40B4-BE49-F238E27FC236}">
              <a16:creationId xmlns:a16="http://schemas.microsoft.com/office/drawing/2014/main" id="{958A7471-A37E-4B01-ABC2-8B239561F89A}"/>
            </a:ext>
          </a:extLst>
        </xdr:cNvPr>
        <xdr:cNvSpPr>
          <a:spLocks noChangeAspect="1" noChangeArrowheads="1"/>
        </xdr:cNvSpPr>
      </xdr:nvSpPr>
      <xdr:spPr bwMode="auto">
        <a:xfrm>
          <a:off x="6606540" y="1786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518160" cy="548640"/>
    <xdr:sp macro="" textlink="">
      <xdr:nvSpPr>
        <xdr:cNvPr id="200" name="AutoShape 2">
          <a:extLst>
            <a:ext uri="{FF2B5EF4-FFF2-40B4-BE49-F238E27FC236}">
              <a16:creationId xmlns:a16="http://schemas.microsoft.com/office/drawing/2014/main" id="{59D732AA-6708-473B-943A-E5273BA7C70E}"/>
            </a:ext>
          </a:extLst>
        </xdr:cNvPr>
        <xdr:cNvSpPr>
          <a:spLocks noChangeAspect="1" noChangeArrowheads="1"/>
        </xdr:cNvSpPr>
      </xdr:nvSpPr>
      <xdr:spPr bwMode="auto">
        <a:xfrm>
          <a:off x="6606540" y="1786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518160" cy="548640"/>
    <xdr:sp macro="" textlink="">
      <xdr:nvSpPr>
        <xdr:cNvPr id="201" name="AutoShape 2">
          <a:extLst>
            <a:ext uri="{FF2B5EF4-FFF2-40B4-BE49-F238E27FC236}">
              <a16:creationId xmlns:a16="http://schemas.microsoft.com/office/drawing/2014/main" id="{46F3CC44-D846-45B5-937C-3A30B018ABA2}"/>
            </a:ext>
          </a:extLst>
        </xdr:cNvPr>
        <xdr:cNvSpPr>
          <a:spLocks noChangeAspect="1" noChangeArrowheads="1"/>
        </xdr:cNvSpPr>
      </xdr:nvSpPr>
      <xdr:spPr bwMode="auto">
        <a:xfrm>
          <a:off x="6606540" y="1786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518160" cy="548640"/>
    <xdr:sp macro="" textlink="">
      <xdr:nvSpPr>
        <xdr:cNvPr id="202" name="AutoShape 2">
          <a:extLst>
            <a:ext uri="{FF2B5EF4-FFF2-40B4-BE49-F238E27FC236}">
              <a16:creationId xmlns:a16="http://schemas.microsoft.com/office/drawing/2014/main" id="{BE48E0DC-FA13-4F46-A120-66145C60AA47}"/>
            </a:ext>
          </a:extLst>
        </xdr:cNvPr>
        <xdr:cNvSpPr>
          <a:spLocks noChangeAspect="1" noChangeArrowheads="1"/>
        </xdr:cNvSpPr>
      </xdr:nvSpPr>
      <xdr:spPr bwMode="auto">
        <a:xfrm>
          <a:off x="6606540" y="1786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76</xdr:row>
      <xdr:rowOff>0</xdr:rowOff>
    </xdr:from>
    <xdr:ext cx="518160" cy="548640"/>
    <xdr:sp macro="" textlink="">
      <xdr:nvSpPr>
        <xdr:cNvPr id="203" name="AutoShape 2">
          <a:extLst>
            <a:ext uri="{FF2B5EF4-FFF2-40B4-BE49-F238E27FC236}">
              <a16:creationId xmlns:a16="http://schemas.microsoft.com/office/drawing/2014/main" id="{145DDC0D-5583-4085-8A3D-9CC8656C179E}"/>
            </a:ext>
          </a:extLst>
        </xdr:cNvPr>
        <xdr:cNvSpPr>
          <a:spLocks noChangeAspect="1" noChangeArrowheads="1"/>
        </xdr:cNvSpPr>
      </xdr:nvSpPr>
      <xdr:spPr bwMode="auto">
        <a:xfrm>
          <a:off x="6606540" y="1786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26</xdr:row>
      <xdr:rowOff>0</xdr:rowOff>
    </xdr:from>
    <xdr:ext cx="518160" cy="548640"/>
    <xdr:sp macro="" textlink="">
      <xdr:nvSpPr>
        <xdr:cNvPr id="204" name="AutoShape 2">
          <a:extLst>
            <a:ext uri="{FF2B5EF4-FFF2-40B4-BE49-F238E27FC236}">
              <a16:creationId xmlns:a16="http://schemas.microsoft.com/office/drawing/2014/main" id="{8E897C50-5D73-4FAE-A089-49A9FF0007DA}"/>
            </a:ext>
          </a:extLst>
        </xdr:cNvPr>
        <xdr:cNvSpPr>
          <a:spLocks noChangeAspect="1" noChangeArrowheads="1"/>
        </xdr:cNvSpPr>
      </xdr:nvSpPr>
      <xdr:spPr bwMode="auto">
        <a:xfrm>
          <a:off x="1051560" y="944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26</xdr:row>
      <xdr:rowOff>0</xdr:rowOff>
    </xdr:from>
    <xdr:ext cx="518160" cy="548640"/>
    <xdr:sp macro="" textlink="">
      <xdr:nvSpPr>
        <xdr:cNvPr id="205" name="AutoShape 2">
          <a:extLst>
            <a:ext uri="{FF2B5EF4-FFF2-40B4-BE49-F238E27FC236}">
              <a16:creationId xmlns:a16="http://schemas.microsoft.com/office/drawing/2014/main" id="{823A46DD-95AB-4A44-A1D9-904BBA743930}"/>
            </a:ext>
          </a:extLst>
        </xdr:cNvPr>
        <xdr:cNvSpPr>
          <a:spLocks noChangeAspect="1" noChangeArrowheads="1"/>
        </xdr:cNvSpPr>
      </xdr:nvSpPr>
      <xdr:spPr bwMode="auto">
        <a:xfrm>
          <a:off x="1051560" y="944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26</xdr:row>
      <xdr:rowOff>0</xdr:rowOff>
    </xdr:from>
    <xdr:ext cx="518160" cy="548640"/>
    <xdr:sp macro="" textlink="">
      <xdr:nvSpPr>
        <xdr:cNvPr id="206" name="AutoShape 2">
          <a:extLst>
            <a:ext uri="{FF2B5EF4-FFF2-40B4-BE49-F238E27FC236}">
              <a16:creationId xmlns:a16="http://schemas.microsoft.com/office/drawing/2014/main" id="{66E0C75F-857A-4FE0-B5AA-F0A2BB57971F}"/>
            </a:ext>
          </a:extLst>
        </xdr:cNvPr>
        <xdr:cNvSpPr>
          <a:spLocks noChangeAspect="1" noChangeArrowheads="1"/>
        </xdr:cNvSpPr>
      </xdr:nvSpPr>
      <xdr:spPr bwMode="auto">
        <a:xfrm>
          <a:off x="800100" y="944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26</xdr:row>
      <xdr:rowOff>0</xdr:rowOff>
    </xdr:from>
    <xdr:ext cx="518160" cy="548640"/>
    <xdr:sp macro="" textlink="">
      <xdr:nvSpPr>
        <xdr:cNvPr id="207" name="AutoShape 2">
          <a:extLst>
            <a:ext uri="{FF2B5EF4-FFF2-40B4-BE49-F238E27FC236}">
              <a16:creationId xmlns:a16="http://schemas.microsoft.com/office/drawing/2014/main" id="{1156A47A-313C-44BF-B661-5DCA1B673369}"/>
            </a:ext>
          </a:extLst>
        </xdr:cNvPr>
        <xdr:cNvSpPr>
          <a:spLocks noChangeAspect="1" noChangeArrowheads="1"/>
        </xdr:cNvSpPr>
      </xdr:nvSpPr>
      <xdr:spPr bwMode="auto">
        <a:xfrm>
          <a:off x="861060" y="944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2AF02ACD-3FB2-41FE-8902-0C6DD99DC5BD}"/>
            </a:ext>
          </a:extLst>
        </xdr:cNvPr>
        <xdr:cNvSpPr>
          <a:spLocks noChangeAspect="1" noChangeArrowheads="1"/>
        </xdr:cNvSpPr>
      </xdr:nvSpPr>
      <xdr:spPr bwMode="auto">
        <a:xfrm>
          <a:off x="1043940" y="847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C88C13E0-79E6-456C-91B4-F71957CB7680}"/>
            </a:ext>
          </a:extLst>
        </xdr:cNvPr>
        <xdr:cNvSpPr>
          <a:spLocks noChangeAspect="1" noChangeArrowheads="1"/>
        </xdr:cNvSpPr>
      </xdr:nvSpPr>
      <xdr:spPr bwMode="auto">
        <a:xfrm>
          <a:off x="1043940" y="847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E8D5ECAD-CA5D-4735-A3AD-3EE829E5F829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0058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6DD97FD3-F49C-41BF-B5D6-F68A7D7401D0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0058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3C939D49-1A45-44D6-B7E0-07E3C5392E90}"/>
            </a:ext>
          </a:extLst>
        </xdr:cNvPr>
        <xdr:cNvSpPr>
          <a:spLocks noChangeAspect="1" noChangeArrowheads="1"/>
        </xdr:cNvSpPr>
      </xdr:nvSpPr>
      <xdr:spPr bwMode="auto">
        <a:xfrm>
          <a:off x="800100" y="847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9467EE83-FB35-496D-B870-65E88CD90327}"/>
            </a:ext>
          </a:extLst>
        </xdr:cNvPr>
        <xdr:cNvSpPr>
          <a:spLocks noChangeAspect="1" noChangeArrowheads="1"/>
        </xdr:cNvSpPr>
      </xdr:nvSpPr>
      <xdr:spPr bwMode="auto">
        <a:xfrm>
          <a:off x="800100" y="847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DB04D0C1-805D-4AF9-924E-FC4409FAD64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58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DFD91645-54E0-4BF2-B7C2-CD7C0DEBE2E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58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C4DB9C5D-1B6D-461B-8166-E40C8B79395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58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06147422-1EE5-4432-8705-913092DC728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58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6C2F3FD2-F455-44CE-B4C4-85066472D644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237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86E3951F-AE3B-4159-8E9E-F0DC6C0F4B91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237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A30CB5DA-BFCA-4F2E-9AA7-93EEC763BFBD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633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BB736859-2025-4884-A8F4-A93433774501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633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86637628-0880-4D70-B929-8A2362C1BBA3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633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94CC2926-183C-4F33-87A4-0A96DC688573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633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D0CC95CA-A73D-44F9-AC63-CC62B9FCCAD6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237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F314CDB9-76AB-4173-BEC7-27367661A9DD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237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46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599E7D48-F6A0-47B0-BC6F-7BD3459A0EBF}"/>
            </a:ext>
          </a:extLst>
        </xdr:cNvPr>
        <xdr:cNvSpPr>
          <a:spLocks noChangeAspect="1" noChangeArrowheads="1"/>
        </xdr:cNvSpPr>
      </xdr:nvSpPr>
      <xdr:spPr bwMode="auto">
        <a:xfrm>
          <a:off x="736854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46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1E364DA5-8D09-48EE-AD6E-6A8F67642159}"/>
            </a:ext>
          </a:extLst>
        </xdr:cNvPr>
        <xdr:cNvSpPr>
          <a:spLocks noChangeAspect="1" noChangeArrowheads="1"/>
        </xdr:cNvSpPr>
      </xdr:nvSpPr>
      <xdr:spPr bwMode="auto">
        <a:xfrm>
          <a:off x="736854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78C3D611-6828-4602-A876-0388DE07C0E2}"/>
            </a:ext>
          </a:extLst>
        </xdr:cNvPr>
        <xdr:cNvSpPr>
          <a:spLocks noChangeAspect="1" noChangeArrowheads="1"/>
        </xdr:cNvSpPr>
      </xdr:nvSpPr>
      <xdr:spPr bwMode="auto">
        <a:xfrm>
          <a:off x="736854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DDF1C750-A3F7-4735-BF14-6FF302B0357D}"/>
            </a:ext>
          </a:extLst>
        </xdr:cNvPr>
        <xdr:cNvSpPr>
          <a:spLocks noChangeAspect="1" noChangeArrowheads="1"/>
        </xdr:cNvSpPr>
      </xdr:nvSpPr>
      <xdr:spPr bwMode="auto">
        <a:xfrm>
          <a:off x="736854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46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5E8A4547-39F5-4190-A0E3-AA04F0EA82B1}"/>
            </a:ext>
          </a:extLst>
        </xdr:cNvPr>
        <xdr:cNvSpPr>
          <a:spLocks noChangeAspect="1" noChangeArrowheads="1"/>
        </xdr:cNvSpPr>
      </xdr:nvSpPr>
      <xdr:spPr bwMode="auto">
        <a:xfrm>
          <a:off x="675894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46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63B79327-4916-4A8D-B146-67FDFC91B930}"/>
            </a:ext>
          </a:extLst>
        </xdr:cNvPr>
        <xdr:cNvSpPr>
          <a:spLocks noChangeAspect="1" noChangeArrowheads="1"/>
        </xdr:cNvSpPr>
      </xdr:nvSpPr>
      <xdr:spPr bwMode="auto">
        <a:xfrm>
          <a:off x="675894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C93F3D4D-11E1-46DD-B5DB-710688D1E00B}"/>
            </a:ext>
          </a:extLst>
        </xdr:cNvPr>
        <xdr:cNvSpPr>
          <a:spLocks noChangeAspect="1" noChangeArrowheads="1"/>
        </xdr:cNvSpPr>
      </xdr:nvSpPr>
      <xdr:spPr bwMode="auto">
        <a:xfrm>
          <a:off x="675894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518FD5EC-2E5E-4489-8A1A-C8D2E647B502}"/>
            </a:ext>
          </a:extLst>
        </xdr:cNvPr>
        <xdr:cNvSpPr>
          <a:spLocks noChangeAspect="1" noChangeArrowheads="1"/>
        </xdr:cNvSpPr>
      </xdr:nvSpPr>
      <xdr:spPr bwMode="auto">
        <a:xfrm>
          <a:off x="675894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422013C4-FF2B-4CC4-8E28-F4234889BC81}"/>
            </a:ext>
          </a:extLst>
        </xdr:cNvPr>
        <xdr:cNvSpPr>
          <a:spLocks noChangeAspect="1" noChangeArrowheads="1"/>
        </xdr:cNvSpPr>
      </xdr:nvSpPr>
      <xdr:spPr bwMode="auto">
        <a:xfrm>
          <a:off x="675894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9AF881A7-9BD7-4EC1-9483-EB27E800B567}"/>
            </a:ext>
          </a:extLst>
        </xdr:cNvPr>
        <xdr:cNvSpPr>
          <a:spLocks noChangeAspect="1" noChangeArrowheads="1"/>
        </xdr:cNvSpPr>
      </xdr:nvSpPr>
      <xdr:spPr bwMode="auto">
        <a:xfrm>
          <a:off x="675894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B03370D7-8E6F-48F3-830D-99EE47CB8649}"/>
            </a:ext>
          </a:extLst>
        </xdr:cNvPr>
        <xdr:cNvSpPr>
          <a:spLocks noChangeAspect="1" noChangeArrowheads="1"/>
        </xdr:cNvSpPr>
      </xdr:nvSpPr>
      <xdr:spPr bwMode="auto">
        <a:xfrm>
          <a:off x="7444740" y="7520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B791E993-BB45-4A7A-92F2-95DF08740B7F}"/>
            </a:ext>
          </a:extLst>
        </xdr:cNvPr>
        <xdr:cNvSpPr>
          <a:spLocks noChangeAspect="1" noChangeArrowheads="1"/>
        </xdr:cNvSpPr>
      </xdr:nvSpPr>
      <xdr:spPr bwMode="auto">
        <a:xfrm>
          <a:off x="7444740" y="7520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287B4302-61DE-4794-B8FF-12A53F8A6ACF}"/>
            </a:ext>
          </a:extLst>
        </xdr:cNvPr>
        <xdr:cNvSpPr>
          <a:spLocks noChangeAspect="1" noChangeArrowheads="1"/>
        </xdr:cNvSpPr>
      </xdr:nvSpPr>
      <xdr:spPr bwMode="auto">
        <a:xfrm>
          <a:off x="7444740" y="7917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D57C95E4-636E-4567-A51B-711B3BE5FAE5}"/>
            </a:ext>
          </a:extLst>
        </xdr:cNvPr>
        <xdr:cNvSpPr>
          <a:spLocks noChangeAspect="1" noChangeArrowheads="1"/>
        </xdr:cNvSpPr>
      </xdr:nvSpPr>
      <xdr:spPr bwMode="auto">
        <a:xfrm>
          <a:off x="7444740" y="7917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53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4E9CEAF9-9310-4C20-8510-9CAF2DC16E29}"/>
            </a:ext>
          </a:extLst>
        </xdr:cNvPr>
        <xdr:cNvSpPr>
          <a:spLocks noChangeAspect="1" noChangeArrowheads="1"/>
        </xdr:cNvSpPr>
      </xdr:nvSpPr>
      <xdr:spPr bwMode="auto">
        <a:xfrm>
          <a:off x="6835140" y="7917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53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877D59ED-CB6E-4482-9F44-78B63E0107EC}"/>
            </a:ext>
          </a:extLst>
        </xdr:cNvPr>
        <xdr:cNvSpPr>
          <a:spLocks noChangeAspect="1" noChangeArrowheads="1"/>
        </xdr:cNvSpPr>
      </xdr:nvSpPr>
      <xdr:spPr bwMode="auto">
        <a:xfrm>
          <a:off x="6835140" y="7917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A0DD1B56-6C5F-49EF-A5FA-3F88C390246E}"/>
            </a:ext>
          </a:extLst>
        </xdr:cNvPr>
        <xdr:cNvSpPr>
          <a:spLocks noChangeAspect="1" noChangeArrowheads="1"/>
        </xdr:cNvSpPr>
      </xdr:nvSpPr>
      <xdr:spPr bwMode="auto">
        <a:xfrm>
          <a:off x="7444740" y="7520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85876C78-A243-4E32-ABBB-A01C462C2B4C}"/>
            </a:ext>
          </a:extLst>
        </xdr:cNvPr>
        <xdr:cNvSpPr>
          <a:spLocks noChangeAspect="1" noChangeArrowheads="1"/>
        </xdr:cNvSpPr>
      </xdr:nvSpPr>
      <xdr:spPr bwMode="auto">
        <a:xfrm>
          <a:off x="7444740" y="7520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</xdr:row>
      <xdr:rowOff>30480</xdr:rowOff>
    </xdr:from>
    <xdr:ext cx="518160" cy="55626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05BFBE9E-F648-4E30-AFC5-C1048E655916}"/>
            </a:ext>
          </a:extLst>
        </xdr:cNvPr>
        <xdr:cNvSpPr>
          <a:spLocks noChangeAspect="1" noChangeArrowheads="1"/>
        </xdr:cNvSpPr>
      </xdr:nvSpPr>
      <xdr:spPr bwMode="auto">
        <a:xfrm>
          <a:off x="1272540" y="6248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</xdr:row>
      <xdr:rowOff>30480</xdr:rowOff>
    </xdr:from>
    <xdr:ext cx="518160" cy="55626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364110D5-6615-4839-AA06-101A31653639}"/>
            </a:ext>
          </a:extLst>
        </xdr:cNvPr>
        <xdr:cNvSpPr>
          <a:spLocks noChangeAspect="1" noChangeArrowheads="1"/>
        </xdr:cNvSpPr>
      </xdr:nvSpPr>
      <xdr:spPr bwMode="auto">
        <a:xfrm>
          <a:off x="1272540" y="6248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8523B6B4-53FD-4611-BAAC-BABD852E0051}"/>
            </a:ext>
          </a:extLst>
        </xdr:cNvPr>
        <xdr:cNvSpPr>
          <a:spLocks noChangeAspect="1" noChangeArrowheads="1"/>
        </xdr:cNvSpPr>
      </xdr:nvSpPr>
      <xdr:spPr bwMode="auto">
        <a:xfrm>
          <a:off x="1043940" y="2179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5FF290CF-A877-463B-80A7-A43FB9746FEE}"/>
            </a:ext>
          </a:extLst>
        </xdr:cNvPr>
        <xdr:cNvSpPr>
          <a:spLocks noChangeAspect="1" noChangeArrowheads="1"/>
        </xdr:cNvSpPr>
      </xdr:nvSpPr>
      <xdr:spPr bwMode="auto">
        <a:xfrm>
          <a:off x="1043940" y="2179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8831D590-A0F2-4F25-961B-084FBA4C5117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94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2B485C3C-3D1E-47F7-A40E-17D56B667166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94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6503BEB1-418C-4ABB-A96F-DB131EA86BD3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18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75C7D6C0-6230-4DBA-B61F-5C5EF14BEAEC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18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</xdr:row>
      <xdr:rowOff>30480</xdr:rowOff>
    </xdr:from>
    <xdr:ext cx="518160" cy="55626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B30201A3-9131-4852-8E97-DDE64C1B1B7C}"/>
            </a:ext>
          </a:extLst>
        </xdr:cNvPr>
        <xdr:cNvSpPr>
          <a:spLocks noChangeAspect="1" noChangeArrowheads="1"/>
        </xdr:cNvSpPr>
      </xdr:nvSpPr>
      <xdr:spPr bwMode="auto">
        <a:xfrm>
          <a:off x="853440" y="6248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</xdr:row>
      <xdr:rowOff>30480</xdr:rowOff>
    </xdr:from>
    <xdr:ext cx="518160" cy="55626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93D6921F-9738-4484-B6B0-A3C8B87EA84F}"/>
            </a:ext>
          </a:extLst>
        </xdr:cNvPr>
        <xdr:cNvSpPr>
          <a:spLocks noChangeAspect="1" noChangeArrowheads="1"/>
        </xdr:cNvSpPr>
      </xdr:nvSpPr>
      <xdr:spPr bwMode="auto">
        <a:xfrm>
          <a:off x="853440" y="6248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9853E683-E77A-43C0-A610-CA0AA89D2A2F}"/>
            </a:ext>
          </a:extLst>
        </xdr:cNvPr>
        <xdr:cNvSpPr>
          <a:spLocks noChangeAspect="1" noChangeArrowheads="1"/>
        </xdr:cNvSpPr>
      </xdr:nvSpPr>
      <xdr:spPr bwMode="auto">
        <a:xfrm>
          <a:off x="800100" y="2179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50A27C9D-1B4E-4ACE-8449-609C55F10BB8}"/>
            </a:ext>
          </a:extLst>
        </xdr:cNvPr>
        <xdr:cNvSpPr>
          <a:spLocks noChangeAspect="1" noChangeArrowheads="1"/>
        </xdr:cNvSpPr>
      </xdr:nvSpPr>
      <xdr:spPr bwMode="auto">
        <a:xfrm>
          <a:off x="853440" y="2179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ADFBAD25-1340-4D4B-8C93-4B2D00E433BD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4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E40BBE4F-0192-4CEB-BB0F-C0C1FD837290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4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C91EC42B-7287-4C1D-8BCB-9313F89C1D2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8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ED41175E-F166-4332-B162-E2C3F9ADA86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8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33930034-36F7-45CB-B521-2510AD58F5CC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4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E4DB801C-F17A-427B-AD5D-1FAB324FB781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4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7EC3C821-398E-4416-868A-51CE4B85D69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8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1445D525-FA2E-4CC4-9DEB-7C70F7ABCE3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8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2F2DE57E-C3B9-4552-B90E-11121C20B4C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8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0686F6D9-1F57-4A42-949F-C30AB3A65E5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8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E1C41068-A69F-4C4F-A16C-2DF30B0D69C9}"/>
            </a:ext>
          </a:extLst>
        </xdr:cNvPr>
        <xdr:cNvSpPr>
          <a:spLocks noChangeAspect="1" noChangeArrowheads="1"/>
        </xdr:cNvSpPr>
      </xdr:nvSpPr>
      <xdr:spPr bwMode="auto">
        <a:xfrm>
          <a:off x="1120140" y="3169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6564AC2E-06FB-4162-8168-BFB7EBAA2204}"/>
            </a:ext>
          </a:extLst>
        </xdr:cNvPr>
        <xdr:cNvSpPr>
          <a:spLocks noChangeAspect="1" noChangeArrowheads="1"/>
        </xdr:cNvSpPr>
      </xdr:nvSpPr>
      <xdr:spPr bwMode="auto">
        <a:xfrm>
          <a:off x="1120140" y="3169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B0968293-BCC6-492E-A5A7-BB7F2DA69F7C}"/>
            </a:ext>
          </a:extLst>
        </xdr:cNvPr>
        <xdr:cNvSpPr>
          <a:spLocks noChangeAspect="1" noChangeArrowheads="1"/>
        </xdr:cNvSpPr>
      </xdr:nvSpPr>
      <xdr:spPr bwMode="auto">
        <a:xfrm>
          <a:off x="853440" y="3169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C981E6ED-529C-4927-8764-02ABD2034DB1}"/>
            </a:ext>
          </a:extLst>
        </xdr:cNvPr>
        <xdr:cNvSpPr>
          <a:spLocks noChangeAspect="1" noChangeArrowheads="1"/>
        </xdr:cNvSpPr>
      </xdr:nvSpPr>
      <xdr:spPr bwMode="auto">
        <a:xfrm>
          <a:off x="853440" y="3169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39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E7AFA295-A6EF-47DE-88CB-DF6C8428B64D}"/>
            </a:ext>
          </a:extLst>
        </xdr:cNvPr>
        <xdr:cNvSpPr>
          <a:spLocks noChangeAspect="1" noChangeArrowheads="1"/>
        </xdr:cNvSpPr>
      </xdr:nvSpPr>
      <xdr:spPr bwMode="auto">
        <a:xfrm>
          <a:off x="656844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39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397886C2-1745-4CCF-B96F-F9F8CD654904}"/>
            </a:ext>
          </a:extLst>
        </xdr:cNvPr>
        <xdr:cNvSpPr>
          <a:spLocks noChangeAspect="1" noChangeArrowheads="1"/>
        </xdr:cNvSpPr>
      </xdr:nvSpPr>
      <xdr:spPr bwMode="auto">
        <a:xfrm>
          <a:off x="656844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39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E40D875A-6141-4CA7-914F-F17E7F02B706}"/>
            </a:ext>
          </a:extLst>
        </xdr:cNvPr>
        <xdr:cNvSpPr>
          <a:spLocks noChangeAspect="1" noChangeArrowheads="1"/>
        </xdr:cNvSpPr>
      </xdr:nvSpPr>
      <xdr:spPr bwMode="auto">
        <a:xfrm>
          <a:off x="656844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39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57FA2DF5-D130-443F-ADE7-5E2435929C75}"/>
            </a:ext>
          </a:extLst>
        </xdr:cNvPr>
        <xdr:cNvSpPr>
          <a:spLocks noChangeAspect="1" noChangeArrowheads="1"/>
        </xdr:cNvSpPr>
      </xdr:nvSpPr>
      <xdr:spPr bwMode="auto">
        <a:xfrm>
          <a:off x="656844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419100</xdr:colOff>
      <xdr:row>14</xdr:row>
      <xdr:rowOff>30480</xdr:rowOff>
    </xdr:from>
    <xdr:ext cx="518160" cy="55626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9383E762-12A0-4157-94BD-7D07CEC83852}"/>
            </a:ext>
          </a:extLst>
        </xdr:cNvPr>
        <xdr:cNvSpPr>
          <a:spLocks noChangeAspect="1" noChangeArrowheads="1"/>
        </xdr:cNvSpPr>
      </xdr:nvSpPr>
      <xdr:spPr bwMode="auto">
        <a:xfrm>
          <a:off x="7597140" y="1402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419100</xdr:colOff>
      <xdr:row>14</xdr:row>
      <xdr:rowOff>30480</xdr:rowOff>
    </xdr:from>
    <xdr:ext cx="518160" cy="55626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5922A57E-38AA-40BD-9D04-BFA84D3E13E1}"/>
            </a:ext>
          </a:extLst>
        </xdr:cNvPr>
        <xdr:cNvSpPr>
          <a:spLocks noChangeAspect="1" noChangeArrowheads="1"/>
        </xdr:cNvSpPr>
      </xdr:nvSpPr>
      <xdr:spPr bwMode="auto">
        <a:xfrm>
          <a:off x="7597140" y="1402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32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477AF698-42BC-4EF9-BD88-D28A74634FF0}"/>
            </a:ext>
          </a:extLst>
        </xdr:cNvPr>
        <xdr:cNvSpPr>
          <a:spLocks noChangeAspect="1" noChangeArrowheads="1"/>
        </xdr:cNvSpPr>
      </xdr:nvSpPr>
      <xdr:spPr bwMode="auto">
        <a:xfrm>
          <a:off x="7368540" y="2956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32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C93A948A-1672-4361-AEAF-2A4B8C4DF173}"/>
            </a:ext>
          </a:extLst>
        </xdr:cNvPr>
        <xdr:cNvSpPr>
          <a:spLocks noChangeAspect="1" noChangeArrowheads="1"/>
        </xdr:cNvSpPr>
      </xdr:nvSpPr>
      <xdr:spPr bwMode="auto">
        <a:xfrm>
          <a:off x="7368540" y="2956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14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F6C39F2F-7242-4781-8822-6A2DE890E989}"/>
            </a:ext>
          </a:extLst>
        </xdr:cNvPr>
        <xdr:cNvSpPr>
          <a:spLocks noChangeAspect="1" noChangeArrowheads="1"/>
        </xdr:cNvSpPr>
      </xdr:nvSpPr>
      <xdr:spPr bwMode="auto">
        <a:xfrm>
          <a:off x="7368540" y="137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14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3FA0DD98-02F3-4E94-8F90-306A253D8077}"/>
            </a:ext>
          </a:extLst>
        </xdr:cNvPr>
        <xdr:cNvSpPr>
          <a:spLocks noChangeAspect="1" noChangeArrowheads="1"/>
        </xdr:cNvSpPr>
      </xdr:nvSpPr>
      <xdr:spPr bwMode="auto">
        <a:xfrm>
          <a:off x="7368540" y="137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19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BF988BF7-DC11-4705-BB44-ACB90069FDAC}"/>
            </a:ext>
          </a:extLst>
        </xdr:cNvPr>
        <xdr:cNvSpPr>
          <a:spLocks noChangeAspect="1" noChangeArrowheads="1"/>
        </xdr:cNvSpPr>
      </xdr:nvSpPr>
      <xdr:spPr bwMode="auto">
        <a:xfrm>
          <a:off x="736854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19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400216B4-AFC5-4063-A57E-F2CD590D7B12}"/>
            </a:ext>
          </a:extLst>
        </xdr:cNvPr>
        <xdr:cNvSpPr>
          <a:spLocks noChangeAspect="1" noChangeArrowheads="1"/>
        </xdr:cNvSpPr>
      </xdr:nvSpPr>
      <xdr:spPr bwMode="auto">
        <a:xfrm>
          <a:off x="736854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419100</xdr:colOff>
      <xdr:row>14</xdr:row>
      <xdr:rowOff>30480</xdr:rowOff>
    </xdr:from>
    <xdr:ext cx="518160" cy="55626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AAD19AFF-2E8F-44D1-BC96-2D8A3526089F}"/>
            </a:ext>
          </a:extLst>
        </xdr:cNvPr>
        <xdr:cNvSpPr>
          <a:spLocks noChangeAspect="1" noChangeArrowheads="1"/>
        </xdr:cNvSpPr>
      </xdr:nvSpPr>
      <xdr:spPr bwMode="auto">
        <a:xfrm>
          <a:off x="6987540" y="1402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419100</xdr:colOff>
      <xdr:row>14</xdr:row>
      <xdr:rowOff>30480</xdr:rowOff>
    </xdr:from>
    <xdr:ext cx="518160" cy="55626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0697B646-60B0-40E0-8AB4-A8BC405BCD99}"/>
            </a:ext>
          </a:extLst>
        </xdr:cNvPr>
        <xdr:cNvSpPr>
          <a:spLocks noChangeAspect="1" noChangeArrowheads="1"/>
        </xdr:cNvSpPr>
      </xdr:nvSpPr>
      <xdr:spPr bwMode="auto">
        <a:xfrm>
          <a:off x="6987540" y="1402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32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F48DE1AB-3294-44B1-856C-D8309DDC9C03}"/>
            </a:ext>
          </a:extLst>
        </xdr:cNvPr>
        <xdr:cNvSpPr>
          <a:spLocks noChangeAspect="1" noChangeArrowheads="1"/>
        </xdr:cNvSpPr>
      </xdr:nvSpPr>
      <xdr:spPr bwMode="auto">
        <a:xfrm>
          <a:off x="6758940" y="2956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32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304E7D82-9577-4F78-A606-2622B2905F6E}"/>
            </a:ext>
          </a:extLst>
        </xdr:cNvPr>
        <xdr:cNvSpPr>
          <a:spLocks noChangeAspect="1" noChangeArrowheads="1"/>
        </xdr:cNvSpPr>
      </xdr:nvSpPr>
      <xdr:spPr bwMode="auto">
        <a:xfrm>
          <a:off x="7178040" y="2956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14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8B450193-8133-42C3-990F-7366A70B0227}"/>
            </a:ext>
          </a:extLst>
        </xdr:cNvPr>
        <xdr:cNvSpPr>
          <a:spLocks noChangeAspect="1" noChangeArrowheads="1"/>
        </xdr:cNvSpPr>
      </xdr:nvSpPr>
      <xdr:spPr bwMode="auto">
        <a:xfrm>
          <a:off x="6758940" y="137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14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A6C6B6FB-6D8E-4BF2-B289-5223D641F303}"/>
            </a:ext>
          </a:extLst>
        </xdr:cNvPr>
        <xdr:cNvSpPr>
          <a:spLocks noChangeAspect="1" noChangeArrowheads="1"/>
        </xdr:cNvSpPr>
      </xdr:nvSpPr>
      <xdr:spPr bwMode="auto">
        <a:xfrm>
          <a:off x="6758940" y="137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19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6F243908-2EBB-42DB-AD37-7F4BCD9EA63B}"/>
            </a:ext>
          </a:extLst>
        </xdr:cNvPr>
        <xdr:cNvSpPr>
          <a:spLocks noChangeAspect="1" noChangeArrowheads="1"/>
        </xdr:cNvSpPr>
      </xdr:nvSpPr>
      <xdr:spPr bwMode="auto">
        <a:xfrm>
          <a:off x="675894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19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78C514B6-5ACA-448F-B849-F4786B98D555}"/>
            </a:ext>
          </a:extLst>
        </xdr:cNvPr>
        <xdr:cNvSpPr>
          <a:spLocks noChangeAspect="1" noChangeArrowheads="1"/>
        </xdr:cNvSpPr>
      </xdr:nvSpPr>
      <xdr:spPr bwMode="auto">
        <a:xfrm>
          <a:off x="675894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14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3D672595-C44A-40FE-85A7-3B5C0CA54C4D}"/>
            </a:ext>
          </a:extLst>
        </xdr:cNvPr>
        <xdr:cNvSpPr>
          <a:spLocks noChangeAspect="1" noChangeArrowheads="1"/>
        </xdr:cNvSpPr>
      </xdr:nvSpPr>
      <xdr:spPr bwMode="auto">
        <a:xfrm>
          <a:off x="6758940" y="137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14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D86D8C37-03D7-42EB-9B71-7BE39B081D46}"/>
            </a:ext>
          </a:extLst>
        </xdr:cNvPr>
        <xdr:cNvSpPr>
          <a:spLocks noChangeAspect="1" noChangeArrowheads="1"/>
        </xdr:cNvSpPr>
      </xdr:nvSpPr>
      <xdr:spPr bwMode="auto">
        <a:xfrm>
          <a:off x="6758940" y="137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19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9D65712F-22B1-4481-98B5-D8C4692FBCD3}"/>
            </a:ext>
          </a:extLst>
        </xdr:cNvPr>
        <xdr:cNvSpPr>
          <a:spLocks noChangeAspect="1" noChangeArrowheads="1"/>
        </xdr:cNvSpPr>
      </xdr:nvSpPr>
      <xdr:spPr bwMode="auto">
        <a:xfrm>
          <a:off x="675894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19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3C79EE82-5165-49B8-B30F-65C337A35CD6}"/>
            </a:ext>
          </a:extLst>
        </xdr:cNvPr>
        <xdr:cNvSpPr>
          <a:spLocks noChangeAspect="1" noChangeArrowheads="1"/>
        </xdr:cNvSpPr>
      </xdr:nvSpPr>
      <xdr:spPr bwMode="auto">
        <a:xfrm>
          <a:off x="675894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19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255DA252-2B44-47E4-88D8-E0D9CBD6F7D0}"/>
            </a:ext>
          </a:extLst>
        </xdr:cNvPr>
        <xdr:cNvSpPr>
          <a:spLocks noChangeAspect="1" noChangeArrowheads="1"/>
        </xdr:cNvSpPr>
      </xdr:nvSpPr>
      <xdr:spPr bwMode="auto">
        <a:xfrm>
          <a:off x="675894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19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76C5BE56-9D15-4900-B59D-B5E163991108}"/>
            </a:ext>
          </a:extLst>
        </xdr:cNvPr>
        <xdr:cNvSpPr>
          <a:spLocks noChangeAspect="1" noChangeArrowheads="1"/>
        </xdr:cNvSpPr>
      </xdr:nvSpPr>
      <xdr:spPr bwMode="auto">
        <a:xfrm>
          <a:off x="675894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266700</xdr:colOff>
      <xdr:row>38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2C9021CB-7C5D-45D2-9288-D2BACB14D2CA}"/>
            </a:ext>
          </a:extLst>
        </xdr:cNvPr>
        <xdr:cNvSpPr>
          <a:spLocks noChangeAspect="1" noChangeArrowheads="1"/>
        </xdr:cNvSpPr>
      </xdr:nvSpPr>
      <xdr:spPr bwMode="auto">
        <a:xfrm>
          <a:off x="74447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266700</xdr:colOff>
      <xdr:row>38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9FE05A0E-C096-4E16-8367-67B3EB4C4B4D}"/>
            </a:ext>
          </a:extLst>
        </xdr:cNvPr>
        <xdr:cNvSpPr>
          <a:spLocks noChangeAspect="1" noChangeArrowheads="1"/>
        </xdr:cNvSpPr>
      </xdr:nvSpPr>
      <xdr:spPr bwMode="auto">
        <a:xfrm>
          <a:off x="74447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38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8111434F-0D2D-4D83-924B-A50E75417ECA}"/>
            </a:ext>
          </a:extLst>
        </xdr:cNvPr>
        <xdr:cNvSpPr>
          <a:spLocks noChangeAspect="1" noChangeArrowheads="1"/>
        </xdr:cNvSpPr>
      </xdr:nvSpPr>
      <xdr:spPr bwMode="auto">
        <a:xfrm>
          <a:off x="68351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38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D9DE1587-E628-4B25-A6EB-550BAE27EB04}"/>
            </a:ext>
          </a:extLst>
        </xdr:cNvPr>
        <xdr:cNvSpPr>
          <a:spLocks noChangeAspect="1" noChangeArrowheads="1"/>
        </xdr:cNvSpPr>
      </xdr:nvSpPr>
      <xdr:spPr bwMode="auto">
        <a:xfrm>
          <a:off x="68351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164BC35D-6447-4FB9-B9D8-41A6C31499AD}"/>
            </a:ext>
          </a:extLst>
        </xdr:cNvPr>
        <xdr:cNvSpPr>
          <a:spLocks noChangeAspect="1" noChangeArrowheads="1"/>
        </xdr:cNvSpPr>
      </xdr:nvSpPr>
      <xdr:spPr bwMode="auto">
        <a:xfrm>
          <a:off x="807720" y="5135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C81A61C7-2744-47C5-A784-3F3274E50317}"/>
            </a:ext>
          </a:extLst>
        </xdr:cNvPr>
        <xdr:cNvSpPr>
          <a:spLocks noChangeAspect="1" noChangeArrowheads="1"/>
        </xdr:cNvSpPr>
      </xdr:nvSpPr>
      <xdr:spPr bwMode="auto">
        <a:xfrm>
          <a:off x="807720" y="5135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92470B62-2457-4B9E-BE98-8F0C73A1B7CA}"/>
            </a:ext>
          </a:extLst>
        </xdr:cNvPr>
        <xdr:cNvSpPr>
          <a:spLocks noChangeAspect="1" noChangeArrowheads="1"/>
        </xdr:cNvSpPr>
      </xdr:nvSpPr>
      <xdr:spPr bwMode="auto">
        <a:xfrm>
          <a:off x="586740" y="5135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D2158429-8761-4E0B-9D49-DF2B2C0D6CE9}"/>
            </a:ext>
          </a:extLst>
        </xdr:cNvPr>
        <xdr:cNvSpPr>
          <a:spLocks noChangeAspect="1" noChangeArrowheads="1"/>
        </xdr:cNvSpPr>
      </xdr:nvSpPr>
      <xdr:spPr bwMode="auto">
        <a:xfrm>
          <a:off x="586740" y="5135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73D13182-E308-41B1-B7C7-E5EFC821A37F}"/>
            </a:ext>
          </a:extLst>
        </xdr:cNvPr>
        <xdr:cNvSpPr>
          <a:spLocks noChangeAspect="1" noChangeArrowheads="1"/>
        </xdr:cNvSpPr>
      </xdr:nvSpPr>
      <xdr:spPr bwMode="auto">
        <a:xfrm>
          <a:off x="586740" y="5135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47E54448-6A08-4D1E-9A7B-41A4C544129D}"/>
            </a:ext>
          </a:extLst>
        </xdr:cNvPr>
        <xdr:cNvSpPr>
          <a:spLocks noChangeAspect="1" noChangeArrowheads="1"/>
        </xdr:cNvSpPr>
      </xdr:nvSpPr>
      <xdr:spPr bwMode="auto">
        <a:xfrm>
          <a:off x="586740" y="5135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840255A3-577C-48C2-B941-C2BBC1078B98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2331F75B-888C-46EC-AE94-7952B647A426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28F0BC48-D34E-4F36-8755-1720DC438F5A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7A9FAFFA-5918-466A-A933-FD0A05D7603F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03A1EF37-C3B5-4EC0-82DC-5CF97D8162E6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7F022F08-7D2A-4CBF-BA59-BCFFC9B246DB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6E9CE216-0AC6-4B43-9D61-F09D2469B2FB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BA017AC6-748C-4C28-AD68-244FCB754FAD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D562ADA1-C14D-4A03-9DCE-852DED06F40D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E9510130-0493-4307-BF3E-F05FE2218D71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757937A5-CE01-46B8-8E6C-4893A16E58FD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DD7BEEFF-A981-4E1A-9B1F-F76B1D4E394F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C52DD80F-5393-4977-B3EA-68CB01C213C9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E2C17585-8AF0-4A0D-B286-D8D1314B810E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A8D5CBDF-4F59-4C40-A3B8-9636CB82A2AA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40F1373A-AF95-4C0F-A466-2F13D0827004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3EB6B2AE-F935-40A9-857A-5A69E2D2C33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DDB4C9EC-36D4-4DFF-BE20-9CB42B59990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B2022D09-62C3-4F54-A1AE-C8F68452DBC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128A4ECA-D969-4067-A8FD-CEBCF726233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7EC3A18F-DB31-4316-ABCC-F91C8BA624C1}"/>
            </a:ext>
          </a:extLst>
        </xdr:cNvPr>
        <xdr:cNvSpPr>
          <a:spLocks noChangeAspect="1" noChangeArrowheads="1"/>
        </xdr:cNvSpPr>
      </xdr:nvSpPr>
      <xdr:spPr bwMode="auto">
        <a:xfrm>
          <a:off x="1043940" y="749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AD6D99B1-D79B-4198-A4C5-9914235E6403}"/>
            </a:ext>
          </a:extLst>
        </xdr:cNvPr>
        <xdr:cNvSpPr>
          <a:spLocks noChangeAspect="1" noChangeArrowheads="1"/>
        </xdr:cNvSpPr>
      </xdr:nvSpPr>
      <xdr:spPr bwMode="auto">
        <a:xfrm>
          <a:off x="1043940" y="749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EE1A1E07-2CD2-4D69-972A-635D6ED2C2CF}"/>
            </a:ext>
          </a:extLst>
        </xdr:cNvPr>
        <xdr:cNvSpPr>
          <a:spLocks noChangeAspect="1" noChangeArrowheads="1"/>
        </xdr:cNvSpPr>
      </xdr:nvSpPr>
      <xdr:spPr bwMode="auto">
        <a:xfrm>
          <a:off x="104394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F4C5EA02-1D41-45AB-AF46-A3067173B725}"/>
            </a:ext>
          </a:extLst>
        </xdr:cNvPr>
        <xdr:cNvSpPr>
          <a:spLocks noChangeAspect="1" noChangeArrowheads="1"/>
        </xdr:cNvSpPr>
      </xdr:nvSpPr>
      <xdr:spPr bwMode="auto">
        <a:xfrm>
          <a:off x="104394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796E94D1-FF62-4B12-A3C7-F6346F6C64A3}"/>
            </a:ext>
          </a:extLst>
        </xdr:cNvPr>
        <xdr:cNvSpPr>
          <a:spLocks noChangeAspect="1" noChangeArrowheads="1"/>
        </xdr:cNvSpPr>
      </xdr:nvSpPr>
      <xdr:spPr bwMode="auto">
        <a:xfrm>
          <a:off x="800100" y="749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5B39FF3A-7C8D-48AC-8836-0CFFC7DB75A3}"/>
            </a:ext>
          </a:extLst>
        </xdr:cNvPr>
        <xdr:cNvSpPr>
          <a:spLocks noChangeAspect="1" noChangeArrowheads="1"/>
        </xdr:cNvSpPr>
      </xdr:nvSpPr>
      <xdr:spPr bwMode="auto">
        <a:xfrm>
          <a:off x="853440" y="749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7E430356-F73A-46EE-8AE8-47448FCE2C22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695239A3-E574-4F76-9485-5FA292BC9AAB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5B218069-EFE0-4744-9EC6-CABC76B8F9FB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A6017CFD-B6ED-4258-8DD9-F047CF6C0A79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D7F70704-4C29-4B81-8B7D-2430DE777625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27463918-2F23-4ADA-A12A-86180C111DD3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C5DBBFD5-66BA-4F5A-9A58-44CDD5A88AB4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7CA7539C-10AC-47CA-9F84-9D2261F4F6C4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F6270392-94D8-4661-A906-73618738A7DB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16767AD4-7A3B-4E3B-809E-A216FA3A5361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46</xdr:row>
      <xdr:rowOff>0</xdr:rowOff>
    </xdr:from>
    <xdr:ext cx="518160" cy="54864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AB5C6700-362F-47FD-AEB0-290A3F504B1E}"/>
            </a:ext>
          </a:extLst>
        </xdr:cNvPr>
        <xdr:cNvSpPr>
          <a:spLocks noChangeAspect="1" noChangeArrowheads="1"/>
        </xdr:cNvSpPr>
      </xdr:nvSpPr>
      <xdr:spPr bwMode="auto">
        <a:xfrm>
          <a:off x="112014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46</xdr:row>
      <xdr:rowOff>0</xdr:rowOff>
    </xdr:from>
    <xdr:ext cx="518160" cy="54864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35BFC03D-27A2-4127-BA86-7FE0FB8D2658}"/>
            </a:ext>
          </a:extLst>
        </xdr:cNvPr>
        <xdr:cNvSpPr>
          <a:spLocks noChangeAspect="1" noChangeArrowheads="1"/>
        </xdr:cNvSpPr>
      </xdr:nvSpPr>
      <xdr:spPr bwMode="auto">
        <a:xfrm>
          <a:off x="112014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53</xdr:row>
      <xdr:rowOff>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DAE1E0B3-9728-4C29-95A0-1B9ABFE491D5}"/>
            </a:ext>
          </a:extLst>
        </xdr:cNvPr>
        <xdr:cNvSpPr>
          <a:spLocks noChangeAspect="1" noChangeArrowheads="1"/>
        </xdr:cNvSpPr>
      </xdr:nvSpPr>
      <xdr:spPr bwMode="auto">
        <a:xfrm>
          <a:off x="85344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53</xdr:row>
      <xdr:rowOff>0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92D22335-29F4-49F1-8E37-21774A57F6B1}"/>
            </a:ext>
          </a:extLst>
        </xdr:cNvPr>
        <xdr:cNvSpPr>
          <a:spLocks noChangeAspect="1" noChangeArrowheads="1"/>
        </xdr:cNvSpPr>
      </xdr:nvSpPr>
      <xdr:spPr bwMode="auto">
        <a:xfrm>
          <a:off x="85344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30480</xdr:rowOff>
    </xdr:from>
    <xdr:ext cx="518160" cy="55626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BFB64A81-1B12-47EA-BED4-3702E3F38E5F}"/>
            </a:ext>
          </a:extLst>
        </xdr:cNvPr>
        <xdr:cNvSpPr>
          <a:spLocks noChangeAspect="1" noChangeArrowheads="1"/>
        </xdr:cNvSpPr>
      </xdr:nvSpPr>
      <xdr:spPr bwMode="auto">
        <a:xfrm>
          <a:off x="1272540" y="10104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30480</xdr:rowOff>
    </xdr:from>
    <xdr:ext cx="518160" cy="55626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04CE946E-000E-44A5-8CDB-B2F9F5C59701}"/>
            </a:ext>
          </a:extLst>
        </xdr:cNvPr>
        <xdr:cNvSpPr>
          <a:spLocks noChangeAspect="1" noChangeArrowheads="1"/>
        </xdr:cNvSpPr>
      </xdr:nvSpPr>
      <xdr:spPr bwMode="auto">
        <a:xfrm>
          <a:off x="1272540" y="10104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EF9428B9-5A25-4792-B838-40D248354ECF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FE21D976-89B5-40C3-A496-7AA43440D5A0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30480</xdr:rowOff>
    </xdr:from>
    <xdr:ext cx="518160" cy="55626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9ADAC6C7-12ED-4AB5-8950-F3BA208EC5A6}"/>
            </a:ext>
          </a:extLst>
        </xdr:cNvPr>
        <xdr:cNvSpPr>
          <a:spLocks noChangeAspect="1" noChangeArrowheads="1"/>
        </xdr:cNvSpPr>
      </xdr:nvSpPr>
      <xdr:spPr bwMode="auto">
        <a:xfrm>
          <a:off x="853440" y="10104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30480</xdr:rowOff>
    </xdr:from>
    <xdr:ext cx="518160" cy="55626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81AF590C-E0B6-42AC-B481-897D0571CBC6}"/>
            </a:ext>
          </a:extLst>
        </xdr:cNvPr>
        <xdr:cNvSpPr>
          <a:spLocks noChangeAspect="1" noChangeArrowheads="1"/>
        </xdr:cNvSpPr>
      </xdr:nvSpPr>
      <xdr:spPr bwMode="auto">
        <a:xfrm>
          <a:off x="853440" y="10104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B89851C5-1457-4528-B1A0-998B79190D0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716B4643-62DC-4603-A8E6-3F96FB1A370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F145AAAD-AB65-47C7-8879-506719D01FE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0E773AA5-391C-41CD-8441-D34844F74D3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518160" cy="54864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DADC18AD-D360-4672-BDE1-092B75A2EF17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518160" cy="54864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E5284979-9C4D-4DC4-8D2F-79E72B506723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518160" cy="54864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16819A29-5BAF-4C2C-A0B9-B620F64DE88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518160" cy="54864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9F88B181-D2A7-481B-B53E-DFED5F8ED077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40</xdr:row>
      <xdr:rowOff>0</xdr:rowOff>
    </xdr:from>
    <xdr:ext cx="518160" cy="54864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75F02DE9-5B3B-4783-9E6A-B4F5C95C7ED6}"/>
            </a:ext>
          </a:extLst>
        </xdr:cNvPr>
        <xdr:cNvSpPr>
          <a:spLocks noChangeAspect="1" noChangeArrowheads="1"/>
        </xdr:cNvSpPr>
      </xdr:nvSpPr>
      <xdr:spPr bwMode="auto">
        <a:xfrm>
          <a:off x="85344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40</xdr:row>
      <xdr:rowOff>0</xdr:rowOff>
    </xdr:from>
    <xdr:ext cx="518160" cy="54864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A9A86845-1FC4-471B-BDD3-A642B786FE45}"/>
            </a:ext>
          </a:extLst>
        </xdr:cNvPr>
        <xdr:cNvSpPr>
          <a:spLocks noChangeAspect="1" noChangeArrowheads="1"/>
        </xdr:cNvSpPr>
      </xdr:nvSpPr>
      <xdr:spPr bwMode="auto">
        <a:xfrm>
          <a:off x="85344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40</xdr:row>
      <xdr:rowOff>0</xdr:rowOff>
    </xdr:from>
    <xdr:ext cx="518160" cy="54864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5588FA9E-227C-433B-BE87-DDA1FD173A3C}"/>
            </a:ext>
          </a:extLst>
        </xdr:cNvPr>
        <xdr:cNvSpPr>
          <a:spLocks noChangeAspect="1" noChangeArrowheads="1"/>
        </xdr:cNvSpPr>
      </xdr:nvSpPr>
      <xdr:spPr bwMode="auto">
        <a:xfrm>
          <a:off x="85344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40</xdr:row>
      <xdr:rowOff>0</xdr:rowOff>
    </xdr:from>
    <xdr:ext cx="518160" cy="54864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4B5E57AC-B883-4A43-A49A-2D7959FBC0E5}"/>
            </a:ext>
          </a:extLst>
        </xdr:cNvPr>
        <xdr:cNvSpPr>
          <a:spLocks noChangeAspect="1" noChangeArrowheads="1"/>
        </xdr:cNvSpPr>
      </xdr:nvSpPr>
      <xdr:spPr bwMode="auto">
        <a:xfrm>
          <a:off x="85344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518160" cy="548640"/>
    <xdr:sp macro="" textlink="">
      <xdr:nvSpPr>
        <xdr:cNvPr id="158" name="AutoShape 2">
          <a:extLst>
            <a:ext uri="{FF2B5EF4-FFF2-40B4-BE49-F238E27FC236}">
              <a16:creationId xmlns:a16="http://schemas.microsoft.com/office/drawing/2014/main" id="{17E15413-01E5-484D-9CB5-8CD72162993B}"/>
            </a:ext>
          </a:extLst>
        </xdr:cNvPr>
        <xdr:cNvSpPr>
          <a:spLocks noChangeAspect="1" noChangeArrowheads="1"/>
        </xdr:cNvSpPr>
      </xdr:nvSpPr>
      <xdr:spPr bwMode="auto">
        <a:xfrm>
          <a:off x="11582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518160" cy="548640"/>
    <xdr:sp macro="" textlink="">
      <xdr:nvSpPr>
        <xdr:cNvPr id="159" name="AutoShape 2">
          <a:extLst>
            <a:ext uri="{FF2B5EF4-FFF2-40B4-BE49-F238E27FC236}">
              <a16:creationId xmlns:a16="http://schemas.microsoft.com/office/drawing/2014/main" id="{9D773088-87D8-4FE3-955A-FE80194DCA24}"/>
            </a:ext>
          </a:extLst>
        </xdr:cNvPr>
        <xdr:cNvSpPr>
          <a:spLocks noChangeAspect="1" noChangeArrowheads="1"/>
        </xdr:cNvSpPr>
      </xdr:nvSpPr>
      <xdr:spPr bwMode="auto">
        <a:xfrm>
          <a:off x="103632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518160" cy="548640"/>
    <xdr:sp macro="" textlink="">
      <xdr:nvSpPr>
        <xdr:cNvPr id="160" name="AutoShape 2">
          <a:extLst>
            <a:ext uri="{FF2B5EF4-FFF2-40B4-BE49-F238E27FC236}">
              <a16:creationId xmlns:a16="http://schemas.microsoft.com/office/drawing/2014/main" id="{D326D495-9107-4655-B504-7959764BDAA8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518160" cy="548640"/>
    <xdr:sp macro="" textlink="">
      <xdr:nvSpPr>
        <xdr:cNvPr id="161" name="AutoShape 2">
          <a:extLst>
            <a:ext uri="{FF2B5EF4-FFF2-40B4-BE49-F238E27FC236}">
              <a16:creationId xmlns:a16="http://schemas.microsoft.com/office/drawing/2014/main" id="{D7C05A2E-8796-47D4-8FEC-C3CDFBC0F553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518160" cy="548640"/>
    <xdr:sp macro="" textlink="">
      <xdr:nvSpPr>
        <xdr:cNvPr id="162" name="AutoShape 2">
          <a:extLst>
            <a:ext uri="{FF2B5EF4-FFF2-40B4-BE49-F238E27FC236}">
              <a16:creationId xmlns:a16="http://schemas.microsoft.com/office/drawing/2014/main" id="{2A314A86-79AA-43CD-BD44-D9887B144B0A}"/>
            </a:ext>
          </a:extLst>
        </xdr:cNvPr>
        <xdr:cNvSpPr>
          <a:spLocks noChangeAspect="1" noChangeArrowheads="1"/>
        </xdr:cNvSpPr>
      </xdr:nvSpPr>
      <xdr:spPr bwMode="auto">
        <a:xfrm>
          <a:off x="11582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518160" cy="548640"/>
    <xdr:sp macro="" textlink="">
      <xdr:nvSpPr>
        <xdr:cNvPr id="163" name="AutoShape 2">
          <a:extLst>
            <a:ext uri="{FF2B5EF4-FFF2-40B4-BE49-F238E27FC236}">
              <a16:creationId xmlns:a16="http://schemas.microsoft.com/office/drawing/2014/main" id="{E35C8C54-3E9F-44E1-8B4E-E55FF90E1042}"/>
            </a:ext>
          </a:extLst>
        </xdr:cNvPr>
        <xdr:cNvSpPr>
          <a:spLocks noChangeAspect="1" noChangeArrowheads="1"/>
        </xdr:cNvSpPr>
      </xdr:nvSpPr>
      <xdr:spPr bwMode="auto">
        <a:xfrm>
          <a:off x="103632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518160" cy="548640"/>
    <xdr:sp macro="" textlink="">
      <xdr:nvSpPr>
        <xdr:cNvPr id="164" name="AutoShape 2">
          <a:extLst>
            <a:ext uri="{FF2B5EF4-FFF2-40B4-BE49-F238E27FC236}">
              <a16:creationId xmlns:a16="http://schemas.microsoft.com/office/drawing/2014/main" id="{32C48754-88F8-451B-8F9A-7E81BDE61C60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518160" cy="548640"/>
    <xdr:sp macro="" textlink="">
      <xdr:nvSpPr>
        <xdr:cNvPr id="165" name="AutoShape 2">
          <a:extLst>
            <a:ext uri="{FF2B5EF4-FFF2-40B4-BE49-F238E27FC236}">
              <a16:creationId xmlns:a16="http://schemas.microsoft.com/office/drawing/2014/main" id="{19480FFA-C3D2-4E61-A44B-E986E6345111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518160" cy="548640"/>
    <xdr:sp macro="" textlink="">
      <xdr:nvSpPr>
        <xdr:cNvPr id="166" name="AutoShape 2">
          <a:extLst>
            <a:ext uri="{FF2B5EF4-FFF2-40B4-BE49-F238E27FC236}">
              <a16:creationId xmlns:a16="http://schemas.microsoft.com/office/drawing/2014/main" id="{027D01FD-40E6-405F-9515-27CEF2AEB909}"/>
            </a:ext>
          </a:extLst>
        </xdr:cNvPr>
        <xdr:cNvSpPr>
          <a:spLocks noChangeAspect="1" noChangeArrowheads="1"/>
        </xdr:cNvSpPr>
      </xdr:nvSpPr>
      <xdr:spPr bwMode="auto">
        <a:xfrm>
          <a:off x="11201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518160" cy="548640"/>
    <xdr:sp macro="" textlink="">
      <xdr:nvSpPr>
        <xdr:cNvPr id="167" name="AutoShape 2">
          <a:extLst>
            <a:ext uri="{FF2B5EF4-FFF2-40B4-BE49-F238E27FC236}">
              <a16:creationId xmlns:a16="http://schemas.microsoft.com/office/drawing/2014/main" id="{5F9ED74B-47D0-4796-BDEB-82435BAA354C}"/>
            </a:ext>
          </a:extLst>
        </xdr:cNvPr>
        <xdr:cNvSpPr>
          <a:spLocks noChangeAspect="1" noChangeArrowheads="1"/>
        </xdr:cNvSpPr>
      </xdr:nvSpPr>
      <xdr:spPr bwMode="auto">
        <a:xfrm>
          <a:off x="11201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518160" cy="548640"/>
    <xdr:sp macro="" textlink="">
      <xdr:nvSpPr>
        <xdr:cNvPr id="168" name="AutoShape 2">
          <a:extLst>
            <a:ext uri="{FF2B5EF4-FFF2-40B4-BE49-F238E27FC236}">
              <a16:creationId xmlns:a16="http://schemas.microsoft.com/office/drawing/2014/main" id="{EA39C611-3D0F-4A35-B7E0-228B5CE532E6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518160" cy="548640"/>
    <xdr:sp macro="" textlink="">
      <xdr:nvSpPr>
        <xdr:cNvPr id="169" name="AutoShape 2">
          <a:extLst>
            <a:ext uri="{FF2B5EF4-FFF2-40B4-BE49-F238E27FC236}">
              <a16:creationId xmlns:a16="http://schemas.microsoft.com/office/drawing/2014/main" id="{E71D8BDB-ECB6-4EBD-8F57-6711AED49B6D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46</xdr:row>
      <xdr:rowOff>0</xdr:rowOff>
    </xdr:from>
    <xdr:ext cx="518160" cy="548640"/>
    <xdr:sp macro="" textlink="">
      <xdr:nvSpPr>
        <xdr:cNvPr id="170" name="AutoShape 2">
          <a:extLst>
            <a:ext uri="{FF2B5EF4-FFF2-40B4-BE49-F238E27FC236}">
              <a16:creationId xmlns:a16="http://schemas.microsoft.com/office/drawing/2014/main" id="{1DAC2FA4-72A3-438D-9A0C-42F5BBF7837C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33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46</xdr:row>
      <xdr:rowOff>0</xdr:rowOff>
    </xdr:from>
    <xdr:ext cx="518160" cy="548640"/>
    <xdr:sp macro="" textlink="">
      <xdr:nvSpPr>
        <xdr:cNvPr id="171" name="AutoShape 2">
          <a:extLst>
            <a:ext uri="{FF2B5EF4-FFF2-40B4-BE49-F238E27FC236}">
              <a16:creationId xmlns:a16="http://schemas.microsoft.com/office/drawing/2014/main" id="{14CC5EF7-3579-4E2C-BC42-75892BB7CAE2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33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46</xdr:row>
      <xdr:rowOff>0</xdr:rowOff>
    </xdr:from>
    <xdr:ext cx="518160" cy="548640"/>
    <xdr:sp macro="" textlink="">
      <xdr:nvSpPr>
        <xdr:cNvPr id="172" name="AutoShape 2">
          <a:extLst>
            <a:ext uri="{FF2B5EF4-FFF2-40B4-BE49-F238E27FC236}">
              <a16:creationId xmlns:a16="http://schemas.microsoft.com/office/drawing/2014/main" id="{C08A4629-E8D4-4981-B670-EAA7D5857CC5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33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173" name="AutoShape 2">
          <a:extLst>
            <a:ext uri="{FF2B5EF4-FFF2-40B4-BE49-F238E27FC236}">
              <a16:creationId xmlns:a16="http://schemas.microsoft.com/office/drawing/2014/main" id="{77F80558-3C77-473D-922D-A58F4F1B1468}"/>
            </a:ext>
          </a:extLst>
        </xdr:cNvPr>
        <xdr:cNvSpPr>
          <a:spLocks noChangeAspect="1" noChangeArrowheads="1"/>
        </xdr:cNvSpPr>
      </xdr:nvSpPr>
      <xdr:spPr bwMode="auto">
        <a:xfrm>
          <a:off x="656844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174" name="AutoShape 2">
          <a:extLst>
            <a:ext uri="{FF2B5EF4-FFF2-40B4-BE49-F238E27FC236}">
              <a16:creationId xmlns:a16="http://schemas.microsoft.com/office/drawing/2014/main" id="{8BAFFE6B-EE26-4DBA-870F-2F9F423E7A9E}"/>
            </a:ext>
          </a:extLst>
        </xdr:cNvPr>
        <xdr:cNvSpPr>
          <a:spLocks noChangeAspect="1" noChangeArrowheads="1"/>
        </xdr:cNvSpPr>
      </xdr:nvSpPr>
      <xdr:spPr bwMode="auto">
        <a:xfrm>
          <a:off x="656844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175" name="AutoShape 2">
          <a:extLst>
            <a:ext uri="{FF2B5EF4-FFF2-40B4-BE49-F238E27FC236}">
              <a16:creationId xmlns:a16="http://schemas.microsoft.com/office/drawing/2014/main" id="{E825F76C-E964-400D-BBA6-60FFD1F218F8}"/>
            </a:ext>
          </a:extLst>
        </xdr:cNvPr>
        <xdr:cNvSpPr>
          <a:spLocks noChangeAspect="1" noChangeArrowheads="1"/>
        </xdr:cNvSpPr>
      </xdr:nvSpPr>
      <xdr:spPr bwMode="auto">
        <a:xfrm>
          <a:off x="656844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176" name="AutoShape 2">
          <a:extLst>
            <a:ext uri="{FF2B5EF4-FFF2-40B4-BE49-F238E27FC236}">
              <a16:creationId xmlns:a16="http://schemas.microsoft.com/office/drawing/2014/main" id="{E45F5FB2-28A7-4833-8228-C4E2E5BEA3E1}"/>
            </a:ext>
          </a:extLst>
        </xdr:cNvPr>
        <xdr:cNvSpPr>
          <a:spLocks noChangeAspect="1" noChangeArrowheads="1"/>
        </xdr:cNvSpPr>
      </xdr:nvSpPr>
      <xdr:spPr bwMode="auto">
        <a:xfrm>
          <a:off x="656844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177" name="AutoShape 2">
          <a:extLst>
            <a:ext uri="{FF2B5EF4-FFF2-40B4-BE49-F238E27FC236}">
              <a16:creationId xmlns:a16="http://schemas.microsoft.com/office/drawing/2014/main" id="{2A3772B8-876F-46D3-96C5-B258DC4FCA78}"/>
            </a:ext>
          </a:extLst>
        </xdr:cNvPr>
        <xdr:cNvSpPr>
          <a:spLocks noChangeAspect="1" noChangeArrowheads="1"/>
        </xdr:cNvSpPr>
      </xdr:nvSpPr>
      <xdr:spPr bwMode="auto">
        <a:xfrm>
          <a:off x="656844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178" name="AutoShape 2">
          <a:extLst>
            <a:ext uri="{FF2B5EF4-FFF2-40B4-BE49-F238E27FC236}">
              <a16:creationId xmlns:a16="http://schemas.microsoft.com/office/drawing/2014/main" id="{0B54DF70-051A-458C-BDBC-821412CAA33A}"/>
            </a:ext>
          </a:extLst>
        </xdr:cNvPr>
        <xdr:cNvSpPr>
          <a:spLocks noChangeAspect="1" noChangeArrowheads="1"/>
        </xdr:cNvSpPr>
      </xdr:nvSpPr>
      <xdr:spPr bwMode="auto">
        <a:xfrm>
          <a:off x="656844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179" name="AutoShape 2">
          <a:extLst>
            <a:ext uri="{FF2B5EF4-FFF2-40B4-BE49-F238E27FC236}">
              <a16:creationId xmlns:a16="http://schemas.microsoft.com/office/drawing/2014/main" id="{33AAAD1A-8AAC-4DFA-A701-6062E20C1515}"/>
            </a:ext>
          </a:extLst>
        </xdr:cNvPr>
        <xdr:cNvSpPr>
          <a:spLocks noChangeAspect="1" noChangeArrowheads="1"/>
        </xdr:cNvSpPr>
      </xdr:nvSpPr>
      <xdr:spPr bwMode="auto">
        <a:xfrm>
          <a:off x="656844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180" name="AutoShape 2">
          <a:extLst>
            <a:ext uri="{FF2B5EF4-FFF2-40B4-BE49-F238E27FC236}">
              <a16:creationId xmlns:a16="http://schemas.microsoft.com/office/drawing/2014/main" id="{4513CD2A-66A9-4304-AE78-D4A4B85FE389}"/>
            </a:ext>
          </a:extLst>
        </xdr:cNvPr>
        <xdr:cNvSpPr>
          <a:spLocks noChangeAspect="1" noChangeArrowheads="1"/>
        </xdr:cNvSpPr>
      </xdr:nvSpPr>
      <xdr:spPr bwMode="auto">
        <a:xfrm>
          <a:off x="656844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518160" cy="548640"/>
    <xdr:sp macro="" textlink="">
      <xdr:nvSpPr>
        <xdr:cNvPr id="181" name="AutoShape 2">
          <a:extLst>
            <a:ext uri="{FF2B5EF4-FFF2-40B4-BE49-F238E27FC236}">
              <a16:creationId xmlns:a16="http://schemas.microsoft.com/office/drawing/2014/main" id="{C2ECA27B-3244-4759-B874-AE9B24222A80}"/>
            </a:ext>
          </a:extLst>
        </xdr:cNvPr>
        <xdr:cNvSpPr>
          <a:spLocks noChangeAspect="1" noChangeArrowheads="1"/>
        </xdr:cNvSpPr>
      </xdr:nvSpPr>
      <xdr:spPr bwMode="auto">
        <a:xfrm>
          <a:off x="6568440" y="235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518160" cy="548640"/>
    <xdr:sp macro="" textlink="">
      <xdr:nvSpPr>
        <xdr:cNvPr id="182" name="AutoShape 2">
          <a:extLst>
            <a:ext uri="{FF2B5EF4-FFF2-40B4-BE49-F238E27FC236}">
              <a16:creationId xmlns:a16="http://schemas.microsoft.com/office/drawing/2014/main" id="{8574BF2E-B1E5-4727-81A9-112B96EC26CA}"/>
            </a:ext>
          </a:extLst>
        </xdr:cNvPr>
        <xdr:cNvSpPr>
          <a:spLocks noChangeAspect="1" noChangeArrowheads="1"/>
        </xdr:cNvSpPr>
      </xdr:nvSpPr>
      <xdr:spPr bwMode="auto">
        <a:xfrm>
          <a:off x="6568440" y="235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518160" cy="548640"/>
    <xdr:sp macro="" textlink="">
      <xdr:nvSpPr>
        <xdr:cNvPr id="183" name="AutoShape 2">
          <a:extLst>
            <a:ext uri="{FF2B5EF4-FFF2-40B4-BE49-F238E27FC236}">
              <a16:creationId xmlns:a16="http://schemas.microsoft.com/office/drawing/2014/main" id="{CE6A60A3-C878-42EA-8A55-CFF85892F95F}"/>
            </a:ext>
          </a:extLst>
        </xdr:cNvPr>
        <xdr:cNvSpPr>
          <a:spLocks noChangeAspect="1" noChangeArrowheads="1"/>
        </xdr:cNvSpPr>
      </xdr:nvSpPr>
      <xdr:spPr bwMode="auto">
        <a:xfrm>
          <a:off x="6568440" y="235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518160" cy="548640"/>
    <xdr:sp macro="" textlink="">
      <xdr:nvSpPr>
        <xdr:cNvPr id="184" name="AutoShape 2">
          <a:extLst>
            <a:ext uri="{FF2B5EF4-FFF2-40B4-BE49-F238E27FC236}">
              <a16:creationId xmlns:a16="http://schemas.microsoft.com/office/drawing/2014/main" id="{727863A4-F97B-485D-B4CC-10B5C3390A52}"/>
            </a:ext>
          </a:extLst>
        </xdr:cNvPr>
        <xdr:cNvSpPr>
          <a:spLocks noChangeAspect="1" noChangeArrowheads="1"/>
        </xdr:cNvSpPr>
      </xdr:nvSpPr>
      <xdr:spPr bwMode="auto">
        <a:xfrm>
          <a:off x="6568440" y="235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37</xdr:row>
      <xdr:rowOff>0</xdr:rowOff>
    </xdr:from>
    <xdr:ext cx="518160" cy="548640"/>
    <xdr:sp macro="" textlink="">
      <xdr:nvSpPr>
        <xdr:cNvPr id="185" name="AutoShape 2">
          <a:extLst>
            <a:ext uri="{FF2B5EF4-FFF2-40B4-BE49-F238E27FC236}">
              <a16:creationId xmlns:a16="http://schemas.microsoft.com/office/drawing/2014/main" id="{FAEC4E71-6B25-4885-BAD1-E953D550102E}"/>
            </a:ext>
          </a:extLst>
        </xdr:cNvPr>
        <xdr:cNvSpPr>
          <a:spLocks noChangeAspect="1" noChangeArrowheads="1"/>
        </xdr:cNvSpPr>
      </xdr:nvSpPr>
      <xdr:spPr bwMode="auto">
        <a:xfrm>
          <a:off x="6568440" y="2994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37</xdr:row>
      <xdr:rowOff>0</xdr:rowOff>
    </xdr:from>
    <xdr:ext cx="518160" cy="548640"/>
    <xdr:sp macro="" textlink="">
      <xdr:nvSpPr>
        <xdr:cNvPr id="186" name="AutoShape 2">
          <a:extLst>
            <a:ext uri="{FF2B5EF4-FFF2-40B4-BE49-F238E27FC236}">
              <a16:creationId xmlns:a16="http://schemas.microsoft.com/office/drawing/2014/main" id="{5474E6F3-B50B-42FC-9A9C-FA2EAD71D15D}"/>
            </a:ext>
          </a:extLst>
        </xdr:cNvPr>
        <xdr:cNvSpPr>
          <a:spLocks noChangeAspect="1" noChangeArrowheads="1"/>
        </xdr:cNvSpPr>
      </xdr:nvSpPr>
      <xdr:spPr bwMode="auto">
        <a:xfrm>
          <a:off x="6568440" y="2994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37</xdr:row>
      <xdr:rowOff>0</xdr:rowOff>
    </xdr:from>
    <xdr:ext cx="518160" cy="548640"/>
    <xdr:sp macro="" textlink="">
      <xdr:nvSpPr>
        <xdr:cNvPr id="187" name="AutoShape 2">
          <a:extLst>
            <a:ext uri="{FF2B5EF4-FFF2-40B4-BE49-F238E27FC236}">
              <a16:creationId xmlns:a16="http://schemas.microsoft.com/office/drawing/2014/main" id="{B81F9BC2-258F-4B65-9FCD-443A1791451F}"/>
            </a:ext>
          </a:extLst>
        </xdr:cNvPr>
        <xdr:cNvSpPr>
          <a:spLocks noChangeAspect="1" noChangeArrowheads="1"/>
        </xdr:cNvSpPr>
      </xdr:nvSpPr>
      <xdr:spPr bwMode="auto">
        <a:xfrm>
          <a:off x="6568440" y="2994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37</xdr:row>
      <xdr:rowOff>0</xdr:rowOff>
    </xdr:from>
    <xdr:ext cx="518160" cy="548640"/>
    <xdr:sp macro="" textlink="">
      <xdr:nvSpPr>
        <xdr:cNvPr id="188" name="AutoShape 2">
          <a:extLst>
            <a:ext uri="{FF2B5EF4-FFF2-40B4-BE49-F238E27FC236}">
              <a16:creationId xmlns:a16="http://schemas.microsoft.com/office/drawing/2014/main" id="{493CED83-498A-43EA-96DD-77D253A0F4FA}"/>
            </a:ext>
          </a:extLst>
        </xdr:cNvPr>
        <xdr:cNvSpPr>
          <a:spLocks noChangeAspect="1" noChangeArrowheads="1"/>
        </xdr:cNvSpPr>
      </xdr:nvSpPr>
      <xdr:spPr bwMode="auto">
        <a:xfrm>
          <a:off x="6568440" y="2994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40</xdr:row>
      <xdr:rowOff>0</xdr:rowOff>
    </xdr:from>
    <xdr:ext cx="518160" cy="548640"/>
    <xdr:sp macro="" textlink="">
      <xdr:nvSpPr>
        <xdr:cNvPr id="189" name="AutoShape 2">
          <a:extLst>
            <a:ext uri="{FF2B5EF4-FFF2-40B4-BE49-F238E27FC236}">
              <a16:creationId xmlns:a16="http://schemas.microsoft.com/office/drawing/2014/main" id="{B7E99535-2921-45BC-8853-274427C6430F}"/>
            </a:ext>
          </a:extLst>
        </xdr:cNvPr>
        <xdr:cNvSpPr>
          <a:spLocks noChangeAspect="1" noChangeArrowheads="1"/>
        </xdr:cNvSpPr>
      </xdr:nvSpPr>
      <xdr:spPr bwMode="auto">
        <a:xfrm>
          <a:off x="7178040" y="3314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40</xdr:row>
      <xdr:rowOff>0</xdr:rowOff>
    </xdr:from>
    <xdr:ext cx="518160" cy="548640"/>
    <xdr:sp macro="" textlink="">
      <xdr:nvSpPr>
        <xdr:cNvPr id="190" name="AutoShape 2">
          <a:extLst>
            <a:ext uri="{FF2B5EF4-FFF2-40B4-BE49-F238E27FC236}">
              <a16:creationId xmlns:a16="http://schemas.microsoft.com/office/drawing/2014/main" id="{557B59F4-B4E4-410C-8617-CBBA1CA3BB2C}"/>
            </a:ext>
          </a:extLst>
        </xdr:cNvPr>
        <xdr:cNvSpPr>
          <a:spLocks noChangeAspect="1" noChangeArrowheads="1"/>
        </xdr:cNvSpPr>
      </xdr:nvSpPr>
      <xdr:spPr bwMode="auto">
        <a:xfrm>
          <a:off x="7178040" y="3314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40</xdr:row>
      <xdr:rowOff>0</xdr:rowOff>
    </xdr:from>
    <xdr:ext cx="518160" cy="548640"/>
    <xdr:sp macro="" textlink="">
      <xdr:nvSpPr>
        <xdr:cNvPr id="191" name="AutoShape 2">
          <a:extLst>
            <a:ext uri="{FF2B5EF4-FFF2-40B4-BE49-F238E27FC236}">
              <a16:creationId xmlns:a16="http://schemas.microsoft.com/office/drawing/2014/main" id="{D685619A-00E8-4403-81D4-5E2FA1B7AB7A}"/>
            </a:ext>
          </a:extLst>
        </xdr:cNvPr>
        <xdr:cNvSpPr>
          <a:spLocks noChangeAspect="1" noChangeArrowheads="1"/>
        </xdr:cNvSpPr>
      </xdr:nvSpPr>
      <xdr:spPr bwMode="auto">
        <a:xfrm>
          <a:off x="7178040" y="3314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40</xdr:row>
      <xdr:rowOff>0</xdr:rowOff>
    </xdr:from>
    <xdr:ext cx="518160" cy="548640"/>
    <xdr:sp macro="" textlink="">
      <xdr:nvSpPr>
        <xdr:cNvPr id="192" name="AutoShape 2">
          <a:extLst>
            <a:ext uri="{FF2B5EF4-FFF2-40B4-BE49-F238E27FC236}">
              <a16:creationId xmlns:a16="http://schemas.microsoft.com/office/drawing/2014/main" id="{C56E00E5-98A6-4BAE-A39B-915BD281551D}"/>
            </a:ext>
          </a:extLst>
        </xdr:cNvPr>
        <xdr:cNvSpPr>
          <a:spLocks noChangeAspect="1" noChangeArrowheads="1"/>
        </xdr:cNvSpPr>
      </xdr:nvSpPr>
      <xdr:spPr bwMode="auto">
        <a:xfrm>
          <a:off x="7178040" y="3314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93" name="AutoShape 2">
          <a:extLst>
            <a:ext uri="{FF2B5EF4-FFF2-40B4-BE49-F238E27FC236}">
              <a16:creationId xmlns:a16="http://schemas.microsoft.com/office/drawing/2014/main" id="{7FE9D29D-E276-45D3-830D-87445BC41AF6}"/>
            </a:ext>
          </a:extLst>
        </xdr:cNvPr>
        <xdr:cNvSpPr>
          <a:spLocks noChangeAspect="1" noChangeArrowheads="1"/>
        </xdr:cNvSpPr>
      </xdr:nvSpPr>
      <xdr:spPr bwMode="auto">
        <a:xfrm>
          <a:off x="656844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94" name="AutoShape 2">
          <a:extLst>
            <a:ext uri="{FF2B5EF4-FFF2-40B4-BE49-F238E27FC236}">
              <a16:creationId xmlns:a16="http://schemas.microsoft.com/office/drawing/2014/main" id="{CC03EC31-1CB2-4E10-AF5C-17E55834434B}"/>
            </a:ext>
          </a:extLst>
        </xdr:cNvPr>
        <xdr:cNvSpPr>
          <a:spLocks noChangeAspect="1" noChangeArrowheads="1"/>
        </xdr:cNvSpPr>
      </xdr:nvSpPr>
      <xdr:spPr bwMode="auto">
        <a:xfrm>
          <a:off x="656844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95" name="AutoShape 2">
          <a:extLst>
            <a:ext uri="{FF2B5EF4-FFF2-40B4-BE49-F238E27FC236}">
              <a16:creationId xmlns:a16="http://schemas.microsoft.com/office/drawing/2014/main" id="{7705CA1D-83A5-4593-A471-1610AADA37A1}"/>
            </a:ext>
          </a:extLst>
        </xdr:cNvPr>
        <xdr:cNvSpPr>
          <a:spLocks noChangeAspect="1" noChangeArrowheads="1"/>
        </xdr:cNvSpPr>
      </xdr:nvSpPr>
      <xdr:spPr bwMode="auto">
        <a:xfrm>
          <a:off x="656844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96" name="AutoShape 2">
          <a:extLst>
            <a:ext uri="{FF2B5EF4-FFF2-40B4-BE49-F238E27FC236}">
              <a16:creationId xmlns:a16="http://schemas.microsoft.com/office/drawing/2014/main" id="{485EA2F3-58F5-4ED8-97D9-4142CEBBFB58}"/>
            </a:ext>
          </a:extLst>
        </xdr:cNvPr>
        <xdr:cNvSpPr>
          <a:spLocks noChangeAspect="1" noChangeArrowheads="1"/>
        </xdr:cNvSpPr>
      </xdr:nvSpPr>
      <xdr:spPr bwMode="auto">
        <a:xfrm>
          <a:off x="656844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97" name="AutoShape 2">
          <a:extLst>
            <a:ext uri="{FF2B5EF4-FFF2-40B4-BE49-F238E27FC236}">
              <a16:creationId xmlns:a16="http://schemas.microsoft.com/office/drawing/2014/main" id="{E0EA0E26-6272-47E4-B8F7-4F491C8C5058}"/>
            </a:ext>
          </a:extLst>
        </xdr:cNvPr>
        <xdr:cNvSpPr>
          <a:spLocks noChangeAspect="1" noChangeArrowheads="1"/>
        </xdr:cNvSpPr>
      </xdr:nvSpPr>
      <xdr:spPr bwMode="auto">
        <a:xfrm>
          <a:off x="656844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98" name="AutoShape 2">
          <a:extLst>
            <a:ext uri="{FF2B5EF4-FFF2-40B4-BE49-F238E27FC236}">
              <a16:creationId xmlns:a16="http://schemas.microsoft.com/office/drawing/2014/main" id="{9E502B9E-76F3-466C-81AF-4578CF2A5095}"/>
            </a:ext>
          </a:extLst>
        </xdr:cNvPr>
        <xdr:cNvSpPr>
          <a:spLocks noChangeAspect="1" noChangeArrowheads="1"/>
        </xdr:cNvSpPr>
      </xdr:nvSpPr>
      <xdr:spPr bwMode="auto">
        <a:xfrm>
          <a:off x="656844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304800</xdr:colOff>
      <xdr:row>53</xdr:row>
      <xdr:rowOff>0</xdr:rowOff>
    </xdr:from>
    <xdr:ext cx="518160" cy="548640"/>
    <xdr:sp macro="" textlink="">
      <xdr:nvSpPr>
        <xdr:cNvPr id="199" name="AutoShape 2">
          <a:extLst>
            <a:ext uri="{FF2B5EF4-FFF2-40B4-BE49-F238E27FC236}">
              <a16:creationId xmlns:a16="http://schemas.microsoft.com/office/drawing/2014/main" id="{4B400FD3-4C11-4FEE-B13A-D8DA83111B52}"/>
            </a:ext>
          </a:extLst>
        </xdr:cNvPr>
        <xdr:cNvSpPr>
          <a:spLocks noChangeAspect="1" noChangeArrowheads="1"/>
        </xdr:cNvSpPr>
      </xdr:nvSpPr>
      <xdr:spPr bwMode="auto">
        <a:xfrm>
          <a:off x="748284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182880</xdr:colOff>
      <xdr:row>53</xdr:row>
      <xdr:rowOff>0</xdr:rowOff>
    </xdr:from>
    <xdr:ext cx="518160" cy="548640"/>
    <xdr:sp macro="" textlink="">
      <xdr:nvSpPr>
        <xdr:cNvPr id="200" name="AutoShape 2">
          <a:extLst>
            <a:ext uri="{FF2B5EF4-FFF2-40B4-BE49-F238E27FC236}">
              <a16:creationId xmlns:a16="http://schemas.microsoft.com/office/drawing/2014/main" id="{D705FD4A-9846-43D0-9A13-026EDBAB541F}"/>
            </a:ext>
          </a:extLst>
        </xdr:cNvPr>
        <xdr:cNvSpPr>
          <a:spLocks noChangeAspect="1" noChangeArrowheads="1"/>
        </xdr:cNvSpPr>
      </xdr:nvSpPr>
      <xdr:spPr bwMode="auto">
        <a:xfrm>
          <a:off x="736092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53</xdr:row>
      <xdr:rowOff>0</xdr:rowOff>
    </xdr:from>
    <xdr:ext cx="518160" cy="548640"/>
    <xdr:sp macro="" textlink="">
      <xdr:nvSpPr>
        <xdr:cNvPr id="201" name="AutoShape 2">
          <a:extLst>
            <a:ext uri="{FF2B5EF4-FFF2-40B4-BE49-F238E27FC236}">
              <a16:creationId xmlns:a16="http://schemas.microsoft.com/office/drawing/2014/main" id="{F5701397-590F-412F-B514-C78ABFC98CB9}"/>
            </a:ext>
          </a:extLst>
        </xdr:cNvPr>
        <xdr:cNvSpPr>
          <a:spLocks noChangeAspect="1" noChangeArrowheads="1"/>
        </xdr:cNvSpPr>
      </xdr:nvSpPr>
      <xdr:spPr bwMode="auto">
        <a:xfrm>
          <a:off x="717804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53</xdr:row>
      <xdr:rowOff>0</xdr:rowOff>
    </xdr:from>
    <xdr:ext cx="518160" cy="548640"/>
    <xdr:sp macro="" textlink="">
      <xdr:nvSpPr>
        <xdr:cNvPr id="202" name="AutoShape 2">
          <a:extLst>
            <a:ext uri="{FF2B5EF4-FFF2-40B4-BE49-F238E27FC236}">
              <a16:creationId xmlns:a16="http://schemas.microsoft.com/office/drawing/2014/main" id="{9982238A-4087-41AC-89FF-A235A38811FD}"/>
            </a:ext>
          </a:extLst>
        </xdr:cNvPr>
        <xdr:cNvSpPr>
          <a:spLocks noChangeAspect="1" noChangeArrowheads="1"/>
        </xdr:cNvSpPr>
      </xdr:nvSpPr>
      <xdr:spPr bwMode="auto">
        <a:xfrm>
          <a:off x="717804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304800</xdr:colOff>
      <xdr:row>53</xdr:row>
      <xdr:rowOff>0</xdr:rowOff>
    </xdr:from>
    <xdr:ext cx="518160" cy="548640"/>
    <xdr:sp macro="" textlink="">
      <xdr:nvSpPr>
        <xdr:cNvPr id="203" name="AutoShape 2">
          <a:extLst>
            <a:ext uri="{FF2B5EF4-FFF2-40B4-BE49-F238E27FC236}">
              <a16:creationId xmlns:a16="http://schemas.microsoft.com/office/drawing/2014/main" id="{A673608D-4A1B-47F8-BC96-63B28D15FE93}"/>
            </a:ext>
          </a:extLst>
        </xdr:cNvPr>
        <xdr:cNvSpPr>
          <a:spLocks noChangeAspect="1" noChangeArrowheads="1"/>
        </xdr:cNvSpPr>
      </xdr:nvSpPr>
      <xdr:spPr bwMode="auto">
        <a:xfrm>
          <a:off x="748284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182880</xdr:colOff>
      <xdr:row>53</xdr:row>
      <xdr:rowOff>0</xdr:rowOff>
    </xdr:from>
    <xdr:ext cx="518160" cy="548640"/>
    <xdr:sp macro="" textlink="">
      <xdr:nvSpPr>
        <xdr:cNvPr id="204" name="AutoShape 2">
          <a:extLst>
            <a:ext uri="{FF2B5EF4-FFF2-40B4-BE49-F238E27FC236}">
              <a16:creationId xmlns:a16="http://schemas.microsoft.com/office/drawing/2014/main" id="{1A66E591-F9B4-40DD-919B-213E373C6B30}"/>
            </a:ext>
          </a:extLst>
        </xdr:cNvPr>
        <xdr:cNvSpPr>
          <a:spLocks noChangeAspect="1" noChangeArrowheads="1"/>
        </xdr:cNvSpPr>
      </xdr:nvSpPr>
      <xdr:spPr bwMode="auto">
        <a:xfrm>
          <a:off x="736092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53</xdr:row>
      <xdr:rowOff>0</xdr:rowOff>
    </xdr:from>
    <xdr:ext cx="518160" cy="548640"/>
    <xdr:sp macro="" textlink="">
      <xdr:nvSpPr>
        <xdr:cNvPr id="205" name="AutoShape 2">
          <a:extLst>
            <a:ext uri="{FF2B5EF4-FFF2-40B4-BE49-F238E27FC236}">
              <a16:creationId xmlns:a16="http://schemas.microsoft.com/office/drawing/2014/main" id="{0598D599-BAF6-43FA-AA49-A6D1124A4F80}"/>
            </a:ext>
          </a:extLst>
        </xdr:cNvPr>
        <xdr:cNvSpPr>
          <a:spLocks noChangeAspect="1" noChangeArrowheads="1"/>
        </xdr:cNvSpPr>
      </xdr:nvSpPr>
      <xdr:spPr bwMode="auto">
        <a:xfrm>
          <a:off x="717804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53</xdr:row>
      <xdr:rowOff>0</xdr:rowOff>
    </xdr:from>
    <xdr:ext cx="518160" cy="548640"/>
    <xdr:sp macro="" textlink="">
      <xdr:nvSpPr>
        <xdr:cNvPr id="206" name="AutoShape 2">
          <a:extLst>
            <a:ext uri="{FF2B5EF4-FFF2-40B4-BE49-F238E27FC236}">
              <a16:creationId xmlns:a16="http://schemas.microsoft.com/office/drawing/2014/main" id="{7E524611-A0FA-49E3-B79C-9F95A9F1654F}"/>
            </a:ext>
          </a:extLst>
        </xdr:cNvPr>
        <xdr:cNvSpPr>
          <a:spLocks noChangeAspect="1" noChangeArrowheads="1"/>
        </xdr:cNvSpPr>
      </xdr:nvSpPr>
      <xdr:spPr bwMode="auto">
        <a:xfrm>
          <a:off x="717804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266700</xdr:colOff>
      <xdr:row>53</xdr:row>
      <xdr:rowOff>0</xdr:rowOff>
    </xdr:from>
    <xdr:ext cx="518160" cy="548640"/>
    <xdr:sp macro="" textlink="">
      <xdr:nvSpPr>
        <xdr:cNvPr id="207" name="AutoShape 2">
          <a:extLst>
            <a:ext uri="{FF2B5EF4-FFF2-40B4-BE49-F238E27FC236}">
              <a16:creationId xmlns:a16="http://schemas.microsoft.com/office/drawing/2014/main" id="{83F37BCA-3F7B-4511-B24F-CE80704862B5}"/>
            </a:ext>
          </a:extLst>
        </xdr:cNvPr>
        <xdr:cNvSpPr>
          <a:spLocks noChangeAspect="1" noChangeArrowheads="1"/>
        </xdr:cNvSpPr>
      </xdr:nvSpPr>
      <xdr:spPr bwMode="auto">
        <a:xfrm>
          <a:off x="744474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266700</xdr:colOff>
      <xdr:row>53</xdr:row>
      <xdr:rowOff>0</xdr:rowOff>
    </xdr:from>
    <xdr:ext cx="518160" cy="548640"/>
    <xdr:sp macro="" textlink="">
      <xdr:nvSpPr>
        <xdr:cNvPr id="208" name="AutoShape 2">
          <a:extLst>
            <a:ext uri="{FF2B5EF4-FFF2-40B4-BE49-F238E27FC236}">
              <a16:creationId xmlns:a16="http://schemas.microsoft.com/office/drawing/2014/main" id="{55871B25-362B-4B24-8245-0E834C957E4B}"/>
            </a:ext>
          </a:extLst>
        </xdr:cNvPr>
        <xdr:cNvSpPr>
          <a:spLocks noChangeAspect="1" noChangeArrowheads="1"/>
        </xdr:cNvSpPr>
      </xdr:nvSpPr>
      <xdr:spPr bwMode="auto">
        <a:xfrm>
          <a:off x="744474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209" name="AutoShape 2">
          <a:extLst>
            <a:ext uri="{FF2B5EF4-FFF2-40B4-BE49-F238E27FC236}">
              <a16:creationId xmlns:a16="http://schemas.microsoft.com/office/drawing/2014/main" id="{93F4A8EF-D0CB-46D4-9119-C9B3BAB82538}"/>
            </a:ext>
          </a:extLst>
        </xdr:cNvPr>
        <xdr:cNvSpPr>
          <a:spLocks noChangeAspect="1" noChangeArrowheads="1"/>
        </xdr:cNvSpPr>
      </xdr:nvSpPr>
      <xdr:spPr bwMode="auto">
        <a:xfrm>
          <a:off x="683514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210" name="AutoShape 2">
          <a:extLst>
            <a:ext uri="{FF2B5EF4-FFF2-40B4-BE49-F238E27FC236}">
              <a16:creationId xmlns:a16="http://schemas.microsoft.com/office/drawing/2014/main" id="{47F6A6D4-A615-492B-B409-7CFD0512EC65}"/>
            </a:ext>
          </a:extLst>
        </xdr:cNvPr>
        <xdr:cNvSpPr>
          <a:spLocks noChangeAspect="1" noChangeArrowheads="1"/>
        </xdr:cNvSpPr>
      </xdr:nvSpPr>
      <xdr:spPr bwMode="auto">
        <a:xfrm>
          <a:off x="683514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211" name="AutoShape 2">
          <a:extLst>
            <a:ext uri="{FF2B5EF4-FFF2-40B4-BE49-F238E27FC236}">
              <a16:creationId xmlns:a16="http://schemas.microsoft.com/office/drawing/2014/main" id="{824E13B0-8701-405F-B89F-FED18E0CD734}"/>
            </a:ext>
          </a:extLst>
        </xdr:cNvPr>
        <xdr:cNvSpPr>
          <a:spLocks noChangeAspect="1" noChangeArrowheads="1"/>
        </xdr:cNvSpPr>
      </xdr:nvSpPr>
      <xdr:spPr bwMode="auto">
        <a:xfrm>
          <a:off x="1051560" y="729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212" name="AutoShape 2">
          <a:extLst>
            <a:ext uri="{FF2B5EF4-FFF2-40B4-BE49-F238E27FC236}">
              <a16:creationId xmlns:a16="http://schemas.microsoft.com/office/drawing/2014/main" id="{33AC1567-FBA8-4762-974C-4F20A2A3BFE5}"/>
            </a:ext>
          </a:extLst>
        </xdr:cNvPr>
        <xdr:cNvSpPr>
          <a:spLocks noChangeAspect="1" noChangeArrowheads="1"/>
        </xdr:cNvSpPr>
      </xdr:nvSpPr>
      <xdr:spPr bwMode="auto">
        <a:xfrm>
          <a:off x="1051560" y="729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213" name="AutoShape 2">
          <a:extLst>
            <a:ext uri="{FF2B5EF4-FFF2-40B4-BE49-F238E27FC236}">
              <a16:creationId xmlns:a16="http://schemas.microsoft.com/office/drawing/2014/main" id="{F60A6018-76BF-4F1B-BFF9-C63D2E8C58CD}"/>
            </a:ext>
          </a:extLst>
        </xdr:cNvPr>
        <xdr:cNvSpPr>
          <a:spLocks noChangeAspect="1" noChangeArrowheads="1"/>
        </xdr:cNvSpPr>
      </xdr:nvSpPr>
      <xdr:spPr bwMode="auto">
        <a:xfrm>
          <a:off x="800100" y="729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214" name="AutoShape 2">
          <a:extLst>
            <a:ext uri="{FF2B5EF4-FFF2-40B4-BE49-F238E27FC236}">
              <a16:creationId xmlns:a16="http://schemas.microsoft.com/office/drawing/2014/main" id="{F006FBB7-E97E-493D-A596-AB591A959256}"/>
            </a:ext>
          </a:extLst>
        </xdr:cNvPr>
        <xdr:cNvSpPr>
          <a:spLocks noChangeAspect="1" noChangeArrowheads="1"/>
        </xdr:cNvSpPr>
      </xdr:nvSpPr>
      <xdr:spPr bwMode="auto">
        <a:xfrm>
          <a:off x="800100" y="729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518160" cy="548640"/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5642C437-91C4-4D21-AE2E-0295BC2E7455}"/>
            </a:ext>
          </a:extLst>
        </xdr:cNvPr>
        <xdr:cNvSpPr>
          <a:spLocks noChangeAspect="1" noChangeArrowheads="1"/>
        </xdr:cNvSpPr>
      </xdr:nvSpPr>
      <xdr:spPr bwMode="auto">
        <a:xfrm>
          <a:off x="105156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518160" cy="548640"/>
    <xdr:sp macro="" textlink="">
      <xdr:nvSpPr>
        <xdr:cNvPr id="216" name="AutoShape 2">
          <a:extLst>
            <a:ext uri="{FF2B5EF4-FFF2-40B4-BE49-F238E27FC236}">
              <a16:creationId xmlns:a16="http://schemas.microsoft.com/office/drawing/2014/main" id="{53D9979E-D3FD-44B2-9EEA-580885258FD3}"/>
            </a:ext>
          </a:extLst>
        </xdr:cNvPr>
        <xdr:cNvSpPr>
          <a:spLocks noChangeAspect="1" noChangeArrowheads="1"/>
        </xdr:cNvSpPr>
      </xdr:nvSpPr>
      <xdr:spPr bwMode="auto">
        <a:xfrm>
          <a:off x="105156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518160" cy="548640"/>
    <xdr:sp macro="" textlink="">
      <xdr:nvSpPr>
        <xdr:cNvPr id="217" name="AutoShape 2">
          <a:extLst>
            <a:ext uri="{FF2B5EF4-FFF2-40B4-BE49-F238E27FC236}">
              <a16:creationId xmlns:a16="http://schemas.microsoft.com/office/drawing/2014/main" id="{D6826A62-5FC2-4606-BD44-4EAA9D5E7902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518160" cy="548640"/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1D834595-8A98-47FB-BED3-3AD676C31952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518160" cy="548640"/>
    <xdr:sp macro="" textlink="">
      <xdr:nvSpPr>
        <xdr:cNvPr id="219" name="AutoShape 2">
          <a:extLst>
            <a:ext uri="{FF2B5EF4-FFF2-40B4-BE49-F238E27FC236}">
              <a16:creationId xmlns:a16="http://schemas.microsoft.com/office/drawing/2014/main" id="{364864EF-8876-4B4F-9E48-2950831E8413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518160" cy="548640"/>
    <xdr:sp macro="" textlink="">
      <xdr:nvSpPr>
        <xdr:cNvPr id="220" name="AutoShape 2">
          <a:extLst>
            <a:ext uri="{FF2B5EF4-FFF2-40B4-BE49-F238E27FC236}">
              <a16:creationId xmlns:a16="http://schemas.microsoft.com/office/drawing/2014/main" id="{C59345E5-54E5-4057-B2DF-39102CF3CFEB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518160" cy="548640"/>
    <xdr:sp macro="" textlink="">
      <xdr:nvSpPr>
        <xdr:cNvPr id="221" name="AutoShape 2">
          <a:extLst>
            <a:ext uri="{FF2B5EF4-FFF2-40B4-BE49-F238E27FC236}">
              <a16:creationId xmlns:a16="http://schemas.microsoft.com/office/drawing/2014/main" id="{D3BE0111-EE50-4FB5-90A9-7C06F310CC8C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518160" cy="548640"/>
    <xdr:sp macro="" textlink="">
      <xdr:nvSpPr>
        <xdr:cNvPr id="222" name="AutoShape 2">
          <a:extLst>
            <a:ext uri="{FF2B5EF4-FFF2-40B4-BE49-F238E27FC236}">
              <a16:creationId xmlns:a16="http://schemas.microsoft.com/office/drawing/2014/main" id="{7DC7B5A8-8465-408E-AA13-D34487735288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77695509-277E-43FD-96CB-2C80045A3093}"/>
            </a:ext>
          </a:extLst>
        </xdr:cNvPr>
        <xdr:cNvSpPr>
          <a:spLocks noChangeAspect="1" noChangeArrowheads="1"/>
        </xdr:cNvSpPr>
      </xdr:nvSpPr>
      <xdr:spPr bwMode="auto">
        <a:xfrm>
          <a:off x="1127760" y="848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224" name="AutoShape 2">
          <a:extLst>
            <a:ext uri="{FF2B5EF4-FFF2-40B4-BE49-F238E27FC236}">
              <a16:creationId xmlns:a16="http://schemas.microsoft.com/office/drawing/2014/main" id="{B14E016F-8F91-46AD-9486-04150ACA5F0B}"/>
            </a:ext>
          </a:extLst>
        </xdr:cNvPr>
        <xdr:cNvSpPr>
          <a:spLocks noChangeAspect="1" noChangeArrowheads="1"/>
        </xdr:cNvSpPr>
      </xdr:nvSpPr>
      <xdr:spPr bwMode="auto">
        <a:xfrm>
          <a:off x="1127760" y="848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225" name="AutoShape 2">
          <a:extLst>
            <a:ext uri="{FF2B5EF4-FFF2-40B4-BE49-F238E27FC236}">
              <a16:creationId xmlns:a16="http://schemas.microsoft.com/office/drawing/2014/main" id="{67C19D16-A65D-403A-B694-21756A9EE22E}"/>
            </a:ext>
          </a:extLst>
        </xdr:cNvPr>
        <xdr:cNvSpPr>
          <a:spLocks noChangeAspect="1" noChangeArrowheads="1"/>
        </xdr:cNvSpPr>
      </xdr:nvSpPr>
      <xdr:spPr bwMode="auto">
        <a:xfrm>
          <a:off x="1127760" y="848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226" name="AutoShape 2">
          <a:extLst>
            <a:ext uri="{FF2B5EF4-FFF2-40B4-BE49-F238E27FC236}">
              <a16:creationId xmlns:a16="http://schemas.microsoft.com/office/drawing/2014/main" id="{B90EEA23-38F9-4FC6-B5DA-F89A0C669E3E}"/>
            </a:ext>
          </a:extLst>
        </xdr:cNvPr>
        <xdr:cNvSpPr>
          <a:spLocks noChangeAspect="1" noChangeArrowheads="1"/>
        </xdr:cNvSpPr>
      </xdr:nvSpPr>
      <xdr:spPr bwMode="auto">
        <a:xfrm>
          <a:off x="1127760" y="848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518160" cy="548640"/>
    <xdr:sp macro="" textlink="">
      <xdr:nvSpPr>
        <xdr:cNvPr id="227" name="AutoShape 2">
          <a:extLst>
            <a:ext uri="{FF2B5EF4-FFF2-40B4-BE49-F238E27FC236}">
              <a16:creationId xmlns:a16="http://schemas.microsoft.com/office/drawing/2014/main" id="{67C8C3B0-0C17-452E-BB12-0A2AF3264579}"/>
            </a:ext>
          </a:extLst>
        </xdr:cNvPr>
        <xdr:cNvSpPr>
          <a:spLocks noChangeAspect="1" noChangeArrowheads="1"/>
        </xdr:cNvSpPr>
      </xdr:nvSpPr>
      <xdr:spPr bwMode="auto">
        <a:xfrm>
          <a:off x="656844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518160" cy="548640"/>
    <xdr:sp macro="" textlink="">
      <xdr:nvSpPr>
        <xdr:cNvPr id="228" name="AutoShape 2">
          <a:extLst>
            <a:ext uri="{FF2B5EF4-FFF2-40B4-BE49-F238E27FC236}">
              <a16:creationId xmlns:a16="http://schemas.microsoft.com/office/drawing/2014/main" id="{0293D2D0-D9C9-4A3B-B8F2-9D72DBCE010A}"/>
            </a:ext>
          </a:extLst>
        </xdr:cNvPr>
        <xdr:cNvSpPr>
          <a:spLocks noChangeAspect="1" noChangeArrowheads="1"/>
        </xdr:cNvSpPr>
      </xdr:nvSpPr>
      <xdr:spPr bwMode="auto">
        <a:xfrm>
          <a:off x="656844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518160" cy="548640"/>
    <xdr:sp macro="" textlink="">
      <xdr:nvSpPr>
        <xdr:cNvPr id="229" name="AutoShape 2">
          <a:extLst>
            <a:ext uri="{FF2B5EF4-FFF2-40B4-BE49-F238E27FC236}">
              <a16:creationId xmlns:a16="http://schemas.microsoft.com/office/drawing/2014/main" id="{1BB74810-A1ED-4059-B616-E32DD05A9E53}"/>
            </a:ext>
          </a:extLst>
        </xdr:cNvPr>
        <xdr:cNvSpPr>
          <a:spLocks noChangeAspect="1" noChangeArrowheads="1"/>
        </xdr:cNvSpPr>
      </xdr:nvSpPr>
      <xdr:spPr bwMode="auto">
        <a:xfrm>
          <a:off x="656844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518160" cy="548640"/>
    <xdr:sp macro="" textlink="">
      <xdr:nvSpPr>
        <xdr:cNvPr id="230" name="AutoShape 2">
          <a:extLst>
            <a:ext uri="{FF2B5EF4-FFF2-40B4-BE49-F238E27FC236}">
              <a16:creationId xmlns:a16="http://schemas.microsoft.com/office/drawing/2014/main" id="{1F2FE0FA-4E4C-49AC-9D29-034118210063}"/>
            </a:ext>
          </a:extLst>
        </xdr:cNvPr>
        <xdr:cNvSpPr>
          <a:spLocks noChangeAspect="1" noChangeArrowheads="1"/>
        </xdr:cNvSpPr>
      </xdr:nvSpPr>
      <xdr:spPr bwMode="auto">
        <a:xfrm>
          <a:off x="656844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30480</xdr:rowOff>
    </xdr:from>
    <xdr:ext cx="518160" cy="556260"/>
    <xdr:sp macro="" textlink="">
      <xdr:nvSpPr>
        <xdr:cNvPr id="231" name="AutoShape 2">
          <a:extLst>
            <a:ext uri="{FF2B5EF4-FFF2-40B4-BE49-F238E27FC236}">
              <a16:creationId xmlns:a16="http://schemas.microsoft.com/office/drawing/2014/main" id="{2B70FA17-F6CA-40BE-9993-D316888A397B}"/>
            </a:ext>
          </a:extLst>
        </xdr:cNvPr>
        <xdr:cNvSpPr>
          <a:spLocks noChangeAspect="1" noChangeArrowheads="1"/>
        </xdr:cNvSpPr>
      </xdr:nvSpPr>
      <xdr:spPr bwMode="auto">
        <a:xfrm>
          <a:off x="6568440" y="5425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30480</xdr:rowOff>
    </xdr:from>
    <xdr:ext cx="518160" cy="556260"/>
    <xdr:sp macro="" textlink="">
      <xdr:nvSpPr>
        <xdr:cNvPr id="232" name="AutoShape 2">
          <a:extLst>
            <a:ext uri="{FF2B5EF4-FFF2-40B4-BE49-F238E27FC236}">
              <a16:creationId xmlns:a16="http://schemas.microsoft.com/office/drawing/2014/main" id="{8F73BE49-1978-4B47-B020-95934446A642}"/>
            </a:ext>
          </a:extLst>
        </xdr:cNvPr>
        <xdr:cNvSpPr>
          <a:spLocks noChangeAspect="1" noChangeArrowheads="1"/>
        </xdr:cNvSpPr>
      </xdr:nvSpPr>
      <xdr:spPr bwMode="auto">
        <a:xfrm>
          <a:off x="6568440" y="5425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518160" cy="548640"/>
    <xdr:sp macro="" textlink="">
      <xdr:nvSpPr>
        <xdr:cNvPr id="233" name="AutoShape 2">
          <a:extLst>
            <a:ext uri="{FF2B5EF4-FFF2-40B4-BE49-F238E27FC236}">
              <a16:creationId xmlns:a16="http://schemas.microsoft.com/office/drawing/2014/main" id="{A31E524B-D2DF-4EBC-AF50-090C21910DE6}"/>
            </a:ext>
          </a:extLst>
        </xdr:cNvPr>
        <xdr:cNvSpPr>
          <a:spLocks noChangeAspect="1" noChangeArrowheads="1"/>
        </xdr:cNvSpPr>
      </xdr:nvSpPr>
      <xdr:spPr bwMode="auto">
        <a:xfrm>
          <a:off x="656844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518160" cy="548640"/>
    <xdr:sp macro="" textlink="">
      <xdr:nvSpPr>
        <xdr:cNvPr id="234" name="AutoShape 2">
          <a:extLst>
            <a:ext uri="{FF2B5EF4-FFF2-40B4-BE49-F238E27FC236}">
              <a16:creationId xmlns:a16="http://schemas.microsoft.com/office/drawing/2014/main" id="{10437BA9-4BFA-43FF-9E1A-62C1D5BD3619}"/>
            </a:ext>
          </a:extLst>
        </xdr:cNvPr>
        <xdr:cNvSpPr>
          <a:spLocks noChangeAspect="1" noChangeArrowheads="1"/>
        </xdr:cNvSpPr>
      </xdr:nvSpPr>
      <xdr:spPr bwMode="auto">
        <a:xfrm>
          <a:off x="656844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30480</xdr:rowOff>
    </xdr:from>
    <xdr:ext cx="518160" cy="556260"/>
    <xdr:sp macro="" textlink="">
      <xdr:nvSpPr>
        <xdr:cNvPr id="235" name="AutoShape 2">
          <a:extLst>
            <a:ext uri="{FF2B5EF4-FFF2-40B4-BE49-F238E27FC236}">
              <a16:creationId xmlns:a16="http://schemas.microsoft.com/office/drawing/2014/main" id="{015A1FE7-B434-47D5-8374-C7D64BDE45D6}"/>
            </a:ext>
          </a:extLst>
        </xdr:cNvPr>
        <xdr:cNvSpPr>
          <a:spLocks noChangeAspect="1" noChangeArrowheads="1"/>
        </xdr:cNvSpPr>
      </xdr:nvSpPr>
      <xdr:spPr bwMode="auto">
        <a:xfrm>
          <a:off x="6568440" y="5425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30480</xdr:rowOff>
    </xdr:from>
    <xdr:ext cx="518160" cy="556260"/>
    <xdr:sp macro="" textlink="">
      <xdr:nvSpPr>
        <xdr:cNvPr id="236" name="AutoShape 2">
          <a:extLst>
            <a:ext uri="{FF2B5EF4-FFF2-40B4-BE49-F238E27FC236}">
              <a16:creationId xmlns:a16="http://schemas.microsoft.com/office/drawing/2014/main" id="{EE0338EC-1645-4EF7-BADE-E1DBC6866D0E}"/>
            </a:ext>
          </a:extLst>
        </xdr:cNvPr>
        <xdr:cNvSpPr>
          <a:spLocks noChangeAspect="1" noChangeArrowheads="1"/>
        </xdr:cNvSpPr>
      </xdr:nvSpPr>
      <xdr:spPr bwMode="auto">
        <a:xfrm>
          <a:off x="6568440" y="5425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518160" cy="548640"/>
    <xdr:sp macro="" textlink="">
      <xdr:nvSpPr>
        <xdr:cNvPr id="237" name="AutoShape 2">
          <a:extLst>
            <a:ext uri="{FF2B5EF4-FFF2-40B4-BE49-F238E27FC236}">
              <a16:creationId xmlns:a16="http://schemas.microsoft.com/office/drawing/2014/main" id="{3FD27B1F-E204-43D6-B9CA-E48B43256303}"/>
            </a:ext>
          </a:extLst>
        </xdr:cNvPr>
        <xdr:cNvSpPr>
          <a:spLocks noChangeAspect="1" noChangeArrowheads="1"/>
        </xdr:cNvSpPr>
      </xdr:nvSpPr>
      <xdr:spPr bwMode="auto">
        <a:xfrm>
          <a:off x="656844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518160" cy="548640"/>
    <xdr:sp macro="" textlink="">
      <xdr:nvSpPr>
        <xdr:cNvPr id="238" name="AutoShape 2">
          <a:extLst>
            <a:ext uri="{FF2B5EF4-FFF2-40B4-BE49-F238E27FC236}">
              <a16:creationId xmlns:a16="http://schemas.microsoft.com/office/drawing/2014/main" id="{2AA4D35B-B6BD-4129-B514-B67983A11192}"/>
            </a:ext>
          </a:extLst>
        </xdr:cNvPr>
        <xdr:cNvSpPr>
          <a:spLocks noChangeAspect="1" noChangeArrowheads="1"/>
        </xdr:cNvSpPr>
      </xdr:nvSpPr>
      <xdr:spPr bwMode="auto">
        <a:xfrm>
          <a:off x="656844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518160" cy="548640"/>
    <xdr:sp macro="" textlink="">
      <xdr:nvSpPr>
        <xdr:cNvPr id="239" name="AutoShape 2">
          <a:extLst>
            <a:ext uri="{FF2B5EF4-FFF2-40B4-BE49-F238E27FC236}">
              <a16:creationId xmlns:a16="http://schemas.microsoft.com/office/drawing/2014/main" id="{F3E6F2F9-551A-4A79-AAEE-1586B2397352}"/>
            </a:ext>
          </a:extLst>
        </xdr:cNvPr>
        <xdr:cNvSpPr>
          <a:spLocks noChangeAspect="1" noChangeArrowheads="1"/>
        </xdr:cNvSpPr>
      </xdr:nvSpPr>
      <xdr:spPr bwMode="auto">
        <a:xfrm>
          <a:off x="656844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518160" cy="548640"/>
    <xdr:sp macro="" textlink="">
      <xdr:nvSpPr>
        <xdr:cNvPr id="240" name="AutoShape 2">
          <a:extLst>
            <a:ext uri="{FF2B5EF4-FFF2-40B4-BE49-F238E27FC236}">
              <a16:creationId xmlns:a16="http://schemas.microsoft.com/office/drawing/2014/main" id="{6DE4F956-4125-41FA-8143-0CBCA95AF778}"/>
            </a:ext>
          </a:extLst>
        </xdr:cNvPr>
        <xdr:cNvSpPr>
          <a:spLocks noChangeAspect="1" noChangeArrowheads="1"/>
        </xdr:cNvSpPr>
      </xdr:nvSpPr>
      <xdr:spPr bwMode="auto">
        <a:xfrm>
          <a:off x="656844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44</xdr:row>
      <xdr:rowOff>0</xdr:rowOff>
    </xdr:from>
    <xdr:ext cx="518160" cy="548640"/>
    <xdr:sp macro="" textlink="">
      <xdr:nvSpPr>
        <xdr:cNvPr id="241" name="AutoShape 2">
          <a:extLst>
            <a:ext uri="{FF2B5EF4-FFF2-40B4-BE49-F238E27FC236}">
              <a16:creationId xmlns:a16="http://schemas.microsoft.com/office/drawing/2014/main" id="{0E5A31FB-27D6-4CDC-8C41-E42FC4638B6F}"/>
            </a:ext>
          </a:extLst>
        </xdr:cNvPr>
        <xdr:cNvSpPr>
          <a:spLocks noChangeAspect="1" noChangeArrowheads="1"/>
        </xdr:cNvSpPr>
      </xdr:nvSpPr>
      <xdr:spPr bwMode="auto">
        <a:xfrm>
          <a:off x="736854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44</xdr:row>
      <xdr:rowOff>0</xdr:rowOff>
    </xdr:from>
    <xdr:ext cx="518160" cy="548640"/>
    <xdr:sp macro="" textlink="">
      <xdr:nvSpPr>
        <xdr:cNvPr id="242" name="AutoShape 2">
          <a:extLst>
            <a:ext uri="{FF2B5EF4-FFF2-40B4-BE49-F238E27FC236}">
              <a16:creationId xmlns:a16="http://schemas.microsoft.com/office/drawing/2014/main" id="{34A7D114-B6B0-4D81-8579-7A4DA16BCF19}"/>
            </a:ext>
          </a:extLst>
        </xdr:cNvPr>
        <xdr:cNvSpPr>
          <a:spLocks noChangeAspect="1" noChangeArrowheads="1"/>
        </xdr:cNvSpPr>
      </xdr:nvSpPr>
      <xdr:spPr bwMode="auto">
        <a:xfrm>
          <a:off x="736854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44</xdr:row>
      <xdr:rowOff>0</xdr:rowOff>
    </xdr:from>
    <xdr:ext cx="518160" cy="548640"/>
    <xdr:sp macro="" textlink="">
      <xdr:nvSpPr>
        <xdr:cNvPr id="243" name="AutoShape 2">
          <a:extLst>
            <a:ext uri="{FF2B5EF4-FFF2-40B4-BE49-F238E27FC236}">
              <a16:creationId xmlns:a16="http://schemas.microsoft.com/office/drawing/2014/main" id="{AF2B160B-B462-48CD-8411-F76BA17E3EEB}"/>
            </a:ext>
          </a:extLst>
        </xdr:cNvPr>
        <xdr:cNvSpPr>
          <a:spLocks noChangeAspect="1" noChangeArrowheads="1"/>
        </xdr:cNvSpPr>
      </xdr:nvSpPr>
      <xdr:spPr bwMode="auto">
        <a:xfrm>
          <a:off x="675894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44</xdr:row>
      <xdr:rowOff>0</xdr:rowOff>
    </xdr:from>
    <xdr:ext cx="518160" cy="548640"/>
    <xdr:sp macro="" textlink="">
      <xdr:nvSpPr>
        <xdr:cNvPr id="244" name="AutoShape 2">
          <a:extLst>
            <a:ext uri="{FF2B5EF4-FFF2-40B4-BE49-F238E27FC236}">
              <a16:creationId xmlns:a16="http://schemas.microsoft.com/office/drawing/2014/main" id="{C8258F3D-05A4-4886-9593-8857D42F20BF}"/>
            </a:ext>
          </a:extLst>
        </xdr:cNvPr>
        <xdr:cNvSpPr>
          <a:spLocks noChangeAspect="1" noChangeArrowheads="1"/>
        </xdr:cNvSpPr>
      </xdr:nvSpPr>
      <xdr:spPr bwMode="auto">
        <a:xfrm>
          <a:off x="675894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48</xdr:row>
      <xdr:rowOff>0</xdr:rowOff>
    </xdr:from>
    <xdr:ext cx="518160" cy="548640"/>
    <xdr:sp macro="" textlink="">
      <xdr:nvSpPr>
        <xdr:cNvPr id="245" name="AutoShape 2">
          <a:extLst>
            <a:ext uri="{FF2B5EF4-FFF2-40B4-BE49-F238E27FC236}">
              <a16:creationId xmlns:a16="http://schemas.microsoft.com/office/drawing/2014/main" id="{7E22A580-CD7A-4ED8-8C23-877A9129D531}"/>
            </a:ext>
          </a:extLst>
        </xdr:cNvPr>
        <xdr:cNvSpPr>
          <a:spLocks noChangeAspect="1" noChangeArrowheads="1"/>
        </xdr:cNvSpPr>
      </xdr:nvSpPr>
      <xdr:spPr bwMode="auto">
        <a:xfrm>
          <a:off x="6568440" y="6035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48</xdr:row>
      <xdr:rowOff>0</xdr:rowOff>
    </xdr:from>
    <xdr:ext cx="518160" cy="548640"/>
    <xdr:sp macro="" textlink="">
      <xdr:nvSpPr>
        <xdr:cNvPr id="246" name="AutoShape 2">
          <a:extLst>
            <a:ext uri="{FF2B5EF4-FFF2-40B4-BE49-F238E27FC236}">
              <a16:creationId xmlns:a16="http://schemas.microsoft.com/office/drawing/2014/main" id="{2584F35E-20EB-4D61-A96D-110C2BE402D1}"/>
            </a:ext>
          </a:extLst>
        </xdr:cNvPr>
        <xdr:cNvSpPr>
          <a:spLocks noChangeAspect="1" noChangeArrowheads="1"/>
        </xdr:cNvSpPr>
      </xdr:nvSpPr>
      <xdr:spPr bwMode="auto">
        <a:xfrm>
          <a:off x="6568440" y="6035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48</xdr:row>
      <xdr:rowOff>0</xdr:rowOff>
    </xdr:from>
    <xdr:ext cx="518160" cy="548640"/>
    <xdr:sp macro="" textlink="">
      <xdr:nvSpPr>
        <xdr:cNvPr id="247" name="AutoShape 2">
          <a:extLst>
            <a:ext uri="{FF2B5EF4-FFF2-40B4-BE49-F238E27FC236}">
              <a16:creationId xmlns:a16="http://schemas.microsoft.com/office/drawing/2014/main" id="{CCF46E31-E6B0-4FA1-80C0-E877ABFB8C8F}"/>
            </a:ext>
          </a:extLst>
        </xdr:cNvPr>
        <xdr:cNvSpPr>
          <a:spLocks noChangeAspect="1" noChangeArrowheads="1"/>
        </xdr:cNvSpPr>
      </xdr:nvSpPr>
      <xdr:spPr bwMode="auto">
        <a:xfrm>
          <a:off x="6568440" y="6035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48</xdr:row>
      <xdr:rowOff>0</xdr:rowOff>
    </xdr:from>
    <xdr:ext cx="518160" cy="548640"/>
    <xdr:sp macro="" textlink="">
      <xdr:nvSpPr>
        <xdr:cNvPr id="248" name="AutoShape 2">
          <a:extLst>
            <a:ext uri="{FF2B5EF4-FFF2-40B4-BE49-F238E27FC236}">
              <a16:creationId xmlns:a16="http://schemas.microsoft.com/office/drawing/2014/main" id="{5C3589D1-2652-4661-9DBC-AC5AB66196B2}"/>
            </a:ext>
          </a:extLst>
        </xdr:cNvPr>
        <xdr:cNvSpPr>
          <a:spLocks noChangeAspect="1" noChangeArrowheads="1"/>
        </xdr:cNvSpPr>
      </xdr:nvSpPr>
      <xdr:spPr bwMode="auto">
        <a:xfrm>
          <a:off x="6568440" y="6035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48</xdr:row>
      <xdr:rowOff>0</xdr:rowOff>
    </xdr:from>
    <xdr:ext cx="518160" cy="548640"/>
    <xdr:sp macro="" textlink="">
      <xdr:nvSpPr>
        <xdr:cNvPr id="249" name="AutoShape 2">
          <a:extLst>
            <a:ext uri="{FF2B5EF4-FFF2-40B4-BE49-F238E27FC236}">
              <a16:creationId xmlns:a16="http://schemas.microsoft.com/office/drawing/2014/main" id="{74873B08-9E57-456A-AAE2-D649C63E7EFD}"/>
            </a:ext>
          </a:extLst>
        </xdr:cNvPr>
        <xdr:cNvSpPr>
          <a:spLocks noChangeAspect="1" noChangeArrowheads="1"/>
        </xdr:cNvSpPr>
      </xdr:nvSpPr>
      <xdr:spPr bwMode="auto">
        <a:xfrm>
          <a:off x="6568440" y="6035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48</xdr:row>
      <xdr:rowOff>0</xdr:rowOff>
    </xdr:from>
    <xdr:ext cx="518160" cy="548640"/>
    <xdr:sp macro="" textlink="">
      <xdr:nvSpPr>
        <xdr:cNvPr id="250" name="AutoShape 2">
          <a:extLst>
            <a:ext uri="{FF2B5EF4-FFF2-40B4-BE49-F238E27FC236}">
              <a16:creationId xmlns:a16="http://schemas.microsoft.com/office/drawing/2014/main" id="{99FD01B4-581C-4803-B0FF-91DFD03F6353}"/>
            </a:ext>
          </a:extLst>
        </xdr:cNvPr>
        <xdr:cNvSpPr>
          <a:spLocks noChangeAspect="1" noChangeArrowheads="1"/>
        </xdr:cNvSpPr>
      </xdr:nvSpPr>
      <xdr:spPr bwMode="auto">
        <a:xfrm>
          <a:off x="6568440" y="6035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48</xdr:row>
      <xdr:rowOff>0</xdr:rowOff>
    </xdr:from>
    <xdr:ext cx="518160" cy="548640"/>
    <xdr:sp macro="" textlink="">
      <xdr:nvSpPr>
        <xdr:cNvPr id="251" name="AutoShape 2">
          <a:extLst>
            <a:ext uri="{FF2B5EF4-FFF2-40B4-BE49-F238E27FC236}">
              <a16:creationId xmlns:a16="http://schemas.microsoft.com/office/drawing/2014/main" id="{0A25BC8E-BFC9-40AC-979B-4411AF82F896}"/>
            </a:ext>
          </a:extLst>
        </xdr:cNvPr>
        <xdr:cNvSpPr>
          <a:spLocks noChangeAspect="1" noChangeArrowheads="1"/>
        </xdr:cNvSpPr>
      </xdr:nvSpPr>
      <xdr:spPr bwMode="auto">
        <a:xfrm>
          <a:off x="6568440" y="6035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48</xdr:row>
      <xdr:rowOff>0</xdr:rowOff>
    </xdr:from>
    <xdr:ext cx="518160" cy="548640"/>
    <xdr:sp macro="" textlink="">
      <xdr:nvSpPr>
        <xdr:cNvPr id="252" name="AutoShape 2">
          <a:extLst>
            <a:ext uri="{FF2B5EF4-FFF2-40B4-BE49-F238E27FC236}">
              <a16:creationId xmlns:a16="http://schemas.microsoft.com/office/drawing/2014/main" id="{B7E48BE4-7EF3-4ECB-8C93-775C4B083D4C}"/>
            </a:ext>
          </a:extLst>
        </xdr:cNvPr>
        <xdr:cNvSpPr>
          <a:spLocks noChangeAspect="1" noChangeArrowheads="1"/>
        </xdr:cNvSpPr>
      </xdr:nvSpPr>
      <xdr:spPr bwMode="auto">
        <a:xfrm>
          <a:off x="6568440" y="6035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518160" cy="548640"/>
    <xdr:sp macro="" textlink="">
      <xdr:nvSpPr>
        <xdr:cNvPr id="253" name="AutoShape 2">
          <a:extLst>
            <a:ext uri="{FF2B5EF4-FFF2-40B4-BE49-F238E27FC236}">
              <a16:creationId xmlns:a16="http://schemas.microsoft.com/office/drawing/2014/main" id="{A9C3A98B-A4D6-4033-A621-11630B28576E}"/>
            </a:ext>
          </a:extLst>
        </xdr:cNvPr>
        <xdr:cNvSpPr>
          <a:spLocks noChangeAspect="1" noChangeArrowheads="1"/>
        </xdr:cNvSpPr>
      </xdr:nvSpPr>
      <xdr:spPr bwMode="auto">
        <a:xfrm>
          <a:off x="6568440" y="6195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518160" cy="548640"/>
    <xdr:sp macro="" textlink="">
      <xdr:nvSpPr>
        <xdr:cNvPr id="254" name="AutoShape 2">
          <a:extLst>
            <a:ext uri="{FF2B5EF4-FFF2-40B4-BE49-F238E27FC236}">
              <a16:creationId xmlns:a16="http://schemas.microsoft.com/office/drawing/2014/main" id="{E2B5D864-2959-4F4A-99BF-C63B75CE7EC3}"/>
            </a:ext>
          </a:extLst>
        </xdr:cNvPr>
        <xdr:cNvSpPr>
          <a:spLocks noChangeAspect="1" noChangeArrowheads="1"/>
        </xdr:cNvSpPr>
      </xdr:nvSpPr>
      <xdr:spPr bwMode="auto">
        <a:xfrm>
          <a:off x="6568440" y="6195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518160" cy="548640"/>
    <xdr:sp macro="" textlink="">
      <xdr:nvSpPr>
        <xdr:cNvPr id="255" name="AutoShape 2">
          <a:extLst>
            <a:ext uri="{FF2B5EF4-FFF2-40B4-BE49-F238E27FC236}">
              <a16:creationId xmlns:a16="http://schemas.microsoft.com/office/drawing/2014/main" id="{76A0DBDE-190D-43AF-8176-9C23033B9F57}"/>
            </a:ext>
          </a:extLst>
        </xdr:cNvPr>
        <xdr:cNvSpPr>
          <a:spLocks noChangeAspect="1" noChangeArrowheads="1"/>
        </xdr:cNvSpPr>
      </xdr:nvSpPr>
      <xdr:spPr bwMode="auto">
        <a:xfrm>
          <a:off x="6568440" y="6195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518160" cy="548640"/>
    <xdr:sp macro="" textlink="">
      <xdr:nvSpPr>
        <xdr:cNvPr id="256" name="AutoShape 2">
          <a:extLst>
            <a:ext uri="{FF2B5EF4-FFF2-40B4-BE49-F238E27FC236}">
              <a16:creationId xmlns:a16="http://schemas.microsoft.com/office/drawing/2014/main" id="{0ABAD81B-A431-41FA-B60F-943A14F6B030}"/>
            </a:ext>
          </a:extLst>
        </xdr:cNvPr>
        <xdr:cNvSpPr>
          <a:spLocks noChangeAspect="1" noChangeArrowheads="1"/>
        </xdr:cNvSpPr>
      </xdr:nvSpPr>
      <xdr:spPr bwMode="auto">
        <a:xfrm>
          <a:off x="6568440" y="6195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518160" cy="548640"/>
    <xdr:sp macro="" textlink="">
      <xdr:nvSpPr>
        <xdr:cNvPr id="257" name="AutoShape 2">
          <a:extLst>
            <a:ext uri="{FF2B5EF4-FFF2-40B4-BE49-F238E27FC236}">
              <a16:creationId xmlns:a16="http://schemas.microsoft.com/office/drawing/2014/main" id="{76C6C152-9159-4A2C-BF8C-675E408223F3}"/>
            </a:ext>
          </a:extLst>
        </xdr:cNvPr>
        <xdr:cNvSpPr>
          <a:spLocks noChangeAspect="1" noChangeArrowheads="1"/>
        </xdr:cNvSpPr>
      </xdr:nvSpPr>
      <xdr:spPr bwMode="auto">
        <a:xfrm>
          <a:off x="6568440" y="5875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518160" cy="548640"/>
    <xdr:sp macro="" textlink="">
      <xdr:nvSpPr>
        <xdr:cNvPr id="258" name="AutoShape 2">
          <a:extLst>
            <a:ext uri="{FF2B5EF4-FFF2-40B4-BE49-F238E27FC236}">
              <a16:creationId xmlns:a16="http://schemas.microsoft.com/office/drawing/2014/main" id="{E8935DE4-E619-4ABB-ADB3-521521989C6C}"/>
            </a:ext>
          </a:extLst>
        </xdr:cNvPr>
        <xdr:cNvSpPr>
          <a:spLocks noChangeAspect="1" noChangeArrowheads="1"/>
        </xdr:cNvSpPr>
      </xdr:nvSpPr>
      <xdr:spPr bwMode="auto">
        <a:xfrm>
          <a:off x="6568440" y="5875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518160" cy="548640"/>
    <xdr:sp macro="" textlink="">
      <xdr:nvSpPr>
        <xdr:cNvPr id="259" name="AutoShape 2">
          <a:extLst>
            <a:ext uri="{FF2B5EF4-FFF2-40B4-BE49-F238E27FC236}">
              <a16:creationId xmlns:a16="http://schemas.microsoft.com/office/drawing/2014/main" id="{E8057621-3671-4E67-B0E9-6357BDC1F999}"/>
            </a:ext>
          </a:extLst>
        </xdr:cNvPr>
        <xdr:cNvSpPr>
          <a:spLocks noChangeAspect="1" noChangeArrowheads="1"/>
        </xdr:cNvSpPr>
      </xdr:nvSpPr>
      <xdr:spPr bwMode="auto">
        <a:xfrm>
          <a:off x="6568440" y="5875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518160" cy="548640"/>
    <xdr:sp macro="" textlink="">
      <xdr:nvSpPr>
        <xdr:cNvPr id="260" name="AutoShape 2">
          <a:extLst>
            <a:ext uri="{FF2B5EF4-FFF2-40B4-BE49-F238E27FC236}">
              <a16:creationId xmlns:a16="http://schemas.microsoft.com/office/drawing/2014/main" id="{E48314BA-FED1-424B-9BD2-0EC3D98D79C3}"/>
            </a:ext>
          </a:extLst>
        </xdr:cNvPr>
        <xdr:cNvSpPr>
          <a:spLocks noChangeAspect="1" noChangeArrowheads="1"/>
        </xdr:cNvSpPr>
      </xdr:nvSpPr>
      <xdr:spPr bwMode="auto">
        <a:xfrm>
          <a:off x="6568440" y="5875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47</xdr:row>
      <xdr:rowOff>0</xdr:rowOff>
    </xdr:from>
    <xdr:ext cx="518160" cy="548640"/>
    <xdr:sp macro="" textlink="">
      <xdr:nvSpPr>
        <xdr:cNvPr id="261" name="AutoShape 2">
          <a:extLst>
            <a:ext uri="{FF2B5EF4-FFF2-40B4-BE49-F238E27FC236}">
              <a16:creationId xmlns:a16="http://schemas.microsoft.com/office/drawing/2014/main" id="{7399A8BC-B256-4531-A2FC-9BCD28639BFC}"/>
            </a:ext>
          </a:extLst>
        </xdr:cNvPr>
        <xdr:cNvSpPr>
          <a:spLocks noChangeAspect="1" noChangeArrowheads="1"/>
        </xdr:cNvSpPr>
      </xdr:nvSpPr>
      <xdr:spPr bwMode="auto">
        <a:xfrm>
          <a:off x="7368540" y="5875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47</xdr:row>
      <xdr:rowOff>0</xdr:rowOff>
    </xdr:from>
    <xdr:ext cx="518160" cy="548640"/>
    <xdr:sp macro="" textlink="">
      <xdr:nvSpPr>
        <xdr:cNvPr id="262" name="AutoShape 2">
          <a:extLst>
            <a:ext uri="{FF2B5EF4-FFF2-40B4-BE49-F238E27FC236}">
              <a16:creationId xmlns:a16="http://schemas.microsoft.com/office/drawing/2014/main" id="{0D13E78C-F31E-4218-A626-40755ED04DD2}"/>
            </a:ext>
          </a:extLst>
        </xdr:cNvPr>
        <xdr:cNvSpPr>
          <a:spLocks noChangeAspect="1" noChangeArrowheads="1"/>
        </xdr:cNvSpPr>
      </xdr:nvSpPr>
      <xdr:spPr bwMode="auto">
        <a:xfrm>
          <a:off x="7368540" y="5875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47</xdr:row>
      <xdr:rowOff>0</xdr:rowOff>
    </xdr:from>
    <xdr:ext cx="518160" cy="548640"/>
    <xdr:sp macro="" textlink="">
      <xdr:nvSpPr>
        <xdr:cNvPr id="263" name="AutoShape 2">
          <a:extLst>
            <a:ext uri="{FF2B5EF4-FFF2-40B4-BE49-F238E27FC236}">
              <a16:creationId xmlns:a16="http://schemas.microsoft.com/office/drawing/2014/main" id="{76BDBF57-AD77-4776-BEC3-81DD2D72F6F6}"/>
            </a:ext>
          </a:extLst>
        </xdr:cNvPr>
        <xdr:cNvSpPr>
          <a:spLocks noChangeAspect="1" noChangeArrowheads="1"/>
        </xdr:cNvSpPr>
      </xdr:nvSpPr>
      <xdr:spPr bwMode="auto">
        <a:xfrm>
          <a:off x="6758940" y="5875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47</xdr:row>
      <xdr:rowOff>0</xdr:rowOff>
    </xdr:from>
    <xdr:ext cx="518160" cy="548640"/>
    <xdr:sp macro="" textlink="">
      <xdr:nvSpPr>
        <xdr:cNvPr id="264" name="AutoShape 2">
          <a:extLst>
            <a:ext uri="{FF2B5EF4-FFF2-40B4-BE49-F238E27FC236}">
              <a16:creationId xmlns:a16="http://schemas.microsoft.com/office/drawing/2014/main" id="{9C3B4EC7-21C5-4C1A-9DF0-70D258896433}"/>
            </a:ext>
          </a:extLst>
        </xdr:cNvPr>
        <xdr:cNvSpPr>
          <a:spLocks noChangeAspect="1" noChangeArrowheads="1"/>
        </xdr:cNvSpPr>
      </xdr:nvSpPr>
      <xdr:spPr bwMode="auto">
        <a:xfrm>
          <a:off x="6758940" y="5875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47</xdr:row>
      <xdr:rowOff>0</xdr:rowOff>
    </xdr:from>
    <xdr:ext cx="518160" cy="548640"/>
    <xdr:sp macro="" textlink="">
      <xdr:nvSpPr>
        <xdr:cNvPr id="265" name="AutoShape 2">
          <a:extLst>
            <a:ext uri="{FF2B5EF4-FFF2-40B4-BE49-F238E27FC236}">
              <a16:creationId xmlns:a16="http://schemas.microsoft.com/office/drawing/2014/main" id="{D202B0B8-F167-40F5-B432-2F5F53AD0CB5}"/>
            </a:ext>
          </a:extLst>
        </xdr:cNvPr>
        <xdr:cNvSpPr>
          <a:spLocks noChangeAspect="1" noChangeArrowheads="1"/>
        </xdr:cNvSpPr>
      </xdr:nvSpPr>
      <xdr:spPr bwMode="auto">
        <a:xfrm>
          <a:off x="6758940" y="5875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47</xdr:row>
      <xdr:rowOff>0</xdr:rowOff>
    </xdr:from>
    <xdr:ext cx="518160" cy="548640"/>
    <xdr:sp macro="" textlink="">
      <xdr:nvSpPr>
        <xdr:cNvPr id="266" name="AutoShape 2">
          <a:extLst>
            <a:ext uri="{FF2B5EF4-FFF2-40B4-BE49-F238E27FC236}">
              <a16:creationId xmlns:a16="http://schemas.microsoft.com/office/drawing/2014/main" id="{7B802D26-37C7-4D92-9BD0-21BB7167FAA1}"/>
            </a:ext>
          </a:extLst>
        </xdr:cNvPr>
        <xdr:cNvSpPr>
          <a:spLocks noChangeAspect="1" noChangeArrowheads="1"/>
        </xdr:cNvSpPr>
      </xdr:nvSpPr>
      <xdr:spPr bwMode="auto">
        <a:xfrm>
          <a:off x="6758940" y="5875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47</xdr:row>
      <xdr:rowOff>0</xdr:rowOff>
    </xdr:from>
    <xdr:ext cx="518160" cy="548640"/>
    <xdr:sp macro="" textlink="">
      <xdr:nvSpPr>
        <xdr:cNvPr id="267" name="AutoShape 2">
          <a:extLst>
            <a:ext uri="{FF2B5EF4-FFF2-40B4-BE49-F238E27FC236}">
              <a16:creationId xmlns:a16="http://schemas.microsoft.com/office/drawing/2014/main" id="{C123754A-CCB0-448B-983D-D3FDC41D7EAA}"/>
            </a:ext>
          </a:extLst>
        </xdr:cNvPr>
        <xdr:cNvSpPr>
          <a:spLocks noChangeAspect="1" noChangeArrowheads="1"/>
        </xdr:cNvSpPr>
      </xdr:nvSpPr>
      <xdr:spPr bwMode="auto">
        <a:xfrm>
          <a:off x="6758940" y="5875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47</xdr:row>
      <xdr:rowOff>0</xdr:rowOff>
    </xdr:from>
    <xdr:ext cx="518160" cy="548640"/>
    <xdr:sp macro="" textlink="">
      <xdr:nvSpPr>
        <xdr:cNvPr id="268" name="AutoShape 2">
          <a:extLst>
            <a:ext uri="{FF2B5EF4-FFF2-40B4-BE49-F238E27FC236}">
              <a16:creationId xmlns:a16="http://schemas.microsoft.com/office/drawing/2014/main" id="{3CDE47AA-1472-49C7-B004-1D8883879238}"/>
            </a:ext>
          </a:extLst>
        </xdr:cNvPr>
        <xdr:cNvSpPr>
          <a:spLocks noChangeAspect="1" noChangeArrowheads="1"/>
        </xdr:cNvSpPr>
      </xdr:nvSpPr>
      <xdr:spPr bwMode="auto">
        <a:xfrm>
          <a:off x="6758940" y="5875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30480</xdr:rowOff>
    </xdr:from>
    <xdr:ext cx="518160" cy="556260"/>
    <xdr:sp macro="" textlink="">
      <xdr:nvSpPr>
        <xdr:cNvPr id="269" name="AutoShape 2">
          <a:extLst>
            <a:ext uri="{FF2B5EF4-FFF2-40B4-BE49-F238E27FC236}">
              <a16:creationId xmlns:a16="http://schemas.microsoft.com/office/drawing/2014/main" id="{BF580F05-C6A9-45D7-8305-54F1EECA2D90}"/>
            </a:ext>
          </a:extLst>
        </xdr:cNvPr>
        <xdr:cNvSpPr>
          <a:spLocks noChangeAspect="1" noChangeArrowheads="1"/>
        </xdr:cNvSpPr>
      </xdr:nvSpPr>
      <xdr:spPr bwMode="auto">
        <a:xfrm>
          <a:off x="1280160" y="3154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30480</xdr:rowOff>
    </xdr:from>
    <xdr:ext cx="518160" cy="556260"/>
    <xdr:sp macro="" textlink="">
      <xdr:nvSpPr>
        <xdr:cNvPr id="270" name="AutoShape 2">
          <a:extLst>
            <a:ext uri="{FF2B5EF4-FFF2-40B4-BE49-F238E27FC236}">
              <a16:creationId xmlns:a16="http://schemas.microsoft.com/office/drawing/2014/main" id="{F41C98D8-FF00-41F1-A114-4A831B2E28D1}"/>
            </a:ext>
          </a:extLst>
        </xdr:cNvPr>
        <xdr:cNvSpPr>
          <a:spLocks noChangeAspect="1" noChangeArrowheads="1"/>
        </xdr:cNvSpPr>
      </xdr:nvSpPr>
      <xdr:spPr bwMode="auto">
        <a:xfrm>
          <a:off x="1280160" y="3154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518160" cy="548640"/>
    <xdr:sp macro="" textlink="">
      <xdr:nvSpPr>
        <xdr:cNvPr id="271" name="AutoShape 2">
          <a:extLst>
            <a:ext uri="{FF2B5EF4-FFF2-40B4-BE49-F238E27FC236}">
              <a16:creationId xmlns:a16="http://schemas.microsoft.com/office/drawing/2014/main" id="{F208DC88-1F8C-4178-AF59-359FB40D2E94}"/>
            </a:ext>
          </a:extLst>
        </xdr:cNvPr>
        <xdr:cNvSpPr>
          <a:spLocks noChangeAspect="1" noChangeArrowheads="1"/>
        </xdr:cNvSpPr>
      </xdr:nvSpPr>
      <xdr:spPr bwMode="auto">
        <a:xfrm>
          <a:off x="1051560" y="944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518160" cy="548640"/>
    <xdr:sp macro="" textlink="">
      <xdr:nvSpPr>
        <xdr:cNvPr id="272" name="AutoShape 2">
          <a:extLst>
            <a:ext uri="{FF2B5EF4-FFF2-40B4-BE49-F238E27FC236}">
              <a16:creationId xmlns:a16="http://schemas.microsoft.com/office/drawing/2014/main" id="{B8B0AD7C-F737-4367-A0A3-D1D8D4494242}"/>
            </a:ext>
          </a:extLst>
        </xdr:cNvPr>
        <xdr:cNvSpPr>
          <a:spLocks noChangeAspect="1" noChangeArrowheads="1"/>
        </xdr:cNvSpPr>
      </xdr:nvSpPr>
      <xdr:spPr bwMode="auto">
        <a:xfrm>
          <a:off x="1051560" y="944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518160" cy="548640"/>
    <xdr:sp macro="" textlink="">
      <xdr:nvSpPr>
        <xdr:cNvPr id="273" name="AutoShape 2">
          <a:extLst>
            <a:ext uri="{FF2B5EF4-FFF2-40B4-BE49-F238E27FC236}">
              <a16:creationId xmlns:a16="http://schemas.microsoft.com/office/drawing/2014/main" id="{D712F0A2-43AA-4CDE-AE6B-19278A60EDAA}"/>
            </a:ext>
          </a:extLst>
        </xdr:cNvPr>
        <xdr:cNvSpPr>
          <a:spLocks noChangeAspect="1" noChangeArrowheads="1"/>
        </xdr:cNvSpPr>
      </xdr:nvSpPr>
      <xdr:spPr bwMode="auto">
        <a:xfrm>
          <a:off x="1051560" y="3124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518160" cy="548640"/>
    <xdr:sp macro="" textlink="">
      <xdr:nvSpPr>
        <xdr:cNvPr id="274" name="AutoShape 2">
          <a:extLst>
            <a:ext uri="{FF2B5EF4-FFF2-40B4-BE49-F238E27FC236}">
              <a16:creationId xmlns:a16="http://schemas.microsoft.com/office/drawing/2014/main" id="{366E61E8-F0E8-4C51-952F-6259612C5362}"/>
            </a:ext>
          </a:extLst>
        </xdr:cNvPr>
        <xdr:cNvSpPr>
          <a:spLocks noChangeAspect="1" noChangeArrowheads="1"/>
        </xdr:cNvSpPr>
      </xdr:nvSpPr>
      <xdr:spPr bwMode="auto">
        <a:xfrm>
          <a:off x="1051560" y="3124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30480</xdr:rowOff>
    </xdr:from>
    <xdr:ext cx="518160" cy="556260"/>
    <xdr:sp macro="" textlink="">
      <xdr:nvSpPr>
        <xdr:cNvPr id="275" name="AutoShape 2">
          <a:extLst>
            <a:ext uri="{FF2B5EF4-FFF2-40B4-BE49-F238E27FC236}">
              <a16:creationId xmlns:a16="http://schemas.microsoft.com/office/drawing/2014/main" id="{D7713B16-3F45-415D-BB8B-B6E10FB5FC2D}"/>
            </a:ext>
          </a:extLst>
        </xdr:cNvPr>
        <xdr:cNvSpPr>
          <a:spLocks noChangeAspect="1" noChangeArrowheads="1"/>
        </xdr:cNvSpPr>
      </xdr:nvSpPr>
      <xdr:spPr bwMode="auto">
        <a:xfrm>
          <a:off x="861060" y="3154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30480</xdr:rowOff>
    </xdr:from>
    <xdr:ext cx="518160" cy="556260"/>
    <xdr:sp macro="" textlink="">
      <xdr:nvSpPr>
        <xdr:cNvPr id="276" name="AutoShape 2">
          <a:extLst>
            <a:ext uri="{FF2B5EF4-FFF2-40B4-BE49-F238E27FC236}">
              <a16:creationId xmlns:a16="http://schemas.microsoft.com/office/drawing/2014/main" id="{60D896F1-6915-487C-9812-003C2215F0C9}"/>
            </a:ext>
          </a:extLst>
        </xdr:cNvPr>
        <xdr:cNvSpPr>
          <a:spLocks noChangeAspect="1" noChangeArrowheads="1"/>
        </xdr:cNvSpPr>
      </xdr:nvSpPr>
      <xdr:spPr bwMode="auto">
        <a:xfrm>
          <a:off x="861060" y="3154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518160" cy="548640"/>
    <xdr:sp macro="" textlink="">
      <xdr:nvSpPr>
        <xdr:cNvPr id="277" name="AutoShape 2">
          <a:extLst>
            <a:ext uri="{FF2B5EF4-FFF2-40B4-BE49-F238E27FC236}">
              <a16:creationId xmlns:a16="http://schemas.microsoft.com/office/drawing/2014/main" id="{83F9C788-7DDE-4095-91C2-A90B97368DF2}"/>
            </a:ext>
          </a:extLst>
        </xdr:cNvPr>
        <xdr:cNvSpPr>
          <a:spLocks noChangeAspect="1" noChangeArrowheads="1"/>
        </xdr:cNvSpPr>
      </xdr:nvSpPr>
      <xdr:spPr bwMode="auto">
        <a:xfrm>
          <a:off x="800100" y="944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518160" cy="548640"/>
    <xdr:sp macro="" textlink="">
      <xdr:nvSpPr>
        <xdr:cNvPr id="278" name="AutoShape 2">
          <a:extLst>
            <a:ext uri="{FF2B5EF4-FFF2-40B4-BE49-F238E27FC236}">
              <a16:creationId xmlns:a16="http://schemas.microsoft.com/office/drawing/2014/main" id="{65E0537F-F16A-4F66-A1DD-F8BD05CD1DEB}"/>
            </a:ext>
          </a:extLst>
        </xdr:cNvPr>
        <xdr:cNvSpPr>
          <a:spLocks noChangeAspect="1" noChangeArrowheads="1"/>
        </xdr:cNvSpPr>
      </xdr:nvSpPr>
      <xdr:spPr bwMode="auto">
        <a:xfrm>
          <a:off x="861060" y="944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518160" cy="548640"/>
    <xdr:sp macro="" textlink="">
      <xdr:nvSpPr>
        <xdr:cNvPr id="279" name="AutoShape 2">
          <a:extLst>
            <a:ext uri="{FF2B5EF4-FFF2-40B4-BE49-F238E27FC236}">
              <a16:creationId xmlns:a16="http://schemas.microsoft.com/office/drawing/2014/main" id="{49674DE1-A6AE-44DE-8E14-F1E7CA14F3D2}"/>
            </a:ext>
          </a:extLst>
        </xdr:cNvPr>
        <xdr:cNvSpPr>
          <a:spLocks noChangeAspect="1" noChangeArrowheads="1"/>
        </xdr:cNvSpPr>
      </xdr:nvSpPr>
      <xdr:spPr bwMode="auto">
        <a:xfrm>
          <a:off x="800100" y="3124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518160" cy="548640"/>
    <xdr:sp macro="" textlink="">
      <xdr:nvSpPr>
        <xdr:cNvPr id="280" name="AutoShape 2">
          <a:extLst>
            <a:ext uri="{FF2B5EF4-FFF2-40B4-BE49-F238E27FC236}">
              <a16:creationId xmlns:a16="http://schemas.microsoft.com/office/drawing/2014/main" id="{5FA836BD-3253-4726-8E77-469A479C89AD}"/>
            </a:ext>
          </a:extLst>
        </xdr:cNvPr>
        <xdr:cNvSpPr>
          <a:spLocks noChangeAspect="1" noChangeArrowheads="1"/>
        </xdr:cNvSpPr>
      </xdr:nvSpPr>
      <xdr:spPr bwMode="auto">
        <a:xfrm>
          <a:off x="800100" y="3124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518160" cy="548640"/>
    <xdr:sp macro="" textlink="">
      <xdr:nvSpPr>
        <xdr:cNvPr id="281" name="AutoShape 2">
          <a:extLst>
            <a:ext uri="{FF2B5EF4-FFF2-40B4-BE49-F238E27FC236}">
              <a16:creationId xmlns:a16="http://schemas.microsoft.com/office/drawing/2014/main" id="{52ADFF1B-9764-42B4-8E0D-791794EFF4DD}"/>
            </a:ext>
          </a:extLst>
        </xdr:cNvPr>
        <xdr:cNvSpPr>
          <a:spLocks noChangeAspect="1" noChangeArrowheads="1"/>
        </xdr:cNvSpPr>
      </xdr:nvSpPr>
      <xdr:spPr bwMode="auto">
        <a:xfrm>
          <a:off x="800100" y="3124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518160" cy="548640"/>
    <xdr:sp macro="" textlink="">
      <xdr:nvSpPr>
        <xdr:cNvPr id="282" name="AutoShape 2">
          <a:extLst>
            <a:ext uri="{FF2B5EF4-FFF2-40B4-BE49-F238E27FC236}">
              <a16:creationId xmlns:a16="http://schemas.microsoft.com/office/drawing/2014/main" id="{98652B57-3981-486D-AC40-8265371B9CB2}"/>
            </a:ext>
          </a:extLst>
        </xdr:cNvPr>
        <xdr:cNvSpPr>
          <a:spLocks noChangeAspect="1" noChangeArrowheads="1"/>
        </xdr:cNvSpPr>
      </xdr:nvSpPr>
      <xdr:spPr bwMode="auto">
        <a:xfrm>
          <a:off x="800100" y="3124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30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E7BD519-141B-45CA-91E0-366245D1035D}"/>
            </a:ext>
          </a:extLst>
        </xdr:cNvPr>
        <xdr:cNvSpPr>
          <a:spLocks noChangeAspect="1" noChangeArrowheads="1"/>
        </xdr:cNvSpPr>
      </xdr:nvSpPr>
      <xdr:spPr bwMode="auto">
        <a:xfrm>
          <a:off x="6766560" y="417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C12AAF9-8A25-4CF2-8F4D-0CA80A874F71}"/>
            </a:ext>
          </a:extLst>
        </xdr:cNvPr>
        <xdr:cNvSpPr>
          <a:spLocks noChangeAspect="1" noChangeArrowheads="1"/>
        </xdr:cNvSpPr>
      </xdr:nvSpPr>
      <xdr:spPr bwMode="auto">
        <a:xfrm>
          <a:off x="6766560" y="417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1ECFC386-2B53-40A5-B86C-495BCB2324F6}"/>
            </a:ext>
          </a:extLst>
        </xdr:cNvPr>
        <xdr:cNvSpPr>
          <a:spLocks noChangeAspect="1" noChangeArrowheads="1"/>
        </xdr:cNvSpPr>
      </xdr:nvSpPr>
      <xdr:spPr bwMode="auto">
        <a:xfrm>
          <a:off x="6766560" y="5760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EB15437D-3331-492F-ABE6-A689F355BCE1}"/>
            </a:ext>
          </a:extLst>
        </xdr:cNvPr>
        <xdr:cNvSpPr>
          <a:spLocks noChangeAspect="1" noChangeArrowheads="1"/>
        </xdr:cNvSpPr>
      </xdr:nvSpPr>
      <xdr:spPr bwMode="auto">
        <a:xfrm>
          <a:off x="6766560" y="5760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F86DADA0-3540-4AC2-A78C-32BFC99BE1D3}"/>
            </a:ext>
          </a:extLst>
        </xdr:cNvPr>
        <xdr:cNvSpPr>
          <a:spLocks noChangeAspect="1" noChangeArrowheads="1"/>
        </xdr:cNvSpPr>
      </xdr:nvSpPr>
      <xdr:spPr bwMode="auto">
        <a:xfrm>
          <a:off x="6766560" y="417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3AC26C71-2878-4D92-9A35-63D376FFADF2}"/>
            </a:ext>
          </a:extLst>
        </xdr:cNvPr>
        <xdr:cNvSpPr>
          <a:spLocks noChangeAspect="1" noChangeArrowheads="1"/>
        </xdr:cNvSpPr>
      </xdr:nvSpPr>
      <xdr:spPr bwMode="auto">
        <a:xfrm>
          <a:off x="6766560" y="417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CC40EA02-5E3F-421F-918D-632CA49D05CC}"/>
            </a:ext>
          </a:extLst>
        </xdr:cNvPr>
        <xdr:cNvSpPr>
          <a:spLocks noChangeAspect="1" noChangeArrowheads="1"/>
        </xdr:cNvSpPr>
      </xdr:nvSpPr>
      <xdr:spPr bwMode="auto">
        <a:xfrm>
          <a:off x="6766560" y="5760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F5B24B03-230E-4AC9-8821-A507935513F0}"/>
            </a:ext>
          </a:extLst>
        </xdr:cNvPr>
        <xdr:cNvSpPr>
          <a:spLocks noChangeAspect="1" noChangeArrowheads="1"/>
        </xdr:cNvSpPr>
      </xdr:nvSpPr>
      <xdr:spPr bwMode="auto">
        <a:xfrm>
          <a:off x="6766560" y="5760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FEA5C904-CC58-4665-8503-D2CA244BEE25}"/>
            </a:ext>
          </a:extLst>
        </xdr:cNvPr>
        <xdr:cNvSpPr>
          <a:spLocks noChangeAspect="1" noChangeArrowheads="1"/>
        </xdr:cNvSpPr>
      </xdr:nvSpPr>
      <xdr:spPr bwMode="auto">
        <a:xfrm>
          <a:off x="6766560" y="5760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38545040-5573-4B0F-8899-47C2BA448030}"/>
            </a:ext>
          </a:extLst>
        </xdr:cNvPr>
        <xdr:cNvSpPr>
          <a:spLocks noChangeAspect="1" noChangeArrowheads="1"/>
        </xdr:cNvSpPr>
      </xdr:nvSpPr>
      <xdr:spPr bwMode="auto">
        <a:xfrm>
          <a:off x="6766560" y="5760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43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DA1E32D5-D986-43EE-9EA4-544130456DF6}"/>
            </a:ext>
          </a:extLst>
        </xdr:cNvPr>
        <xdr:cNvSpPr>
          <a:spLocks noChangeAspect="1" noChangeArrowheads="1"/>
        </xdr:cNvSpPr>
      </xdr:nvSpPr>
      <xdr:spPr bwMode="auto">
        <a:xfrm>
          <a:off x="676656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43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8ABAC61E-D1EC-4D52-823E-36042C119D51}"/>
            </a:ext>
          </a:extLst>
        </xdr:cNvPr>
        <xdr:cNvSpPr>
          <a:spLocks noChangeAspect="1" noChangeArrowheads="1"/>
        </xdr:cNvSpPr>
      </xdr:nvSpPr>
      <xdr:spPr bwMode="auto">
        <a:xfrm>
          <a:off x="676656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45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53BB57B7-CBC7-40E4-8187-3044A253C20C}"/>
            </a:ext>
          </a:extLst>
        </xdr:cNvPr>
        <xdr:cNvSpPr>
          <a:spLocks noChangeAspect="1" noChangeArrowheads="1"/>
        </xdr:cNvSpPr>
      </xdr:nvSpPr>
      <xdr:spPr bwMode="auto">
        <a:xfrm>
          <a:off x="676656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45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5717DB0D-C8A0-478D-9EE2-0F10E743FC2A}"/>
            </a:ext>
          </a:extLst>
        </xdr:cNvPr>
        <xdr:cNvSpPr>
          <a:spLocks noChangeAspect="1" noChangeArrowheads="1"/>
        </xdr:cNvSpPr>
      </xdr:nvSpPr>
      <xdr:spPr bwMode="auto">
        <a:xfrm>
          <a:off x="676656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45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A0F81423-53ED-49AE-BCEC-213C94F90BB7}"/>
            </a:ext>
          </a:extLst>
        </xdr:cNvPr>
        <xdr:cNvSpPr>
          <a:spLocks noChangeAspect="1" noChangeArrowheads="1"/>
        </xdr:cNvSpPr>
      </xdr:nvSpPr>
      <xdr:spPr bwMode="auto">
        <a:xfrm>
          <a:off x="676656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45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340E80E5-20D0-4D22-B235-DB1A63862190}"/>
            </a:ext>
          </a:extLst>
        </xdr:cNvPr>
        <xdr:cNvSpPr>
          <a:spLocks noChangeAspect="1" noChangeArrowheads="1"/>
        </xdr:cNvSpPr>
      </xdr:nvSpPr>
      <xdr:spPr bwMode="auto">
        <a:xfrm>
          <a:off x="676656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43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9A1D37F7-263A-410D-9FBE-D9ABCB675540}"/>
            </a:ext>
          </a:extLst>
        </xdr:cNvPr>
        <xdr:cNvSpPr>
          <a:spLocks noChangeAspect="1" noChangeArrowheads="1"/>
        </xdr:cNvSpPr>
      </xdr:nvSpPr>
      <xdr:spPr bwMode="auto">
        <a:xfrm>
          <a:off x="676656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43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3BB09FD5-73B6-4B6D-B558-743BCEC40844}"/>
            </a:ext>
          </a:extLst>
        </xdr:cNvPr>
        <xdr:cNvSpPr>
          <a:spLocks noChangeAspect="1" noChangeArrowheads="1"/>
        </xdr:cNvSpPr>
      </xdr:nvSpPr>
      <xdr:spPr bwMode="auto">
        <a:xfrm>
          <a:off x="676656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30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C95A0354-CEB4-4D0E-BADA-C3E9C0B0A464}"/>
            </a:ext>
          </a:extLst>
        </xdr:cNvPr>
        <xdr:cNvSpPr>
          <a:spLocks noChangeAspect="1" noChangeArrowheads="1"/>
        </xdr:cNvSpPr>
      </xdr:nvSpPr>
      <xdr:spPr bwMode="auto">
        <a:xfrm>
          <a:off x="7208520" y="417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30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67D09A5A-EAEC-4679-8CF3-84F2BD2693A3}"/>
            </a:ext>
          </a:extLst>
        </xdr:cNvPr>
        <xdr:cNvSpPr>
          <a:spLocks noChangeAspect="1" noChangeArrowheads="1"/>
        </xdr:cNvSpPr>
      </xdr:nvSpPr>
      <xdr:spPr bwMode="auto">
        <a:xfrm>
          <a:off x="7208520" y="417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59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A455306B-2500-4349-8C1A-C6E3260A0CAE}"/>
            </a:ext>
          </a:extLst>
        </xdr:cNvPr>
        <xdr:cNvSpPr>
          <a:spLocks noChangeAspect="1" noChangeArrowheads="1"/>
        </xdr:cNvSpPr>
      </xdr:nvSpPr>
      <xdr:spPr bwMode="auto">
        <a:xfrm>
          <a:off x="7208520" y="5760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59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7F524FA4-A0BB-49E1-A795-A907C56E270B}"/>
            </a:ext>
          </a:extLst>
        </xdr:cNvPr>
        <xdr:cNvSpPr>
          <a:spLocks noChangeAspect="1" noChangeArrowheads="1"/>
        </xdr:cNvSpPr>
      </xdr:nvSpPr>
      <xdr:spPr bwMode="auto">
        <a:xfrm>
          <a:off x="7208520" y="5760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30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EE57B2F4-A053-4501-8794-19D8163C5EEE}"/>
            </a:ext>
          </a:extLst>
        </xdr:cNvPr>
        <xdr:cNvSpPr>
          <a:spLocks noChangeAspect="1" noChangeArrowheads="1"/>
        </xdr:cNvSpPr>
      </xdr:nvSpPr>
      <xdr:spPr bwMode="auto">
        <a:xfrm>
          <a:off x="6957060" y="417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30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92EC5C77-9AB1-4461-ABE9-89DB7ED28757}"/>
            </a:ext>
          </a:extLst>
        </xdr:cNvPr>
        <xdr:cNvSpPr>
          <a:spLocks noChangeAspect="1" noChangeArrowheads="1"/>
        </xdr:cNvSpPr>
      </xdr:nvSpPr>
      <xdr:spPr bwMode="auto">
        <a:xfrm>
          <a:off x="6957060" y="417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59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CE16483E-D025-420E-97B7-B9AB690143B1}"/>
            </a:ext>
          </a:extLst>
        </xdr:cNvPr>
        <xdr:cNvSpPr>
          <a:spLocks noChangeAspect="1" noChangeArrowheads="1"/>
        </xdr:cNvSpPr>
      </xdr:nvSpPr>
      <xdr:spPr bwMode="auto">
        <a:xfrm>
          <a:off x="6957060" y="5760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59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972E8FA4-F577-4C41-9E35-BFED7A36A9C7}"/>
            </a:ext>
          </a:extLst>
        </xdr:cNvPr>
        <xdr:cNvSpPr>
          <a:spLocks noChangeAspect="1" noChangeArrowheads="1"/>
        </xdr:cNvSpPr>
      </xdr:nvSpPr>
      <xdr:spPr bwMode="auto">
        <a:xfrm>
          <a:off x="6957060" y="5760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59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339B106E-1141-4323-B3E7-5C1EFB9F667E}"/>
            </a:ext>
          </a:extLst>
        </xdr:cNvPr>
        <xdr:cNvSpPr>
          <a:spLocks noChangeAspect="1" noChangeArrowheads="1"/>
        </xdr:cNvSpPr>
      </xdr:nvSpPr>
      <xdr:spPr bwMode="auto">
        <a:xfrm>
          <a:off x="6957060" y="5760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59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7E82AAAC-2DF0-4958-89B7-FC4E3B57056C}"/>
            </a:ext>
          </a:extLst>
        </xdr:cNvPr>
        <xdr:cNvSpPr>
          <a:spLocks noChangeAspect="1" noChangeArrowheads="1"/>
        </xdr:cNvSpPr>
      </xdr:nvSpPr>
      <xdr:spPr bwMode="auto">
        <a:xfrm>
          <a:off x="6957060" y="5760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43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BA6DD9DC-04B2-4B7D-952F-83B2FC554562}"/>
            </a:ext>
          </a:extLst>
        </xdr:cNvPr>
        <xdr:cNvSpPr>
          <a:spLocks noChangeAspect="1" noChangeArrowheads="1"/>
        </xdr:cNvSpPr>
      </xdr:nvSpPr>
      <xdr:spPr bwMode="auto">
        <a:xfrm>
          <a:off x="728472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43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DB2CE327-13AC-40A6-A5BF-2586B69A7E1D}"/>
            </a:ext>
          </a:extLst>
        </xdr:cNvPr>
        <xdr:cNvSpPr>
          <a:spLocks noChangeAspect="1" noChangeArrowheads="1"/>
        </xdr:cNvSpPr>
      </xdr:nvSpPr>
      <xdr:spPr bwMode="auto">
        <a:xfrm>
          <a:off x="728472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45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94CBD092-4816-4535-AB57-E461FC4C4598}"/>
            </a:ext>
          </a:extLst>
        </xdr:cNvPr>
        <xdr:cNvSpPr>
          <a:spLocks noChangeAspect="1" noChangeArrowheads="1"/>
        </xdr:cNvSpPr>
      </xdr:nvSpPr>
      <xdr:spPr bwMode="auto">
        <a:xfrm>
          <a:off x="728472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45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C2968C84-A0A4-4B64-A4C0-405B232C22E8}"/>
            </a:ext>
          </a:extLst>
        </xdr:cNvPr>
        <xdr:cNvSpPr>
          <a:spLocks noChangeAspect="1" noChangeArrowheads="1"/>
        </xdr:cNvSpPr>
      </xdr:nvSpPr>
      <xdr:spPr bwMode="auto">
        <a:xfrm>
          <a:off x="728472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45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7CF4BE57-1F30-43E6-9E00-5960E7A1803F}"/>
            </a:ext>
          </a:extLst>
        </xdr:cNvPr>
        <xdr:cNvSpPr>
          <a:spLocks noChangeAspect="1" noChangeArrowheads="1"/>
        </xdr:cNvSpPr>
      </xdr:nvSpPr>
      <xdr:spPr bwMode="auto">
        <a:xfrm>
          <a:off x="701802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45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19E42D3D-22F0-4B89-BF96-3D3927714913}"/>
            </a:ext>
          </a:extLst>
        </xdr:cNvPr>
        <xdr:cNvSpPr>
          <a:spLocks noChangeAspect="1" noChangeArrowheads="1"/>
        </xdr:cNvSpPr>
      </xdr:nvSpPr>
      <xdr:spPr bwMode="auto">
        <a:xfrm>
          <a:off x="701802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43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4F7BFC0D-7934-4776-AD60-AB5E2E55F779}"/>
            </a:ext>
          </a:extLst>
        </xdr:cNvPr>
        <xdr:cNvSpPr>
          <a:spLocks noChangeAspect="1" noChangeArrowheads="1"/>
        </xdr:cNvSpPr>
      </xdr:nvSpPr>
      <xdr:spPr bwMode="auto">
        <a:xfrm>
          <a:off x="728472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43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2C5DE379-9A45-4AD8-9017-FCDCF55CAA31}"/>
            </a:ext>
          </a:extLst>
        </xdr:cNvPr>
        <xdr:cNvSpPr>
          <a:spLocks noChangeAspect="1" noChangeArrowheads="1"/>
        </xdr:cNvSpPr>
      </xdr:nvSpPr>
      <xdr:spPr bwMode="auto">
        <a:xfrm>
          <a:off x="728472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30480</xdr:rowOff>
    </xdr:from>
    <xdr:ext cx="518160" cy="55626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4C45695E-74E2-492C-AEBF-E6A29EFD5129}"/>
            </a:ext>
          </a:extLst>
        </xdr:cNvPr>
        <xdr:cNvSpPr>
          <a:spLocks noChangeAspect="1" noChangeArrowheads="1"/>
        </xdr:cNvSpPr>
      </xdr:nvSpPr>
      <xdr:spPr bwMode="auto">
        <a:xfrm>
          <a:off x="1089660" y="1805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30480</xdr:rowOff>
    </xdr:from>
    <xdr:ext cx="518160" cy="55626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233C945A-CFF0-417B-A0D8-690F33E1E0FB}"/>
            </a:ext>
          </a:extLst>
        </xdr:cNvPr>
        <xdr:cNvSpPr>
          <a:spLocks noChangeAspect="1" noChangeArrowheads="1"/>
        </xdr:cNvSpPr>
      </xdr:nvSpPr>
      <xdr:spPr bwMode="auto">
        <a:xfrm>
          <a:off x="1089660" y="1805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38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05A57564-F792-497C-85E3-19F04B6E6030}"/>
            </a:ext>
          </a:extLst>
        </xdr:cNvPr>
        <xdr:cNvSpPr>
          <a:spLocks noChangeAspect="1" noChangeArrowheads="1"/>
        </xdr:cNvSpPr>
      </xdr:nvSpPr>
      <xdr:spPr bwMode="auto">
        <a:xfrm>
          <a:off x="861060" y="3360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38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6E7D97B2-E0E3-42D2-BF49-F93AACCCD9C6}"/>
            </a:ext>
          </a:extLst>
        </xdr:cNvPr>
        <xdr:cNvSpPr>
          <a:spLocks noChangeAspect="1" noChangeArrowheads="1"/>
        </xdr:cNvSpPr>
      </xdr:nvSpPr>
      <xdr:spPr bwMode="auto">
        <a:xfrm>
          <a:off x="861060" y="3360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203AF8F2-927A-476F-B320-438C057FF349}"/>
            </a:ext>
          </a:extLst>
        </xdr:cNvPr>
        <xdr:cNvSpPr>
          <a:spLocks noChangeAspect="1" noChangeArrowheads="1"/>
        </xdr:cNvSpPr>
      </xdr:nvSpPr>
      <xdr:spPr bwMode="auto">
        <a:xfrm>
          <a:off x="86106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704C15CA-1AA9-4072-B9B0-204B8282B6D2}"/>
            </a:ext>
          </a:extLst>
        </xdr:cNvPr>
        <xdr:cNvSpPr>
          <a:spLocks noChangeAspect="1" noChangeArrowheads="1"/>
        </xdr:cNvSpPr>
      </xdr:nvSpPr>
      <xdr:spPr bwMode="auto">
        <a:xfrm>
          <a:off x="86106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42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D48A8AB2-BDD7-4C4F-9FA3-2DAE0A4F42C7}"/>
            </a:ext>
          </a:extLst>
        </xdr:cNvPr>
        <xdr:cNvSpPr>
          <a:spLocks noChangeAspect="1" noChangeArrowheads="1"/>
        </xdr:cNvSpPr>
      </xdr:nvSpPr>
      <xdr:spPr bwMode="auto">
        <a:xfrm>
          <a:off x="86106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42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D40DA171-E84A-49E8-85EB-33DEADF0B09C}"/>
            </a:ext>
          </a:extLst>
        </xdr:cNvPr>
        <xdr:cNvSpPr>
          <a:spLocks noChangeAspect="1" noChangeArrowheads="1"/>
        </xdr:cNvSpPr>
      </xdr:nvSpPr>
      <xdr:spPr bwMode="auto">
        <a:xfrm>
          <a:off x="86106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30480</xdr:rowOff>
    </xdr:from>
    <xdr:ext cx="518160" cy="55626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68309F8F-2838-42B5-8F1D-019BFB238BB9}"/>
            </a:ext>
          </a:extLst>
        </xdr:cNvPr>
        <xdr:cNvSpPr>
          <a:spLocks noChangeAspect="1" noChangeArrowheads="1"/>
        </xdr:cNvSpPr>
      </xdr:nvSpPr>
      <xdr:spPr bwMode="auto">
        <a:xfrm>
          <a:off x="670560" y="1805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30480</xdr:rowOff>
    </xdr:from>
    <xdr:ext cx="518160" cy="55626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0DC35819-4217-46B3-AC4C-4D1B71D1A913}"/>
            </a:ext>
          </a:extLst>
        </xdr:cNvPr>
        <xdr:cNvSpPr>
          <a:spLocks noChangeAspect="1" noChangeArrowheads="1"/>
        </xdr:cNvSpPr>
      </xdr:nvSpPr>
      <xdr:spPr bwMode="auto">
        <a:xfrm>
          <a:off x="670560" y="1805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38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932EFAE1-34A6-4AC7-B694-A941DB417AF4}"/>
            </a:ext>
          </a:extLst>
        </xdr:cNvPr>
        <xdr:cNvSpPr>
          <a:spLocks noChangeAspect="1" noChangeArrowheads="1"/>
        </xdr:cNvSpPr>
      </xdr:nvSpPr>
      <xdr:spPr bwMode="auto">
        <a:xfrm>
          <a:off x="640080" y="3360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00F719DF-B1CC-4CE0-A435-18287440C5AC}"/>
            </a:ext>
          </a:extLst>
        </xdr:cNvPr>
        <xdr:cNvSpPr>
          <a:spLocks noChangeAspect="1" noChangeArrowheads="1"/>
        </xdr:cNvSpPr>
      </xdr:nvSpPr>
      <xdr:spPr bwMode="auto">
        <a:xfrm>
          <a:off x="670560" y="3360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3342B4A1-4366-40AD-902D-A79B99A2A605}"/>
            </a:ext>
          </a:extLst>
        </xdr:cNvPr>
        <xdr:cNvSpPr>
          <a:spLocks noChangeAspect="1" noChangeArrowheads="1"/>
        </xdr:cNvSpPr>
      </xdr:nvSpPr>
      <xdr:spPr bwMode="auto">
        <a:xfrm>
          <a:off x="64008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C4F30F34-20C1-403A-BFDD-BF90CF0B066E}"/>
            </a:ext>
          </a:extLst>
        </xdr:cNvPr>
        <xdr:cNvSpPr>
          <a:spLocks noChangeAspect="1" noChangeArrowheads="1"/>
        </xdr:cNvSpPr>
      </xdr:nvSpPr>
      <xdr:spPr bwMode="auto">
        <a:xfrm>
          <a:off x="64008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42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2DBDA9BC-9033-4C2A-BFB6-C2CC514DA2CA}"/>
            </a:ext>
          </a:extLst>
        </xdr:cNvPr>
        <xdr:cNvSpPr>
          <a:spLocks noChangeAspect="1" noChangeArrowheads="1"/>
        </xdr:cNvSpPr>
      </xdr:nvSpPr>
      <xdr:spPr bwMode="auto">
        <a:xfrm>
          <a:off x="64008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42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BB53F5C2-D870-4EF3-8942-46512FEF003D}"/>
            </a:ext>
          </a:extLst>
        </xdr:cNvPr>
        <xdr:cNvSpPr>
          <a:spLocks noChangeAspect="1" noChangeArrowheads="1"/>
        </xdr:cNvSpPr>
      </xdr:nvSpPr>
      <xdr:spPr bwMode="auto">
        <a:xfrm>
          <a:off x="64008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D079CA69-80C5-4B6C-9D43-290E9559006C}"/>
            </a:ext>
          </a:extLst>
        </xdr:cNvPr>
        <xdr:cNvSpPr>
          <a:spLocks noChangeAspect="1" noChangeArrowheads="1"/>
        </xdr:cNvSpPr>
      </xdr:nvSpPr>
      <xdr:spPr bwMode="auto">
        <a:xfrm>
          <a:off x="64008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60B3F42D-9317-4708-A44B-F02E45B6D2F4}"/>
            </a:ext>
          </a:extLst>
        </xdr:cNvPr>
        <xdr:cNvSpPr>
          <a:spLocks noChangeAspect="1" noChangeArrowheads="1"/>
        </xdr:cNvSpPr>
      </xdr:nvSpPr>
      <xdr:spPr bwMode="auto">
        <a:xfrm>
          <a:off x="64008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42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5F12540D-894A-4137-995F-E6AC31B2D4FB}"/>
            </a:ext>
          </a:extLst>
        </xdr:cNvPr>
        <xdr:cNvSpPr>
          <a:spLocks noChangeAspect="1" noChangeArrowheads="1"/>
        </xdr:cNvSpPr>
      </xdr:nvSpPr>
      <xdr:spPr bwMode="auto">
        <a:xfrm>
          <a:off x="64008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42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859D9539-290A-4360-9EEC-FFB93A3C42D1}"/>
            </a:ext>
          </a:extLst>
        </xdr:cNvPr>
        <xdr:cNvSpPr>
          <a:spLocks noChangeAspect="1" noChangeArrowheads="1"/>
        </xdr:cNvSpPr>
      </xdr:nvSpPr>
      <xdr:spPr bwMode="auto">
        <a:xfrm>
          <a:off x="64008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42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3529A929-6BE5-47EC-AF34-18BE20E6F036}"/>
            </a:ext>
          </a:extLst>
        </xdr:cNvPr>
        <xdr:cNvSpPr>
          <a:spLocks noChangeAspect="1" noChangeArrowheads="1"/>
        </xdr:cNvSpPr>
      </xdr:nvSpPr>
      <xdr:spPr bwMode="auto">
        <a:xfrm>
          <a:off x="64008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42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B3671E8D-5D2E-43E4-9BA9-E3FEB298E5BA}"/>
            </a:ext>
          </a:extLst>
        </xdr:cNvPr>
        <xdr:cNvSpPr>
          <a:spLocks noChangeAspect="1" noChangeArrowheads="1"/>
        </xdr:cNvSpPr>
      </xdr:nvSpPr>
      <xdr:spPr bwMode="auto">
        <a:xfrm>
          <a:off x="64008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63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A508FE86-3274-45DB-BA33-0C02D21138BB}"/>
            </a:ext>
          </a:extLst>
        </xdr:cNvPr>
        <xdr:cNvSpPr>
          <a:spLocks noChangeAspect="1" noChangeArrowheads="1"/>
        </xdr:cNvSpPr>
      </xdr:nvSpPr>
      <xdr:spPr bwMode="auto">
        <a:xfrm>
          <a:off x="937260" y="4351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63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BEE85F5A-9331-4CD9-8DD4-77097302CF7F}"/>
            </a:ext>
          </a:extLst>
        </xdr:cNvPr>
        <xdr:cNvSpPr>
          <a:spLocks noChangeAspect="1" noChangeArrowheads="1"/>
        </xdr:cNvSpPr>
      </xdr:nvSpPr>
      <xdr:spPr bwMode="auto">
        <a:xfrm>
          <a:off x="937260" y="4351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63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42CEDDD1-4DF4-4639-998A-58F8694F0563}"/>
            </a:ext>
          </a:extLst>
        </xdr:cNvPr>
        <xdr:cNvSpPr>
          <a:spLocks noChangeAspect="1" noChangeArrowheads="1"/>
        </xdr:cNvSpPr>
      </xdr:nvSpPr>
      <xdr:spPr bwMode="auto">
        <a:xfrm>
          <a:off x="670560" y="4351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63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759A7193-8DF1-4B32-96C1-F760E5D9CA53}"/>
            </a:ext>
          </a:extLst>
        </xdr:cNvPr>
        <xdr:cNvSpPr>
          <a:spLocks noChangeAspect="1" noChangeArrowheads="1"/>
        </xdr:cNvSpPr>
      </xdr:nvSpPr>
      <xdr:spPr bwMode="auto">
        <a:xfrm>
          <a:off x="670560" y="4351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ABC1288E-43BA-4D2A-82A1-485819893C05}"/>
            </a:ext>
          </a:extLst>
        </xdr:cNvPr>
        <xdr:cNvSpPr>
          <a:spLocks noChangeAspect="1" noChangeArrowheads="1"/>
        </xdr:cNvSpPr>
      </xdr:nvSpPr>
      <xdr:spPr bwMode="auto">
        <a:xfrm>
          <a:off x="8336280" y="8282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99FC31C1-E9BB-4B67-B55B-F8328E279270}"/>
            </a:ext>
          </a:extLst>
        </xdr:cNvPr>
        <xdr:cNvSpPr>
          <a:spLocks noChangeAspect="1" noChangeArrowheads="1"/>
        </xdr:cNvSpPr>
      </xdr:nvSpPr>
      <xdr:spPr bwMode="auto">
        <a:xfrm>
          <a:off x="8336280" y="8282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9016F6E7-195F-4010-A9A8-F06FB76823DB}"/>
            </a:ext>
          </a:extLst>
        </xdr:cNvPr>
        <xdr:cNvSpPr>
          <a:spLocks noChangeAspect="1" noChangeArrowheads="1"/>
        </xdr:cNvSpPr>
      </xdr:nvSpPr>
      <xdr:spPr bwMode="auto">
        <a:xfrm>
          <a:off x="8336280" y="8282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ED5C22CA-B419-42C8-83A8-91E778357284}"/>
            </a:ext>
          </a:extLst>
        </xdr:cNvPr>
        <xdr:cNvSpPr>
          <a:spLocks noChangeAspect="1" noChangeArrowheads="1"/>
        </xdr:cNvSpPr>
      </xdr:nvSpPr>
      <xdr:spPr bwMode="auto">
        <a:xfrm>
          <a:off x="8336280" y="8282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45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7387808B-3417-4C5A-B0C2-936BE43F40B9}"/>
            </a:ext>
          </a:extLst>
        </xdr:cNvPr>
        <xdr:cNvSpPr>
          <a:spLocks noChangeAspect="1" noChangeArrowheads="1"/>
        </xdr:cNvSpPr>
      </xdr:nvSpPr>
      <xdr:spPr bwMode="auto">
        <a:xfrm>
          <a:off x="8854440" y="8282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45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1F0C69CF-1A1D-43EE-8495-E5D8FE16871B}"/>
            </a:ext>
          </a:extLst>
        </xdr:cNvPr>
        <xdr:cNvSpPr>
          <a:spLocks noChangeAspect="1" noChangeArrowheads="1"/>
        </xdr:cNvSpPr>
      </xdr:nvSpPr>
      <xdr:spPr bwMode="auto">
        <a:xfrm>
          <a:off x="8854440" y="8282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45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3C6B5DAF-05E6-4F77-A6D1-0045739C0D4A}"/>
            </a:ext>
          </a:extLst>
        </xdr:cNvPr>
        <xdr:cNvSpPr>
          <a:spLocks noChangeAspect="1" noChangeArrowheads="1"/>
        </xdr:cNvSpPr>
      </xdr:nvSpPr>
      <xdr:spPr bwMode="auto">
        <a:xfrm>
          <a:off x="8587740" y="8282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45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DD5832D3-B27A-42B1-9D1E-07F1E9AED795}"/>
            </a:ext>
          </a:extLst>
        </xdr:cNvPr>
        <xdr:cNvSpPr>
          <a:spLocks noChangeAspect="1" noChangeArrowheads="1"/>
        </xdr:cNvSpPr>
      </xdr:nvSpPr>
      <xdr:spPr bwMode="auto">
        <a:xfrm>
          <a:off x="8587740" y="8282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51</xdr:row>
      <xdr:rowOff>30480</xdr:rowOff>
    </xdr:from>
    <xdr:ext cx="518160" cy="55626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D07DE932-12D5-4D0E-8291-4C1082788F08}"/>
            </a:ext>
          </a:extLst>
        </xdr:cNvPr>
        <xdr:cNvSpPr>
          <a:spLocks noChangeAspect="1" noChangeArrowheads="1"/>
        </xdr:cNvSpPr>
      </xdr:nvSpPr>
      <xdr:spPr bwMode="auto">
        <a:xfrm>
          <a:off x="11292840" y="43586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51</xdr:row>
      <xdr:rowOff>30480</xdr:rowOff>
    </xdr:from>
    <xdr:ext cx="518160" cy="55626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366D94CD-E907-4B67-A5A0-087B9E975F31}"/>
            </a:ext>
          </a:extLst>
        </xdr:cNvPr>
        <xdr:cNvSpPr>
          <a:spLocks noChangeAspect="1" noChangeArrowheads="1"/>
        </xdr:cNvSpPr>
      </xdr:nvSpPr>
      <xdr:spPr bwMode="auto">
        <a:xfrm>
          <a:off x="11292840" y="43586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51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7CF3A617-2051-474F-9750-013A00607C40}"/>
            </a:ext>
          </a:extLst>
        </xdr:cNvPr>
        <xdr:cNvSpPr>
          <a:spLocks noChangeAspect="1" noChangeArrowheads="1"/>
        </xdr:cNvSpPr>
      </xdr:nvSpPr>
      <xdr:spPr bwMode="auto">
        <a:xfrm>
          <a:off x="1106424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51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03C054E0-B071-4838-A206-A8966D57A351}"/>
            </a:ext>
          </a:extLst>
        </xdr:cNvPr>
        <xdr:cNvSpPr>
          <a:spLocks noChangeAspect="1" noChangeArrowheads="1"/>
        </xdr:cNvSpPr>
      </xdr:nvSpPr>
      <xdr:spPr bwMode="auto">
        <a:xfrm>
          <a:off x="1106424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51</xdr:row>
      <xdr:rowOff>30480</xdr:rowOff>
    </xdr:from>
    <xdr:ext cx="518160" cy="55626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30EA2794-4E50-4E36-81A3-E5FF2AA79F83}"/>
            </a:ext>
          </a:extLst>
        </xdr:cNvPr>
        <xdr:cNvSpPr>
          <a:spLocks noChangeAspect="1" noChangeArrowheads="1"/>
        </xdr:cNvSpPr>
      </xdr:nvSpPr>
      <xdr:spPr bwMode="auto">
        <a:xfrm>
          <a:off x="10873740" y="43586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51</xdr:row>
      <xdr:rowOff>30480</xdr:rowOff>
    </xdr:from>
    <xdr:ext cx="518160" cy="55626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29D0E933-B823-4D9D-9D84-70E7462072DE}"/>
            </a:ext>
          </a:extLst>
        </xdr:cNvPr>
        <xdr:cNvSpPr>
          <a:spLocks noChangeAspect="1" noChangeArrowheads="1"/>
        </xdr:cNvSpPr>
      </xdr:nvSpPr>
      <xdr:spPr bwMode="auto">
        <a:xfrm>
          <a:off x="10873740" y="43586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51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90CA048A-9EA5-4619-A5F4-1558D3492078}"/>
            </a:ext>
          </a:extLst>
        </xdr:cNvPr>
        <xdr:cNvSpPr>
          <a:spLocks noChangeAspect="1" noChangeArrowheads="1"/>
        </xdr:cNvSpPr>
      </xdr:nvSpPr>
      <xdr:spPr bwMode="auto">
        <a:xfrm>
          <a:off x="1082040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51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B52F1379-DCB2-4899-A3DE-F26D757E6127}"/>
            </a:ext>
          </a:extLst>
        </xdr:cNvPr>
        <xdr:cNvSpPr>
          <a:spLocks noChangeAspect="1" noChangeArrowheads="1"/>
        </xdr:cNvSpPr>
      </xdr:nvSpPr>
      <xdr:spPr bwMode="auto">
        <a:xfrm>
          <a:off x="1082040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51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32F13C6D-D520-4E2C-AFD3-7AAAB6919434}"/>
            </a:ext>
          </a:extLst>
        </xdr:cNvPr>
        <xdr:cNvSpPr>
          <a:spLocks noChangeAspect="1" noChangeArrowheads="1"/>
        </xdr:cNvSpPr>
      </xdr:nvSpPr>
      <xdr:spPr bwMode="auto">
        <a:xfrm>
          <a:off x="1082040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51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656F483A-4958-4094-B4D7-CF43F1CEC9E4}"/>
            </a:ext>
          </a:extLst>
        </xdr:cNvPr>
        <xdr:cNvSpPr>
          <a:spLocks noChangeAspect="1" noChangeArrowheads="1"/>
        </xdr:cNvSpPr>
      </xdr:nvSpPr>
      <xdr:spPr bwMode="auto">
        <a:xfrm>
          <a:off x="1082040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D87325D1-9B42-4C44-A259-B96F1E203FEB}"/>
            </a:ext>
          </a:extLst>
        </xdr:cNvPr>
        <xdr:cNvSpPr>
          <a:spLocks noChangeAspect="1" noChangeArrowheads="1"/>
        </xdr:cNvSpPr>
      </xdr:nvSpPr>
      <xdr:spPr bwMode="auto">
        <a:xfrm>
          <a:off x="609600" y="531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0BC50666-4786-4FAE-9190-894304DFFC67}"/>
            </a:ext>
          </a:extLst>
        </xdr:cNvPr>
        <xdr:cNvSpPr>
          <a:spLocks noChangeAspect="1" noChangeArrowheads="1"/>
        </xdr:cNvSpPr>
      </xdr:nvSpPr>
      <xdr:spPr bwMode="auto">
        <a:xfrm>
          <a:off x="609600" y="531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08C003F3-6698-4BE1-AA8C-657FC7EAF08F}"/>
            </a:ext>
          </a:extLst>
        </xdr:cNvPr>
        <xdr:cNvSpPr>
          <a:spLocks noChangeAspect="1" noChangeArrowheads="1"/>
        </xdr:cNvSpPr>
      </xdr:nvSpPr>
      <xdr:spPr bwMode="auto">
        <a:xfrm>
          <a:off x="609600" y="531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47076C58-CE04-446B-8790-9EDF159D5EB0}"/>
            </a:ext>
          </a:extLst>
        </xdr:cNvPr>
        <xdr:cNvSpPr>
          <a:spLocks noChangeAspect="1" noChangeArrowheads="1"/>
        </xdr:cNvSpPr>
      </xdr:nvSpPr>
      <xdr:spPr bwMode="auto">
        <a:xfrm>
          <a:off x="609600" y="531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1E343B44-8D9D-40A1-B920-945DD49E79CF}"/>
            </a:ext>
          </a:extLst>
        </xdr:cNvPr>
        <xdr:cNvSpPr>
          <a:spLocks noChangeAspect="1" noChangeArrowheads="1"/>
        </xdr:cNvSpPr>
      </xdr:nvSpPr>
      <xdr:spPr bwMode="auto">
        <a:xfrm>
          <a:off x="609600" y="7261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8B0D66FF-C1D7-4426-95DE-CE6067FB38E3}"/>
            </a:ext>
          </a:extLst>
        </xdr:cNvPr>
        <xdr:cNvSpPr>
          <a:spLocks noChangeAspect="1" noChangeArrowheads="1"/>
        </xdr:cNvSpPr>
      </xdr:nvSpPr>
      <xdr:spPr bwMode="auto">
        <a:xfrm>
          <a:off x="609600" y="7261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56EF94B3-688D-4D72-A0DE-CE0A10F0E96B}"/>
            </a:ext>
          </a:extLst>
        </xdr:cNvPr>
        <xdr:cNvSpPr>
          <a:spLocks noChangeAspect="1" noChangeArrowheads="1"/>
        </xdr:cNvSpPr>
      </xdr:nvSpPr>
      <xdr:spPr bwMode="auto">
        <a:xfrm>
          <a:off x="609600" y="7261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DB8495D6-5C7C-460A-90AC-D212B2958ED4}"/>
            </a:ext>
          </a:extLst>
        </xdr:cNvPr>
        <xdr:cNvSpPr>
          <a:spLocks noChangeAspect="1" noChangeArrowheads="1"/>
        </xdr:cNvSpPr>
      </xdr:nvSpPr>
      <xdr:spPr bwMode="auto">
        <a:xfrm>
          <a:off x="609600" y="7261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304800</xdr:colOff>
      <xdr:row>64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4734FEC4-3F03-4B2A-B4E2-F026E15A372D}"/>
            </a:ext>
          </a:extLst>
        </xdr:cNvPr>
        <xdr:cNvSpPr>
          <a:spLocks noChangeAspect="1" noChangeArrowheads="1"/>
        </xdr:cNvSpPr>
      </xdr:nvSpPr>
      <xdr:spPr bwMode="auto">
        <a:xfrm>
          <a:off x="914400" y="998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182880</xdr:colOff>
      <xdr:row>64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35238FDD-3A5A-420E-B7D9-2F87DA89CD8A}"/>
            </a:ext>
          </a:extLst>
        </xdr:cNvPr>
        <xdr:cNvSpPr>
          <a:spLocks noChangeAspect="1" noChangeArrowheads="1"/>
        </xdr:cNvSpPr>
      </xdr:nvSpPr>
      <xdr:spPr bwMode="auto">
        <a:xfrm>
          <a:off x="792480" y="998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304800</xdr:colOff>
      <xdr:row>64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6D384481-8935-4F67-84CE-1C014A6B1A89}"/>
            </a:ext>
          </a:extLst>
        </xdr:cNvPr>
        <xdr:cNvSpPr>
          <a:spLocks noChangeAspect="1" noChangeArrowheads="1"/>
        </xdr:cNvSpPr>
      </xdr:nvSpPr>
      <xdr:spPr bwMode="auto">
        <a:xfrm>
          <a:off x="304800" y="998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64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CC8E14EB-3BAC-4FAD-BFA5-496DCA54E0F2}"/>
            </a:ext>
          </a:extLst>
        </xdr:cNvPr>
        <xdr:cNvSpPr>
          <a:spLocks noChangeAspect="1" noChangeArrowheads="1"/>
        </xdr:cNvSpPr>
      </xdr:nvSpPr>
      <xdr:spPr bwMode="auto">
        <a:xfrm>
          <a:off x="182880" y="998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304800</xdr:colOff>
      <xdr:row>18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6A7A28BC-0893-462C-919B-73EDF4020447}"/>
            </a:ext>
          </a:extLst>
        </xdr:cNvPr>
        <xdr:cNvSpPr>
          <a:spLocks noChangeAspect="1" noChangeArrowheads="1"/>
        </xdr:cNvSpPr>
      </xdr:nvSpPr>
      <xdr:spPr bwMode="auto">
        <a:xfrm>
          <a:off x="9144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182880</xdr:colOff>
      <xdr:row>18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CFF8BF92-FCF6-42BC-9138-1849C1444A2C}"/>
            </a:ext>
          </a:extLst>
        </xdr:cNvPr>
        <xdr:cNvSpPr>
          <a:spLocks noChangeAspect="1" noChangeArrowheads="1"/>
        </xdr:cNvSpPr>
      </xdr:nvSpPr>
      <xdr:spPr bwMode="auto">
        <a:xfrm>
          <a:off x="79248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4409E170-3044-4CB2-8E2F-CDA3E411A146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AE4914D1-68B2-4295-B3C3-EF3D8D8483E8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304800</xdr:colOff>
      <xdr:row>18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07A2F7E6-B907-4C3F-BD64-AD3E231BAB56}"/>
            </a:ext>
          </a:extLst>
        </xdr:cNvPr>
        <xdr:cNvSpPr>
          <a:spLocks noChangeAspect="1" noChangeArrowheads="1"/>
        </xdr:cNvSpPr>
      </xdr:nvSpPr>
      <xdr:spPr bwMode="auto">
        <a:xfrm>
          <a:off x="9144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182880</xdr:colOff>
      <xdr:row>18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63053F37-F927-4471-93A4-310537264AC9}"/>
            </a:ext>
          </a:extLst>
        </xdr:cNvPr>
        <xdr:cNvSpPr>
          <a:spLocks noChangeAspect="1" noChangeArrowheads="1"/>
        </xdr:cNvSpPr>
      </xdr:nvSpPr>
      <xdr:spPr bwMode="auto">
        <a:xfrm>
          <a:off x="79248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EC2CD5F6-52CA-40B2-8858-B02192108094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304E5F25-B2C8-4AF6-A5C6-1BAAFD58C3FC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18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5CC93A81-4F5F-4EB5-8737-54FE035C3ECE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18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014A61A1-D4D7-469B-BEB0-9CCCE32828FF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18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03F24C51-65A1-45ED-8CBE-45B242561984}"/>
            </a:ext>
          </a:extLst>
        </xdr:cNvPr>
        <xdr:cNvSpPr>
          <a:spLocks noChangeAspect="1" noChangeArrowheads="1"/>
        </xdr:cNvSpPr>
      </xdr:nvSpPr>
      <xdr:spPr bwMode="auto">
        <a:xfrm>
          <a:off x="2667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18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5B783654-4BB1-43FF-9CDD-F9F903B86A3E}"/>
            </a:ext>
          </a:extLst>
        </xdr:cNvPr>
        <xdr:cNvSpPr>
          <a:spLocks noChangeAspect="1" noChangeArrowheads="1"/>
        </xdr:cNvSpPr>
      </xdr:nvSpPr>
      <xdr:spPr bwMode="auto">
        <a:xfrm>
          <a:off x="2667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190539A8-BC8D-4B66-8BE8-ED33549616B5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519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F45D89C4-03CE-422C-9D35-C317A2ABA795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519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52BA5665-4DD2-48DC-93DE-84FAA8C9E4DF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519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69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9DD5A177-137B-47D5-BCCD-B25F039F55A4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69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4508C4D8-0F63-47B5-8EC5-2940368A397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1ACFBDC4-C825-4E10-AA5B-378204FE1A9A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6AD86D87-E951-4F04-9D81-C74E02060E7E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69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DAD19917-64B0-42DD-9066-9CFD5C1E297C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69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43684C0F-F07A-4722-BAE4-535612F9ED4F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605E1D8E-0435-49E8-BC40-F7386620AD69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3C2016F5-C8CA-4C94-ADD6-85D580596A76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9287B88E-55B2-490F-AFE8-68E48F0A9CD5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ABDC7C7E-8666-4689-B5FC-82ED44CD3375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07F9D519-422E-437F-8BD3-CDD4A47DCB7E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05A191F6-9775-4F43-950E-32EA36ADCCCF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56C61-A482-4559-9654-103582C99B35}">
  <dimension ref="A2:V51"/>
  <sheetViews>
    <sheetView tabSelected="1" topLeftCell="A34" workbookViewId="0">
      <selection activeCell="E52" sqref="E52"/>
    </sheetView>
  </sheetViews>
  <sheetFormatPr defaultRowHeight="14.4" x14ac:dyDescent="0.3"/>
  <cols>
    <col min="1" max="1" width="17.6640625" customWidth="1"/>
    <col min="2" max="8" width="5.6640625" customWidth="1"/>
    <col min="9" max="9" width="2.6640625" style="2" customWidth="1"/>
    <col min="10" max="11" width="4.77734375" customWidth="1"/>
    <col min="12" max="13" width="4.77734375" style="2" customWidth="1"/>
    <col min="14" max="14" width="4.77734375" customWidth="1"/>
    <col min="15" max="15" width="4.77734375" style="2" customWidth="1"/>
    <col min="16" max="17" width="4.77734375" customWidth="1"/>
    <col min="18" max="18" width="6.77734375" customWidth="1"/>
    <col min="19" max="19" width="4.33203125" style="2" customWidth="1"/>
    <col min="20" max="20" width="5.77734375" style="2" customWidth="1"/>
    <col min="21" max="21" width="6" customWidth="1"/>
    <col min="22" max="22" width="7.109375" customWidth="1"/>
  </cols>
  <sheetData>
    <row r="2" spans="1:22" ht="21" x14ac:dyDescent="0.4">
      <c r="A2" s="1" t="s">
        <v>23</v>
      </c>
    </row>
    <row r="4" spans="1:22" ht="40.200000000000003" customHeight="1" x14ac:dyDescent="0.3">
      <c r="B4" s="17">
        <v>45548</v>
      </c>
      <c r="C4" s="17">
        <v>45562</v>
      </c>
      <c r="D4" s="17">
        <v>45576</v>
      </c>
      <c r="E4" s="17">
        <v>45590</v>
      </c>
      <c r="F4" s="17">
        <v>45604</v>
      </c>
      <c r="G4" s="17">
        <v>45618</v>
      </c>
      <c r="H4" s="17">
        <v>45632</v>
      </c>
      <c r="I4" s="18"/>
      <c r="J4" s="17">
        <v>45674</v>
      </c>
      <c r="K4" s="17">
        <v>45688</v>
      </c>
      <c r="L4" s="17">
        <v>45702</v>
      </c>
      <c r="M4" s="17">
        <v>45716</v>
      </c>
      <c r="N4" s="17">
        <v>45729</v>
      </c>
      <c r="O4" s="17">
        <v>45757</v>
      </c>
      <c r="P4" s="17">
        <v>45771</v>
      </c>
      <c r="Q4" s="17">
        <v>45784</v>
      </c>
      <c r="R4" s="21" t="s">
        <v>14</v>
      </c>
      <c r="S4" s="4" t="s">
        <v>15</v>
      </c>
      <c r="T4" s="4" t="s">
        <v>16</v>
      </c>
      <c r="U4" s="4" t="s">
        <v>17</v>
      </c>
      <c r="V4" s="3" t="s">
        <v>18</v>
      </c>
    </row>
    <row r="5" spans="1:22" ht="17.399999999999999" x14ac:dyDescent="0.35">
      <c r="A5" s="5" t="s">
        <v>19</v>
      </c>
      <c r="B5" s="19" t="s">
        <v>24</v>
      </c>
      <c r="C5" s="19" t="s">
        <v>25</v>
      </c>
      <c r="D5" s="19" t="s">
        <v>26</v>
      </c>
      <c r="E5" s="19" t="s">
        <v>27</v>
      </c>
      <c r="F5" s="19" t="s">
        <v>28</v>
      </c>
      <c r="G5" s="19" t="s">
        <v>29</v>
      </c>
      <c r="H5" s="19" t="s">
        <v>30</v>
      </c>
      <c r="I5" s="20"/>
      <c r="J5" s="19" t="s">
        <v>31</v>
      </c>
      <c r="K5" s="19" t="s">
        <v>32</v>
      </c>
      <c r="L5" s="19" t="s">
        <v>33</v>
      </c>
      <c r="M5" s="19" t="s">
        <v>34</v>
      </c>
      <c r="N5" s="19" t="s">
        <v>35</v>
      </c>
      <c r="O5" s="19" t="s">
        <v>36</v>
      </c>
      <c r="P5" s="19" t="s">
        <v>37</v>
      </c>
      <c r="Q5" s="19" t="s">
        <v>38</v>
      </c>
      <c r="R5" s="19"/>
      <c r="S5" s="7"/>
      <c r="T5" s="7"/>
      <c r="U5" s="6"/>
      <c r="V5" s="6"/>
    </row>
    <row r="6" spans="1:22" ht="15.6" x14ac:dyDescent="0.3">
      <c r="A6" s="96" t="s">
        <v>39</v>
      </c>
      <c r="B6" s="119">
        <v>4806</v>
      </c>
      <c r="C6" s="12">
        <v>4782</v>
      </c>
      <c r="D6" s="12">
        <v>4973</v>
      </c>
      <c r="E6" s="12"/>
      <c r="F6" s="12"/>
      <c r="G6" s="12"/>
      <c r="H6" s="12"/>
      <c r="I6" s="123"/>
      <c r="J6" s="12"/>
      <c r="K6" s="12"/>
      <c r="L6" s="12"/>
      <c r="M6" s="12"/>
      <c r="N6" s="12"/>
      <c r="O6" s="12"/>
      <c r="P6" s="12"/>
      <c r="Q6" s="23" t="s">
        <v>21</v>
      </c>
      <c r="R6" s="23">
        <f>SUM(B6:Q6)</f>
        <v>14561</v>
      </c>
      <c r="S6" s="12">
        <v>3</v>
      </c>
      <c r="T6" s="102">
        <f>R6/S6</f>
        <v>4853.666666666667</v>
      </c>
      <c r="U6" s="102">
        <f>T6/6</f>
        <v>808.94444444444446</v>
      </c>
      <c r="V6" s="102">
        <f>U6/4</f>
        <v>202.23611111111111</v>
      </c>
    </row>
    <row r="7" spans="1:22" x14ac:dyDescent="0.3">
      <c r="A7" s="97" t="s">
        <v>20</v>
      </c>
      <c r="B7" s="117">
        <v>537</v>
      </c>
      <c r="C7" s="117">
        <v>450</v>
      </c>
      <c r="D7" s="117">
        <v>432</v>
      </c>
      <c r="E7" s="12"/>
      <c r="F7" s="12"/>
      <c r="G7" s="12"/>
      <c r="H7" s="12"/>
      <c r="I7" s="123"/>
      <c r="J7" s="12"/>
      <c r="K7" s="12"/>
      <c r="L7" s="12"/>
      <c r="M7" s="12"/>
      <c r="N7" s="12"/>
      <c r="O7" s="12"/>
      <c r="P7" s="12"/>
      <c r="Q7" s="23" t="s">
        <v>21</v>
      </c>
      <c r="R7" s="23" t="s">
        <v>21</v>
      </c>
      <c r="S7" s="12"/>
      <c r="T7" s="122"/>
      <c r="U7" s="122"/>
      <c r="V7" s="122"/>
    </row>
    <row r="8" spans="1:22" ht="12" customHeight="1" x14ac:dyDescent="0.3">
      <c r="A8" s="10"/>
      <c r="B8" s="120"/>
      <c r="C8" s="120"/>
      <c r="D8" s="120"/>
      <c r="E8" s="120"/>
      <c r="F8" s="120"/>
      <c r="G8" s="120"/>
      <c r="H8" s="120"/>
      <c r="I8" s="123"/>
      <c r="J8" s="120"/>
      <c r="K8" s="120"/>
      <c r="L8" s="16"/>
      <c r="M8" s="16"/>
      <c r="N8" s="120"/>
      <c r="O8" s="16"/>
      <c r="P8" s="120"/>
      <c r="Q8" s="121" t="s">
        <v>21</v>
      </c>
      <c r="R8" s="121" t="s">
        <v>21</v>
      </c>
      <c r="S8" s="16"/>
      <c r="T8" s="122"/>
      <c r="U8" s="122"/>
      <c r="V8" s="122"/>
    </row>
    <row r="9" spans="1:22" ht="15.6" x14ac:dyDescent="0.3">
      <c r="A9" s="96" t="s">
        <v>40</v>
      </c>
      <c r="B9" s="12">
        <v>4577</v>
      </c>
      <c r="C9" s="12">
        <v>4332</v>
      </c>
      <c r="D9" s="12">
        <v>4530</v>
      </c>
      <c r="E9" s="12"/>
      <c r="F9" s="12"/>
      <c r="G9" s="12"/>
      <c r="H9" s="12"/>
      <c r="I9" s="123"/>
      <c r="J9" s="23"/>
      <c r="K9" s="12"/>
      <c r="L9" s="12"/>
      <c r="M9" s="12"/>
      <c r="N9" s="12"/>
      <c r="O9" s="12"/>
      <c r="P9" s="23"/>
      <c r="Q9" s="23" t="s">
        <v>21</v>
      </c>
      <c r="R9" s="23">
        <f t="shared" ref="R9:R27" si="0">SUM(B9:Q9)</f>
        <v>13439</v>
      </c>
      <c r="S9" s="12">
        <v>3</v>
      </c>
      <c r="T9" s="102">
        <f t="shared" ref="T9:T27" si="1">R9/S9</f>
        <v>4479.666666666667</v>
      </c>
      <c r="U9" s="102">
        <f t="shared" ref="U9:U27" si="2">T9/6</f>
        <v>746.6111111111112</v>
      </c>
      <c r="V9" s="102">
        <f t="shared" ref="V9:V27" si="3">U9/4</f>
        <v>186.6527777777778</v>
      </c>
    </row>
    <row r="10" spans="1:22" x14ac:dyDescent="0.3">
      <c r="A10" s="97" t="s">
        <v>20</v>
      </c>
      <c r="B10" s="118">
        <v>69</v>
      </c>
      <c r="C10" s="118">
        <v>450</v>
      </c>
      <c r="D10" s="118">
        <v>230</v>
      </c>
      <c r="E10" s="12"/>
      <c r="F10" s="12"/>
      <c r="G10" s="12"/>
      <c r="H10" s="12"/>
      <c r="I10" s="123"/>
      <c r="J10" s="12"/>
      <c r="K10" s="12"/>
      <c r="L10" s="12"/>
      <c r="M10" s="12"/>
      <c r="N10" s="12"/>
      <c r="O10" s="12"/>
      <c r="P10" s="23"/>
      <c r="Q10" s="23" t="s">
        <v>21</v>
      </c>
      <c r="R10" s="23" t="s">
        <v>21</v>
      </c>
      <c r="S10" s="12"/>
      <c r="T10" s="122" t="e">
        <f t="shared" si="1"/>
        <v>#VALUE!</v>
      </c>
      <c r="U10" s="122" t="e">
        <f t="shared" si="2"/>
        <v>#VALUE!</v>
      </c>
      <c r="V10" s="122" t="e">
        <f t="shared" si="3"/>
        <v>#VALUE!</v>
      </c>
    </row>
    <row r="11" spans="1:22" ht="12" customHeight="1" x14ac:dyDescent="0.3">
      <c r="A11" s="10"/>
      <c r="B11" s="120"/>
      <c r="C11" s="120"/>
      <c r="D11" s="120"/>
      <c r="E11" s="120"/>
      <c r="F11" s="120"/>
      <c r="G11" s="120"/>
      <c r="H11" s="120"/>
      <c r="I11" s="123"/>
      <c r="J11" s="120"/>
      <c r="K11" s="16"/>
      <c r="L11" s="16"/>
      <c r="M11" s="16"/>
      <c r="N11" s="120"/>
      <c r="O11" s="16"/>
      <c r="P11" s="120"/>
      <c r="Q11" s="121" t="s">
        <v>21</v>
      </c>
      <c r="R11" s="121">
        <f t="shared" si="0"/>
        <v>0</v>
      </c>
      <c r="S11" s="16"/>
      <c r="T11" s="122" t="e">
        <f t="shared" si="1"/>
        <v>#DIV/0!</v>
      </c>
      <c r="U11" s="122" t="e">
        <f t="shared" si="2"/>
        <v>#DIV/0!</v>
      </c>
      <c r="V11" s="122" t="e">
        <f t="shared" si="3"/>
        <v>#DIV/0!</v>
      </c>
    </row>
    <row r="12" spans="1:22" ht="15.6" x14ac:dyDescent="0.3">
      <c r="A12" s="96" t="s">
        <v>176</v>
      </c>
      <c r="B12" s="23">
        <v>4279</v>
      </c>
      <c r="C12" s="23">
        <v>4262</v>
      </c>
      <c r="D12" s="23">
        <v>4151</v>
      </c>
      <c r="E12" s="23"/>
      <c r="F12" s="23"/>
      <c r="G12" s="23"/>
      <c r="H12" s="23"/>
      <c r="I12" s="123"/>
      <c r="J12" s="23"/>
      <c r="K12" s="12"/>
      <c r="L12" s="12"/>
      <c r="M12" s="12"/>
      <c r="N12" s="23"/>
      <c r="O12" s="12"/>
      <c r="P12" s="23"/>
      <c r="Q12" s="23" t="s">
        <v>21</v>
      </c>
      <c r="R12" s="23">
        <f t="shared" si="0"/>
        <v>12692</v>
      </c>
      <c r="S12" s="12">
        <v>3</v>
      </c>
      <c r="T12" s="102">
        <f t="shared" si="1"/>
        <v>4230.666666666667</v>
      </c>
      <c r="U12" s="102">
        <f t="shared" si="2"/>
        <v>705.1111111111112</v>
      </c>
      <c r="V12" s="102">
        <f t="shared" si="3"/>
        <v>176.2777777777778</v>
      </c>
    </row>
    <row r="13" spans="1:22" x14ac:dyDescent="0.3">
      <c r="A13" s="97" t="s">
        <v>20</v>
      </c>
      <c r="B13" s="118">
        <v>65</v>
      </c>
      <c r="C13" s="118">
        <v>68</v>
      </c>
      <c r="D13" s="118">
        <v>101</v>
      </c>
      <c r="E13" s="12"/>
      <c r="F13" s="12"/>
      <c r="G13" s="12"/>
      <c r="H13" s="12"/>
      <c r="I13" s="123"/>
      <c r="J13" s="12"/>
      <c r="K13" s="12"/>
      <c r="L13" s="12"/>
      <c r="M13" s="12"/>
      <c r="N13" s="12"/>
      <c r="O13" s="12"/>
      <c r="P13" s="23"/>
      <c r="Q13" s="23" t="s">
        <v>21</v>
      </c>
      <c r="R13" s="23" t="s">
        <v>21</v>
      </c>
      <c r="S13" s="12"/>
      <c r="T13" s="122" t="e">
        <f t="shared" si="1"/>
        <v>#VALUE!</v>
      </c>
      <c r="U13" s="122" t="e">
        <f t="shared" si="2"/>
        <v>#VALUE!</v>
      </c>
      <c r="V13" s="122" t="e">
        <f t="shared" si="3"/>
        <v>#VALUE!</v>
      </c>
    </row>
    <row r="14" spans="1:22" ht="12" customHeight="1" x14ac:dyDescent="0.3">
      <c r="A14" s="10"/>
      <c r="B14" s="120"/>
      <c r="C14" s="120"/>
      <c r="D14" s="120"/>
      <c r="E14" s="120"/>
      <c r="F14" s="120"/>
      <c r="G14" s="120"/>
      <c r="H14" s="120"/>
      <c r="I14" s="123"/>
      <c r="J14" s="120"/>
      <c r="K14" s="16"/>
      <c r="L14" s="16"/>
      <c r="M14" s="16"/>
      <c r="N14" s="120"/>
      <c r="O14" s="16"/>
      <c r="P14" s="120"/>
      <c r="Q14" s="121" t="s">
        <v>21</v>
      </c>
      <c r="R14" s="121">
        <f t="shared" si="0"/>
        <v>0</v>
      </c>
      <c r="S14" s="16"/>
      <c r="T14" s="122" t="e">
        <f t="shared" si="1"/>
        <v>#DIV/0!</v>
      </c>
      <c r="U14" s="122" t="e">
        <f t="shared" si="2"/>
        <v>#DIV/0!</v>
      </c>
      <c r="V14" s="122" t="e">
        <f t="shared" si="3"/>
        <v>#DIV/0!</v>
      </c>
    </row>
    <row r="15" spans="1:22" ht="15.6" x14ac:dyDescent="0.3">
      <c r="A15" s="96" t="s">
        <v>175</v>
      </c>
      <c r="B15" s="23">
        <v>4069</v>
      </c>
      <c r="C15" s="23">
        <v>3900</v>
      </c>
      <c r="D15" s="34">
        <v>4034</v>
      </c>
      <c r="E15" s="23"/>
      <c r="F15" s="23"/>
      <c r="G15" s="23"/>
      <c r="H15" s="23"/>
      <c r="I15" s="123"/>
      <c r="J15" s="23"/>
      <c r="K15" s="12"/>
      <c r="L15" s="12"/>
      <c r="M15" s="12"/>
      <c r="N15" s="12"/>
      <c r="O15" s="12"/>
      <c r="P15" s="23"/>
      <c r="Q15" s="23" t="s">
        <v>21</v>
      </c>
      <c r="R15" s="23">
        <f t="shared" si="0"/>
        <v>12003</v>
      </c>
      <c r="S15" s="12">
        <v>3</v>
      </c>
      <c r="T15" s="102">
        <f t="shared" si="1"/>
        <v>4001</v>
      </c>
      <c r="U15" s="102">
        <f t="shared" si="2"/>
        <v>666.83333333333337</v>
      </c>
      <c r="V15" s="102">
        <f t="shared" si="3"/>
        <v>166.70833333333334</v>
      </c>
    </row>
    <row r="16" spans="1:22" x14ac:dyDescent="0.3">
      <c r="A16" s="97" t="s">
        <v>20</v>
      </c>
      <c r="B16" s="117">
        <v>397</v>
      </c>
      <c r="C16" s="118">
        <v>108</v>
      </c>
      <c r="D16" s="117">
        <v>98</v>
      </c>
      <c r="E16" s="12"/>
      <c r="F16" s="12"/>
      <c r="G16" s="12"/>
      <c r="H16" s="12"/>
      <c r="I16" s="123"/>
      <c r="J16" s="12"/>
      <c r="K16" s="12"/>
      <c r="L16" s="12"/>
      <c r="M16" s="12"/>
      <c r="N16" s="12"/>
      <c r="O16" s="12"/>
      <c r="P16" s="12"/>
      <c r="Q16" s="23"/>
      <c r="R16" s="23" t="s">
        <v>21</v>
      </c>
      <c r="S16" s="12"/>
      <c r="T16" s="122" t="e">
        <f t="shared" si="1"/>
        <v>#VALUE!</v>
      </c>
      <c r="U16" s="122" t="e">
        <f t="shared" si="2"/>
        <v>#VALUE!</v>
      </c>
      <c r="V16" s="122" t="e">
        <f t="shared" si="3"/>
        <v>#VALUE!</v>
      </c>
    </row>
    <row r="17" spans="1:22" ht="12" customHeight="1" x14ac:dyDescent="0.3">
      <c r="A17" s="10"/>
      <c r="B17" s="120"/>
      <c r="C17" s="120"/>
      <c r="D17" s="120"/>
      <c r="E17" s="120"/>
      <c r="F17" s="120"/>
      <c r="G17" s="120"/>
      <c r="H17" s="120"/>
      <c r="I17" s="123"/>
      <c r="J17" s="120"/>
      <c r="K17" s="16"/>
      <c r="L17" s="16"/>
      <c r="M17" s="16"/>
      <c r="N17" s="16"/>
      <c r="O17" s="16"/>
      <c r="P17" s="120"/>
      <c r="Q17" s="120"/>
      <c r="R17" s="121">
        <f t="shared" si="0"/>
        <v>0</v>
      </c>
      <c r="S17" s="16"/>
      <c r="T17" s="122" t="e">
        <f t="shared" si="1"/>
        <v>#DIV/0!</v>
      </c>
      <c r="U17" s="122" t="e">
        <f t="shared" si="2"/>
        <v>#DIV/0!</v>
      </c>
      <c r="V17" s="122" t="e">
        <f t="shared" si="3"/>
        <v>#DIV/0!</v>
      </c>
    </row>
    <row r="18" spans="1:22" ht="15.6" x14ac:dyDescent="0.3">
      <c r="A18" s="96" t="s">
        <v>177</v>
      </c>
      <c r="B18" s="23">
        <v>3813</v>
      </c>
      <c r="C18" s="23">
        <v>4049</v>
      </c>
      <c r="D18" s="23">
        <v>3901</v>
      </c>
      <c r="E18" s="23"/>
      <c r="F18" s="23"/>
      <c r="G18" s="23"/>
      <c r="H18" s="23"/>
      <c r="I18" s="123"/>
      <c r="J18" s="23"/>
      <c r="K18" s="12"/>
      <c r="L18" s="12"/>
      <c r="M18" s="12"/>
      <c r="N18" s="12"/>
      <c r="O18" s="12"/>
      <c r="P18" s="23"/>
      <c r="Q18" s="23" t="s">
        <v>21</v>
      </c>
      <c r="R18" s="23">
        <f t="shared" si="0"/>
        <v>11763</v>
      </c>
      <c r="S18" s="12">
        <v>3</v>
      </c>
      <c r="T18" s="102">
        <f t="shared" si="1"/>
        <v>3921</v>
      </c>
      <c r="U18" s="102">
        <f t="shared" si="2"/>
        <v>653.5</v>
      </c>
      <c r="V18" s="102">
        <f t="shared" si="3"/>
        <v>163.375</v>
      </c>
    </row>
    <row r="19" spans="1:22" x14ac:dyDescent="0.3">
      <c r="A19" s="97" t="s">
        <v>20</v>
      </c>
      <c r="B19" s="118">
        <v>159</v>
      </c>
      <c r="C19" s="117">
        <v>419</v>
      </c>
      <c r="D19" s="118">
        <v>11</v>
      </c>
      <c r="E19" s="12"/>
      <c r="F19" s="12"/>
      <c r="G19" s="12"/>
      <c r="H19" s="12"/>
      <c r="I19" s="123"/>
      <c r="J19" s="12"/>
      <c r="K19" s="12"/>
      <c r="L19" s="12"/>
      <c r="M19" s="12"/>
      <c r="N19" s="12"/>
      <c r="O19" s="12"/>
      <c r="P19" s="23"/>
      <c r="Q19" s="23"/>
      <c r="R19" s="23" t="s">
        <v>21</v>
      </c>
      <c r="S19" s="12"/>
      <c r="T19" s="122" t="e">
        <f t="shared" si="1"/>
        <v>#VALUE!</v>
      </c>
      <c r="U19" s="122" t="e">
        <f t="shared" si="2"/>
        <v>#VALUE!</v>
      </c>
      <c r="V19" s="122" t="e">
        <f t="shared" si="3"/>
        <v>#VALUE!</v>
      </c>
    </row>
    <row r="20" spans="1:22" ht="12" customHeight="1" x14ac:dyDescent="0.3">
      <c r="A20" s="10"/>
      <c r="B20" s="120"/>
      <c r="C20" s="120"/>
      <c r="D20" s="120"/>
      <c r="E20" s="120"/>
      <c r="F20" s="120"/>
      <c r="G20" s="120"/>
      <c r="H20" s="120"/>
      <c r="I20" s="123"/>
      <c r="J20" s="120"/>
      <c r="K20" s="16"/>
      <c r="L20" s="16"/>
      <c r="M20" s="16"/>
      <c r="N20" s="16"/>
      <c r="O20" s="16"/>
      <c r="P20" s="120"/>
      <c r="Q20" s="120"/>
      <c r="R20" s="121" t="s">
        <v>21</v>
      </c>
      <c r="S20" s="16"/>
      <c r="T20" s="122" t="e">
        <f t="shared" si="1"/>
        <v>#VALUE!</v>
      </c>
      <c r="U20" s="122" t="e">
        <f t="shared" si="2"/>
        <v>#VALUE!</v>
      </c>
      <c r="V20" s="122" t="e">
        <f t="shared" si="3"/>
        <v>#VALUE!</v>
      </c>
    </row>
    <row r="21" spans="1:22" ht="15.6" x14ac:dyDescent="0.3">
      <c r="A21" s="96" t="s">
        <v>178</v>
      </c>
      <c r="B21" s="12">
        <v>3798</v>
      </c>
      <c r="C21" s="12">
        <v>3757</v>
      </c>
      <c r="D21" s="12">
        <v>3813</v>
      </c>
      <c r="E21" s="12"/>
      <c r="F21" s="12"/>
      <c r="G21" s="12"/>
      <c r="H21" s="12"/>
      <c r="I21" s="123"/>
      <c r="J21" s="23"/>
      <c r="K21" s="12"/>
      <c r="L21" s="12"/>
      <c r="M21" s="12"/>
      <c r="N21" s="12"/>
      <c r="O21" s="12"/>
      <c r="P21" s="23"/>
      <c r="Q21" s="23" t="s">
        <v>21</v>
      </c>
      <c r="R21" s="23">
        <f t="shared" si="0"/>
        <v>11368</v>
      </c>
      <c r="S21" s="12">
        <v>3</v>
      </c>
      <c r="T21" s="102">
        <f t="shared" si="1"/>
        <v>3789.3333333333335</v>
      </c>
      <c r="U21" s="102">
        <f t="shared" si="2"/>
        <v>631.55555555555554</v>
      </c>
      <c r="V21" s="102">
        <f t="shared" si="3"/>
        <v>157.88888888888889</v>
      </c>
    </row>
    <row r="22" spans="1:22" x14ac:dyDescent="0.3">
      <c r="A22" s="97" t="s">
        <v>20</v>
      </c>
      <c r="B22" s="117">
        <v>265</v>
      </c>
      <c r="C22" s="117">
        <v>123</v>
      </c>
      <c r="D22" s="117">
        <v>399</v>
      </c>
      <c r="E22" s="12"/>
      <c r="F22" s="12"/>
      <c r="G22" s="12"/>
      <c r="H22" s="12"/>
      <c r="I22" s="123"/>
      <c r="J22" s="12"/>
      <c r="K22" s="12"/>
      <c r="L22" s="12"/>
      <c r="M22" s="12"/>
      <c r="N22" s="12"/>
      <c r="O22" s="12"/>
      <c r="P22" s="23"/>
      <c r="Q22" s="23"/>
      <c r="R22" s="23" t="s">
        <v>21</v>
      </c>
      <c r="S22" s="12"/>
      <c r="T22" s="122" t="e">
        <f t="shared" si="1"/>
        <v>#VALUE!</v>
      </c>
      <c r="U22" s="122" t="e">
        <f t="shared" si="2"/>
        <v>#VALUE!</v>
      </c>
      <c r="V22" s="122" t="e">
        <f t="shared" si="3"/>
        <v>#VALUE!</v>
      </c>
    </row>
    <row r="23" spans="1:22" x14ac:dyDescent="0.3">
      <c r="A23" s="11"/>
      <c r="B23" s="16"/>
      <c r="C23" s="16"/>
      <c r="D23" s="16"/>
      <c r="E23" s="16"/>
      <c r="F23" s="16"/>
      <c r="G23" s="16"/>
      <c r="H23" s="16"/>
      <c r="I23" s="123"/>
      <c r="J23" s="16"/>
      <c r="K23" s="16"/>
      <c r="L23" s="16"/>
      <c r="M23" s="16"/>
      <c r="N23" s="16"/>
      <c r="O23" s="16"/>
      <c r="P23" s="120"/>
      <c r="Q23" s="120"/>
      <c r="R23" s="121">
        <f t="shared" si="0"/>
        <v>0</v>
      </c>
      <c r="S23" s="16"/>
      <c r="T23" s="122" t="e">
        <f t="shared" si="1"/>
        <v>#DIV/0!</v>
      </c>
      <c r="U23" s="122" t="e">
        <f t="shared" si="2"/>
        <v>#DIV/0!</v>
      </c>
      <c r="V23" s="122" t="e">
        <f t="shared" si="3"/>
        <v>#DIV/0!</v>
      </c>
    </row>
    <row r="24" spans="1:22" ht="12" customHeight="1" x14ac:dyDescent="0.3">
      <c r="A24" s="98" t="s">
        <v>179</v>
      </c>
      <c r="B24" s="23">
        <v>3399</v>
      </c>
      <c r="C24" s="23">
        <v>3508</v>
      </c>
      <c r="D24" s="23">
        <v>3259</v>
      </c>
      <c r="E24" s="23"/>
      <c r="F24" s="23"/>
      <c r="G24" s="23"/>
      <c r="H24" s="23"/>
      <c r="I24" s="123"/>
      <c r="J24" s="23"/>
      <c r="K24" s="12"/>
      <c r="L24" s="12"/>
      <c r="M24" s="12"/>
      <c r="N24" s="12"/>
      <c r="O24" s="12"/>
      <c r="P24" s="23"/>
      <c r="Q24" s="23"/>
      <c r="R24" s="23">
        <f t="shared" si="0"/>
        <v>10166</v>
      </c>
      <c r="S24" s="12">
        <v>3</v>
      </c>
      <c r="T24" s="102">
        <f t="shared" si="1"/>
        <v>3388.6666666666665</v>
      </c>
      <c r="U24" s="102">
        <f t="shared" si="2"/>
        <v>564.77777777777771</v>
      </c>
      <c r="V24" s="102">
        <f t="shared" si="3"/>
        <v>141.19444444444443</v>
      </c>
    </row>
    <row r="25" spans="1:22" ht="12" customHeight="1" x14ac:dyDescent="0.3">
      <c r="A25" s="99" t="s">
        <v>20</v>
      </c>
      <c r="B25" s="117">
        <v>44</v>
      </c>
      <c r="C25" s="117">
        <v>381</v>
      </c>
      <c r="D25" s="118">
        <v>291</v>
      </c>
      <c r="E25" s="23"/>
      <c r="F25" s="23"/>
      <c r="G25" s="23"/>
      <c r="H25" s="23"/>
      <c r="I25" s="123"/>
      <c r="J25" s="23"/>
      <c r="K25" s="12"/>
      <c r="L25" s="12"/>
      <c r="M25" s="12"/>
      <c r="N25" s="12"/>
      <c r="O25" s="12"/>
      <c r="P25" s="23"/>
      <c r="Q25" s="23"/>
      <c r="R25" s="23" t="s">
        <v>21</v>
      </c>
      <c r="S25" s="12"/>
      <c r="T25" s="122" t="e">
        <f t="shared" si="1"/>
        <v>#VALUE!</v>
      </c>
      <c r="U25" s="122" t="e">
        <f t="shared" si="2"/>
        <v>#VALUE!</v>
      </c>
      <c r="V25" s="122" t="e">
        <f t="shared" si="3"/>
        <v>#VALUE!</v>
      </c>
    </row>
    <row r="26" spans="1:22" ht="12" customHeight="1" x14ac:dyDescent="0.3">
      <c r="A26" s="10"/>
      <c r="B26" s="121"/>
      <c r="C26" s="121"/>
      <c r="D26" s="121"/>
      <c r="E26" s="121"/>
      <c r="F26" s="121"/>
      <c r="G26" s="121"/>
      <c r="H26" s="121"/>
      <c r="I26" s="123"/>
      <c r="J26" s="121"/>
      <c r="K26" s="124"/>
      <c r="L26" s="124"/>
      <c r="M26" s="124"/>
      <c r="N26" s="124"/>
      <c r="O26" s="124"/>
      <c r="P26" s="120"/>
      <c r="Q26" s="120"/>
      <c r="R26" s="121">
        <f t="shared" si="0"/>
        <v>0</v>
      </c>
      <c r="S26" s="16"/>
      <c r="T26" s="122" t="e">
        <f t="shared" si="1"/>
        <v>#DIV/0!</v>
      </c>
      <c r="U26" s="122" t="e">
        <f t="shared" si="2"/>
        <v>#DIV/0!</v>
      </c>
      <c r="V26" s="122" t="e">
        <f t="shared" si="3"/>
        <v>#DIV/0!</v>
      </c>
    </row>
    <row r="27" spans="1:22" ht="15.6" x14ac:dyDescent="0.3">
      <c r="A27" s="96" t="s">
        <v>180</v>
      </c>
      <c r="B27" s="12">
        <v>3280</v>
      </c>
      <c r="C27" s="12">
        <v>2965</v>
      </c>
      <c r="D27" s="12">
        <v>3278</v>
      </c>
      <c r="E27" s="12"/>
      <c r="F27" s="12"/>
      <c r="G27" s="12"/>
      <c r="H27" s="12"/>
      <c r="I27" s="123"/>
      <c r="J27" s="23"/>
      <c r="K27" s="12"/>
      <c r="L27" s="12"/>
      <c r="M27" s="12"/>
      <c r="N27" s="12"/>
      <c r="O27" s="12"/>
      <c r="P27" s="23"/>
      <c r="Q27" s="23" t="s">
        <v>21</v>
      </c>
      <c r="R27" s="23">
        <f t="shared" si="0"/>
        <v>9523</v>
      </c>
      <c r="S27" s="12">
        <v>3</v>
      </c>
      <c r="T27" s="102">
        <f t="shared" si="1"/>
        <v>3174.3333333333335</v>
      </c>
      <c r="U27" s="102">
        <f t="shared" si="2"/>
        <v>529.05555555555554</v>
      </c>
      <c r="V27" s="102">
        <f t="shared" si="3"/>
        <v>132.26388888888889</v>
      </c>
    </row>
    <row r="28" spans="1:22" x14ac:dyDescent="0.3">
      <c r="A28" s="97" t="s">
        <v>20</v>
      </c>
      <c r="B28" s="117">
        <v>606</v>
      </c>
      <c r="C28" s="117">
        <v>171</v>
      </c>
      <c r="D28" s="117">
        <v>813</v>
      </c>
      <c r="E28" s="12"/>
      <c r="F28" s="12"/>
      <c r="G28" s="12"/>
      <c r="H28" s="12"/>
      <c r="I28" s="123"/>
      <c r="J28" s="12"/>
      <c r="K28" s="12"/>
      <c r="L28" s="12"/>
      <c r="M28" s="12"/>
      <c r="N28" s="12"/>
      <c r="O28" s="12"/>
      <c r="P28" s="23"/>
      <c r="Q28" s="23"/>
      <c r="R28" s="6" t="s">
        <v>21</v>
      </c>
      <c r="S28" s="7"/>
      <c r="T28" s="7"/>
      <c r="U28" s="6"/>
      <c r="V28" s="6"/>
    </row>
    <row r="34" spans="1:22" ht="21" x14ac:dyDescent="0.4">
      <c r="A34" s="1" t="s">
        <v>23</v>
      </c>
    </row>
    <row r="36" spans="1:22" ht="43.2" x14ac:dyDescent="0.3">
      <c r="B36" s="17">
        <v>45548</v>
      </c>
      <c r="C36" s="17">
        <v>45562</v>
      </c>
      <c r="D36" s="17">
        <v>45576</v>
      </c>
      <c r="E36" s="17">
        <v>45590</v>
      </c>
      <c r="F36" s="17">
        <v>45604</v>
      </c>
      <c r="G36" s="17">
        <v>45618</v>
      </c>
      <c r="H36" s="17">
        <v>45632</v>
      </c>
      <c r="I36" s="18"/>
      <c r="J36" s="17">
        <v>45674</v>
      </c>
      <c r="K36" s="17">
        <v>45688</v>
      </c>
      <c r="L36" s="17">
        <v>45702</v>
      </c>
      <c r="M36" s="17">
        <v>45716</v>
      </c>
      <c r="N36" s="17">
        <v>45729</v>
      </c>
      <c r="O36" s="17">
        <v>45757</v>
      </c>
      <c r="P36" s="17">
        <v>45771</v>
      </c>
      <c r="Q36" s="17">
        <v>45784</v>
      </c>
      <c r="R36" s="21" t="s">
        <v>14</v>
      </c>
      <c r="S36" s="4" t="s">
        <v>15</v>
      </c>
      <c r="T36" s="4" t="s">
        <v>16</v>
      </c>
      <c r="U36" s="4" t="s">
        <v>17</v>
      </c>
      <c r="V36" s="3" t="s">
        <v>18</v>
      </c>
    </row>
    <row r="37" spans="1:22" ht="17.399999999999999" x14ac:dyDescent="0.35">
      <c r="A37" s="5" t="s">
        <v>22</v>
      </c>
      <c r="B37" s="19" t="s">
        <v>24</v>
      </c>
      <c r="C37" s="19" t="s">
        <v>25</v>
      </c>
      <c r="D37" s="19" t="s">
        <v>26</v>
      </c>
      <c r="E37" s="19" t="s">
        <v>27</v>
      </c>
      <c r="F37" s="19" t="s">
        <v>28</v>
      </c>
      <c r="G37" s="19" t="s">
        <v>29</v>
      </c>
      <c r="H37" s="19" t="s">
        <v>30</v>
      </c>
      <c r="I37" s="20"/>
      <c r="J37" s="19" t="s">
        <v>31</v>
      </c>
      <c r="K37" s="19" t="s">
        <v>32</v>
      </c>
      <c r="L37" s="19" t="s">
        <v>33</v>
      </c>
      <c r="M37" s="19" t="s">
        <v>34</v>
      </c>
      <c r="N37" s="19" t="s">
        <v>35</v>
      </c>
      <c r="O37" s="19" t="s">
        <v>36</v>
      </c>
      <c r="P37" s="19" t="s">
        <v>37</v>
      </c>
      <c r="Q37" s="19" t="s">
        <v>38</v>
      </c>
      <c r="R37" s="19"/>
      <c r="S37" s="7"/>
      <c r="T37" s="7"/>
      <c r="U37" s="6"/>
      <c r="V37" s="6"/>
    </row>
    <row r="38" spans="1:22" ht="15.6" x14ac:dyDescent="0.3">
      <c r="A38" s="13" t="s">
        <v>39</v>
      </c>
      <c r="B38" s="119">
        <v>2648</v>
      </c>
      <c r="C38" s="12">
        <v>2694</v>
      </c>
      <c r="D38" s="12">
        <v>2780</v>
      </c>
      <c r="E38" s="12"/>
      <c r="F38" s="12"/>
      <c r="G38" s="12"/>
      <c r="H38" s="12"/>
      <c r="I38" s="123"/>
      <c r="J38" s="12"/>
      <c r="K38" s="12"/>
      <c r="L38" s="12"/>
      <c r="M38" s="12"/>
      <c r="N38" s="12"/>
      <c r="O38" s="12"/>
      <c r="P38" s="12"/>
      <c r="Q38" s="23"/>
      <c r="R38" s="23">
        <f>SUM(B38:Q38)</f>
        <v>8122</v>
      </c>
      <c r="S38" s="12">
        <v>3</v>
      </c>
      <c r="T38" s="102">
        <f>R38/S38</f>
        <v>2707.3333333333335</v>
      </c>
      <c r="U38" s="102">
        <f>T38/4</f>
        <v>676.83333333333337</v>
      </c>
      <c r="V38" s="102">
        <f>U38/4</f>
        <v>169.20833333333334</v>
      </c>
    </row>
    <row r="39" spans="1:22" x14ac:dyDescent="0.3">
      <c r="A39" s="14" t="s">
        <v>20</v>
      </c>
      <c r="B39" s="140">
        <v>204</v>
      </c>
      <c r="C39" s="117">
        <v>201</v>
      </c>
      <c r="D39" s="117">
        <v>403</v>
      </c>
      <c r="E39" s="12"/>
      <c r="F39" s="12"/>
      <c r="G39" s="12"/>
      <c r="H39" s="12"/>
      <c r="I39" s="123"/>
      <c r="J39" s="12"/>
      <c r="K39" s="12"/>
      <c r="L39" s="12"/>
      <c r="M39" s="12"/>
      <c r="N39" s="12"/>
      <c r="O39" s="12"/>
      <c r="P39" s="12"/>
      <c r="Q39" s="23"/>
      <c r="R39" s="121" t="s">
        <v>21</v>
      </c>
      <c r="S39" s="124"/>
      <c r="T39" s="122" t="e">
        <f t="shared" ref="T39:T50" si="4">R39/S39</f>
        <v>#VALUE!</v>
      </c>
      <c r="U39" s="122" t="e">
        <f t="shared" ref="U39:V39" si="5">T39/4</f>
        <v>#VALUE!</v>
      </c>
      <c r="V39" s="122" t="e">
        <f t="shared" si="5"/>
        <v>#VALUE!</v>
      </c>
    </row>
    <row r="40" spans="1:22" x14ac:dyDescent="0.3">
      <c r="A40" s="15"/>
      <c r="B40" s="120"/>
      <c r="C40" s="120"/>
      <c r="D40" s="120"/>
      <c r="E40" s="120"/>
      <c r="F40" s="120"/>
      <c r="G40" s="120"/>
      <c r="H40" s="120"/>
      <c r="I40" s="123"/>
      <c r="J40" s="120"/>
      <c r="K40" s="16"/>
      <c r="L40" s="16"/>
      <c r="M40" s="16"/>
      <c r="N40" s="120"/>
      <c r="O40" s="16"/>
      <c r="P40" s="120"/>
      <c r="Q40" s="120"/>
      <c r="R40" s="121">
        <f t="shared" ref="R40:R50" si="6">SUM(B40:Q40)</f>
        <v>0</v>
      </c>
      <c r="S40" s="16"/>
      <c r="T40" s="122" t="e">
        <f t="shared" si="4"/>
        <v>#DIV/0!</v>
      </c>
      <c r="U40" s="122" t="e">
        <f t="shared" ref="U40:V40" si="7">T40/4</f>
        <v>#DIV/0!</v>
      </c>
      <c r="V40" s="122" t="e">
        <f t="shared" si="7"/>
        <v>#DIV/0!</v>
      </c>
    </row>
    <row r="41" spans="1:22" ht="15.6" x14ac:dyDescent="0.3">
      <c r="A41" s="13" t="s">
        <v>40</v>
      </c>
      <c r="B41" s="12">
        <v>2635</v>
      </c>
      <c r="C41" s="12">
        <v>2592</v>
      </c>
      <c r="D41" s="12">
        <v>2477</v>
      </c>
      <c r="E41" s="12"/>
      <c r="F41" s="12"/>
      <c r="G41" s="12"/>
      <c r="H41" s="12"/>
      <c r="I41" s="123"/>
      <c r="J41" s="23"/>
      <c r="K41" s="12"/>
      <c r="L41" s="12"/>
      <c r="M41" s="12"/>
      <c r="N41" s="12"/>
      <c r="O41" s="12"/>
      <c r="P41" s="23"/>
      <c r="Q41" s="23" t="s">
        <v>21</v>
      </c>
      <c r="R41" s="23">
        <f t="shared" si="6"/>
        <v>7704</v>
      </c>
      <c r="S41" s="12">
        <v>3</v>
      </c>
      <c r="T41" s="102">
        <f t="shared" si="4"/>
        <v>2568</v>
      </c>
      <c r="U41" s="102">
        <f t="shared" ref="U41:V41" si="8">T41/4</f>
        <v>642</v>
      </c>
      <c r="V41" s="102">
        <f t="shared" si="8"/>
        <v>160.5</v>
      </c>
    </row>
    <row r="42" spans="1:22" x14ac:dyDescent="0.3">
      <c r="A42" s="14" t="s">
        <v>20</v>
      </c>
      <c r="B42" s="140">
        <v>13</v>
      </c>
      <c r="C42" s="140">
        <v>119</v>
      </c>
      <c r="D42" s="140">
        <v>60</v>
      </c>
      <c r="E42" s="12"/>
      <c r="F42" s="12"/>
      <c r="G42" s="12"/>
      <c r="H42" s="12"/>
      <c r="I42" s="123"/>
      <c r="J42" s="12"/>
      <c r="K42" s="12"/>
      <c r="L42" s="12"/>
      <c r="M42" s="12"/>
      <c r="N42" s="12"/>
      <c r="O42" s="12"/>
      <c r="P42" s="12"/>
      <c r="Q42" s="23"/>
      <c r="R42" s="121" t="s">
        <v>21</v>
      </c>
      <c r="S42" s="124"/>
      <c r="T42" s="122" t="e">
        <f t="shared" si="4"/>
        <v>#VALUE!</v>
      </c>
      <c r="U42" s="122" t="e">
        <f t="shared" ref="U42:V42" si="9">T42/4</f>
        <v>#VALUE!</v>
      </c>
      <c r="V42" s="122" t="e">
        <f t="shared" si="9"/>
        <v>#VALUE!</v>
      </c>
    </row>
    <row r="43" spans="1:22" x14ac:dyDescent="0.3">
      <c r="A43" s="15"/>
      <c r="B43" s="120"/>
      <c r="C43" s="120"/>
      <c r="D43" s="120"/>
      <c r="E43" s="120"/>
      <c r="F43" s="120"/>
      <c r="G43" s="120"/>
      <c r="H43" s="120"/>
      <c r="I43" s="123"/>
      <c r="J43" s="120"/>
      <c r="K43" s="16"/>
      <c r="L43" s="16"/>
      <c r="M43" s="16"/>
      <c r="N43" s="16"/>
      <c r="O43" s="16"/>
      <c r="P43" s="120"/>
      <c r="Q43" s="120"/>
      <c r="R43" s="121">
        <f t="shared" si="6"/>
        <v>0</v>
      </c>
      <c r="S43" s="16"/>
      <c r="T43" s="122" t="e">
        <f t="shared" si="4"/>
        <v>#DIV/0!</v>
      </c>
      <c r="U43" s="122" t="e">
        <f t="shared" ref="U43:V43" si="10">T43/4</f>
        <v>#DIV/0!</v>
      </c>
      <c r="V43" s="122" t="e">
        <f t="shared" si="10"/>
        <v>#DIV/0!</v>
      </c>
    </row>
    <row r="44" spans="1:22" ht="15.6" x14ac:dyDescent="0.3">
      <c r="A44" s="13" t="s">
        <v>42</v>
      </c>
      <c r="B44" s="12">
        <v>2452</v>
      </c>
      <c r="C44" s="12">
        <v>2353</v>
      </c>
      <c r="D44" s="12">
        <v>2181</v>
      </c>
      <c r="E44" s="12"/>
      <c r="F44" s="12"/>
      <c r="G44" s="12"/>
      <c r="H44" s="12"/>
      <c r="I44" s="123"/>
      <c r="J44" s="23"/>
      <c r="K44" s="12"/>
      <c r="L44" s="12"/>
      <c r="M44" s="12"/>
      <c r="N44" s="12"/>
      <c r="O44" s="12"/>
      <c r="P44" s="23"/>
      <c r="Q44" s="23" t="s">
        <v>21</v>
      </c>
      <c r="R44" s="23">
        <f t="shared" si="6"/>
        <v>6986</v>
      </c>
      <c r="S44" s="12">
        <v>3</v>
      </c>
      <c r="T44" s="102">
        <f t="shared" si="4"/>
        <v>2328.6666666666665</v>
      </c>
      <c r="U44" s="102">
        <f t="shared" ref="U44:V44" si="11">T44/4</f>
        <v>582.16666666666663</v>
      </c>
      <c r="V44" s="102">
        <f t="shared" si="11"/>
        <v>145.54166666666666</v>
      </c>
    </row>
    <row r="45" spans="1:22" x14ac:dyDescent="0.3">
      <c r="A45" s="14" t="s">
        <v>20</v>
      </c>
      <c r="B45" s="118">
        <v>134</v>
      </c>
      <c r="C45" s="118">
        <v>22</v>
      </c>
      <c r="D45" s="12"/>
      <c r="E45" s="12"/>
      <c r="F45" s="12"/>
      <c r="G45" s="12"/>
      <c r="H45" s="12"/>
      <c r="I45" s="123"/>
      <c r="J45" s="12"/>
      <c r="K45" s="12"/>
      <c r="L45" s="12"/>
      <c r="M45" s="12"/>
      <c r="N45" s="12"/>
      <c r="O45" s="12"/>
      <c r="P45" s="12"/>
      <c r="Q45" s="23"/>
      <c r="R45" s="121">
        <f t="shared" si="6"/>
        <v>156</v>
      </c>
      <c r="S45" s="124"/>
      <c r="T45" s="122" t="e">
        <f t="shared" si="4"/>
        <v>#DIV/0!</v>
      </c>
      <c r="U45" s="122" t="e">
        <f t="shared" ref="U45:V45" si="12">T45/4</f>
        <v>#DIV/0!</v>
      </c>
      <c r="V45" s="122" t="e">
        <f t="shared" si="12"/>
        <v>#DIV/0!</v>
      </c>
    </row>
    <row r="46" spans="1:22" x14ac:dyDescent="0.3">
      <c r="A46" s="15"/>
      <c r="B46" s="120"/>
      <c r="C46" s="120"/>
      <c r="D46" s="120"/>
      <c r="E46" s="120"/>
      <c r="F46" s="120"/>
      <c r="G46" s="120"/>
      <c r="H46" s="120"/>
      <c r="I46" s="123"/>
      <c r="J46" s="120"/>
      <c r="K46" s="16"/>
      <c r="L46" s="16"/>
      <c r="M46" s="16"/>
      <c r="N46" s="120"/>
      <c r="O46" s="16"/>
      <c r="P46" s="120"/>
      <c r="Q46" s="120"/>
      <c r="R46" s="121">
        <f t="shared" si="6"/>
        <v>0</v>
      </c>
      <c r="S46" s="16"/>
      <c r="T46" s="122" t="e">
        <f t="shared" si="4"/>
        <v>#DIV/0!</v>
      </c>
      <c r="U46" s="122" t="e">
        <f t="shared" ref="U46:V46" si="13">T46/4</f>
        <v>#DIV/0!</v>
      </c>
      <c r="V46" s="122" t="e">
        <f t="shared" si="13"/>
        <v>#DIV/0!</v>
      </c>
    </row>
    <row r="47" spans="1:22" ht="15.6" x14ac:dyDescent="0.3">
      <c r="A47" s="13" t="s">
        <v>43</v>
      </c>
      <c r="B47" s="12">
        <v>2240</v>
      </c>
      <c r="C47" s="12">
        <v>2179</v>
      </c>
      <c r="D47" s="12">
        <v>2064</v>
      </c>
      <c r="E47" s="12"/>
      <c r="F47" s="12"/>
      <c r="G47" s="12"/>
      <c r="H47" s="12"/>
      <c r="I47" s="123"/>
      <c r="J47" s="12"/>
      <c r="K47" s="12"/>
      <c r="L47" s="12"/>
      <c r="M47" s="12"/>
      <c r="N47" s="12"/>
      <c r="O47" s="12"/>
      <c r="P47" s="12"/>
      <c r="Q47" s="23"/>
      <c r="R47" s="23">
        <f t="shared" si="6"/>
        <v>6483</v>
      </c>
      <c r="S47" s="12">
        <v>3</v>
      </c>
      <c r="T47" s="102">
        <f t="shared" si="4"/>
        <v>2161</v>
      </c>
      <c r="U47" s="102">
        <f t="shared" ref="U47:V47" si="14">T47/4</f>
        <v>540.25</v>
      </c>
      <c r="V47" s="102">
        <f t="shared" si="14"/>
        <v>135.0625</v>
      </c>
    </row>
    <row r="48" spans="1:22" x14ac:dyDescent="0.3">
      <c r="A48" s="14" t="s">
        <v>20</v>
      </c>
      <c r="B48" s="117">
        <v>356</v>
      </c>
      <c r="C48" s="118">
        <v>66</v>
      </c>
      <c r="D48" s="118">
        <v>65</v>
      </c>
      <c r="E48" s="12"/>
      <c r="F48" s="12"/>
      <c r="G48" s="12"/>
      <c r="H48" s="12"/>
      <c r="I48" s="123"/>
      <c r="J48" s="12"/>
      <c r="K48" s="12"/>
      <c r="L48" s="12"/>
      <c r="M48" s="12"/>
      <c r="N48" s="12"/>
      <c r="O48" s="12"/>
      <c r="P48" s="12"/>
      <c r="Q48" s="23"/>
      <c r="R48" s="121">
        <f t="shared" si="6"/>
        <v>487</v>
      </c>
      <c r="S48" s="124"/>
      <c r="T48" s="122" t="e">
        <f t="shared" si="4"/>
        <v>#DIV/0!</v>
      </c>
      <c r="U48" s="122" t="e">
        <f t="shared" ref="U48:V48" si="15">T48/4</f>
        <v>#DIV/0!</v>
      </c>
      <c r="V48" s="122" t="e">
        <f t="shared" si="15"/>
        <v>#DIV/0!</v>
      </c>
    </row>
    <row r="49" spans="1:22" x14ac:dyDescent="0.3">
      <c r="A49" s="14"/>
      <c r="B49" s="121"/>
      <c r="C49" s="121"/>
      <c r="D49" s="121"/>
      <c r="E49" s="121"/>
      <c r="F49" s="121"/>
      <c r="G49" s="121"/>
      <c r="H49" s="121"/>
      <c r="I49" s="123"/>
      <c r="J49" s="121"/>
      <c r="K49" s="121"/>
      <c r="L49" s="124"/>
      <c r="M49" s="124"/>
      <c r="N49" s="121"/>
      <c r="O49" s="124"/>
      <c r="P49" s="121"/>
      <c r="Q49" s="121"/>
      <c r="R49" s="121">
        <f t="shared" si="6"/>
        <v>0</v>
      </c>
      <c r="S49" s="124"/>
      <c r="T49" s="122" t="e">
        <f t="shared" si="4"/>
        <v>#DIV/0!</v>
      </c>
      <c r="U49" s="122" t="e">
        <f t="shared" ref="U49:V49" si="16">T49/4</f>
        <v>#DIV/0!</v>
      </c>
      <c r="V49" s="122" t="e">
        <f t="shared" si="16"/>
        <v>#DIV/0!</v>
      </c>
    </row>
    <row r="50" spans="1:22" ht="15.6" x14ac:dyDescent="0.3">
      <c r="A50" s="13" t="s">
        <v>41</v>
      </c>
      <c r="B50" s="12">
        <v>2168</v>
      </c>
      <c r="C50" s="12">
        <v>2009</v>
      </c>
      <c r="D50" s="12">
        <v>2126</v>
      </c>
      <c r="E50" s="12"/>
      <c r="F50" s="12"/>
      <c r="G50" s="12"/>
      <c r="H50" s="12"/>
      <c r="I50" s="123"/>
      <c r="J50" s="23"/>
      <c r="K50" s="12"/>
      <c r="L50" s="12"/>
      <c r="M50" s="12"/>
      <c r="N50" s="23"/>
      <c r="O50" s="12"/>
      <c r="P50" s="23"/>
      <c r="Q50" s="23" t="s">
        <v>21</v>
      </c>
      <c r="R50" s="23">
        <f t="shared" si="6"/>
        <v>6303</v>
      </c>
      <c r="S50" s="12">
        <v>3</v>
      </c>
      <c r="T50" s="102">
        <f t="shared" si="4"/>
        <v>2101</v>
      </c>
      <c r="U50" s="102">
        <f t="shared" ref="U50:V50" si="17">T50/4</f>
        <v>525.25</v>
      </c>
      <c r="V50" s="102">
        <f t="shared" si="17"/>
        <v>131.3125</v>
      </c>
    </row>
    <row r="51" spans="1:22" x14ac:dyDescent="0.3">
      <c r="A51" s="14" t="s">
        <v>20</v>
      </c>
      <c r="B51" s="117">
        <v>189</v>
      </c>
      <c r="C51" s="117">
        <v>389</v>
      </c>
      <c r="D51" s="117">
        <v>26</v>
      </c>
      <c r="E51" s="12"/>
      <c r="F51" s="12"/>
      <c r="G51" s="12"/>
      <c r="H51" s="12"/>
      <c r="I51" s="20"/>
      <c r="J51" s="12"/>
      <c r="K51" s="12"/>
      <c r="L51" s="12"/>
      <c r="M51" s="12"/>
      <c r="N51" s="12"/>
      <c r="O51" s="12"/>
      <c r="P51" s="6"/>
      <c r="Q51" s="6"/>
      <c r="R51" s="11"/>
      <c r="S51" s="8"/>
      <c r="T51" s="8"/>
      <c r="U51" s="11"/>
      <c r="V51" s="11"/>
    </row>
  </sheetData>
  <pageMargins left="0.7" right="0.7" top="0.75" bottom="0.75" header="0.3" footer="0.3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AEAD0-1033-4A97-BB0C-377F9D1253A5}">
  <dimension ref="A2:L71"/>
  <sheetViews>
    <sheetView topLeftCell="A23" workbookViewId="0">
      <selection activeCell="M20" sqref="M20"/>
    </sheetView>
  </sheetViews>
  <sheetFormatPr defaultRowHeight="14.4" x14ac:dyDescent="0.3"/>
  <cols>
    <col min="2" max="2" width="3.5546875" bestFit="1" customWidth="1"/>
    <col min="3" max="3" width="20.21875" bestFit="1" customWidth="1"/>
    <col min="4" max="7" width="6.109375" customWidth="1"/>
    <col min="9" max="12" width="5.21875" customWidth="1"/>
  </cols>
  <sheetData>
    <row r="2" spans="1:12" x14ac:dyDescent="0.3">
      <c r="C2" s="22" t="s">
        <v>22</v>
      </c>
      <c r="D2" t="s">
        <v>0</v>
      </c>
    </row>
    <row r="3" spans="1:12" ht="15.6" x14ac:dyDescent="0.3">
      <c r="A3">
        <v>1</v>
      </c>
      <c r="B3" s="70" t="s">
        <v>160</v>
      </c>
      <c r="C3" s="78" t="s">
        <v>47</v>
      </c>
      <c r="D3" s="7">
        <v>185</v>
      </c>
      <c r="E3" s="7">
        <v>150</v>
      </c>
      <c r="F3" s="7">
        <v>203</v>
      </c>
      <c r="G3" s="7">
        <v>167</v>
      </c>
      <c r="H3" s="12">
        <v>705</v>
      </c>
      <c r="I3" s="7">
        <v>16</v>
      </c>
      <c r="J3" s="7">
        <v>19</v>
      </c>
      <c r="K3" s="7">
        <v>7</v>
      </c>
      <c r="L3" s="7">
        <v>2</v>
      </c>
    </row>
    <row r="4" spans="1:12" ht="15.6" x14ac:dyDescent="0.3">
      <c r="A4">
        <v>2</v>
      </c>
      <c r="B4" s="70" t="s">
        <v>160</v>
      </c>
      <c r="C4" s="78" t="s">
        <v>50</v>
      </c>
      <c r="D4" s="7">
        <v>140</v>
      </c>
      <c r="E4" s="7">
        <v>159</v>
      </c>
      <c r="F4" s="7">
        <v>217</v>
      </c>
      <c r="G4" s="7">
        <v>188</v>
      </c>
      <c r="H4" s="12">
        <v>704</v>
      </c>
      <c r="I4" s="7">
        <v>15</v>
      </c>
      <c r="J4" s="7">
        <v>17</v>
      </c>
      <c r="K4" s="7">
        <v>7</v>
      </c>
      <c r="L4" s="7">
        <v>3</v>
      </c>
    </row>
    <row r="5" spans="1:12" ht="15.6" x14ac:dyDescent="0.3">
      <c r="A5">
        <v>3</v>
      </c>
      <c r="B5" s="71" t="s">
        <v>161</v>
      </c>
      <c r="C5" s="138" t="s">
        <v>53</v>
      </c>
      <c r="D5" s="7">
        <v>177</v>
      </c>
      <c r="E5" s="7">
        <v>197</v>
      </c>
      <c r="F5" s="7">
        <v>196</v>
      </c>
      <c r="G5" s="7">
        <v>132</v>
      </c>
      <c r="H5" s="12">
        <v>702</v>
      </c>
      <c r="I5" s="7">
        <v>13</v>
      </c>
      <c r="J5" s="7">
        <v>19</v>
      </c>
      <c r="K5" s="7">
        <v>9</v>
      </c>
      <c r="L5" s="7">
        <v>0</v>
      </c>
    </row>
    <row r="6" spans="1:12" ht="15.6" x14ac:dyDescent="0.3">
      <c r="A6">
        <v>4</v>
      </c>
      <c r="B6" s="70" t="s">
        <v>160</v>
      </c>
      <c r="C6" s="78" t="s">
        <v>49</v>
      </c>
      <c r="D6" s="7">
        <v>160</v>
      </c>
      <c r="E6" s="7">
        <v>159</v>
      </c>
      <c r="F6" s="7">
        <v>193</v>
      </c>
      <c r="G6" s="7">
        <v>144</v>
      </c>
      <c r="H6" s="12">
        <v>656</v>
      </c>
      <c r="I6" s="7">
        <v>9</v>
      </c>
      <c r="J6" s="7">
        <v>22</v>
      </c>
      <c r="K6" s="7">
        <v>5</v>
      </c>
      <c r="L6" s="7">
        <v>6</v>
      </c>
    </row>
    <row r="7" spans="1:12" ht="15.6" x14ac:dyDescent="0.3">
      <c r="A7">
        <v>5</v>
      </c>
      <c r="B7" s="155" t="s">
        <v>161</v>
      </c>
      <c r="C7" s="155" t="s">
        <v>51</v>
      </c>
      <c r="D7" s="7">
        <v>136</v>
      </c>
      <c r="E7" s="7">
        <v>152</v>
      </c>
      <c r="F7" s="7">
        <v>158</v>
      </c>
      <c r="G7" s="7">
        <v>192</v>
      </c>
      <c r="H7" s="12">
        <v>638</v>
      </c>
      <c r="I7" s="7">
        <v>6</v>
      </c>
      <c r="J7" s="7">
        <v>23</v>
      </c>
      <c r="K7" s="7">
        <v>8</v>
      </c>
      <c r="L7" s="7">
        <v>4</v>
      </c>
    </row>
    <row r="8" spans="1:12" ht="15.6" x14ac:dyDescent="0.3">
      <c r="A8">
        <v>6</v>
      </c>
      <c r="B8" s="70" t="s">
        <v>160</v>
      </c>
      <c r="C8" s="78" t="s">
        <v>48</v>
      </c>
      <c r="D8" s="7">
        <v>136</v>
      </c>
      <c r="E8" s="7">
        <v>158</v>
      </c>
      <c r="F8" s="7">
        <v>159</v>
      </c>
      <c r="G8" s="7">
        <v>176</v>
      </c>
      <c r="H8" s="12">
        <v>629</v>
      </c>
      <c r="I8" s="7">
        <v>8</v>
      </c>
      <c r="J8" s="7">
        <v>18</v>
      </c>
      <c r="K8" s="7">
        <v>5</v>
      </c>
      <c r="L8" s="7">
        <v>9</v>
      </c>
    </row>
    <row r="9" spans="1:12" ht="15.6" x14ac:dyDescent="0.3">
      <c r="A9">
        <v>7</v>
      </c>
      <c r="B9" s="71" t="s">
        <v>161</v>
      </c>
      <c r="C9" s="138" t="s">
        <v>55</v>
      </c>
      <c r="D9" s="7">
        <v>157</v>
      </c>
      <c r="E9" s="7">
        <v>138</v>
      </c>
      <c r="F9" s="7">
        <v>170</v>
      </c>
      <c r="G9" s="7">
        <v>161</v>
      </c>
      <c r="H9" s="12">
        <v>626</v>
      </c>
      <c r="I9" s="7">
        <v>11</v>
      </c>
      <c r="J9" s="7">
        <v>19</v>
      </c>
      <c r="K9" s="7">
        <v>8</v>
      </c>
      <c r="L9" s="7">
        <v>5</v>
      </c>
    </row>
    <row r="10" spans="1:12" ht="15.6" x14ac:dyDescent="0.3">
      <c r="A10">
        <v>8</v>
      </c>
      <c r="B10" s="71" t="s">
        <v>161</v>
      </c>
      <c r="C10" s="138" t="s">
        <v>56</v>
      </c>
      <c r="D10" s="7">
        <v>179</v>
      </c>
      <c r="E10" s="7">
        <v>156</v>
      </c>
      <c r="F10" s="7">
        <v>115</v>
      </c>
      <c r="G10" s="7">
        <v>176</v>
      </c>
      <c r="H10" s="12">
        <v>626</v>
      </c>
      <c r="I10" s="7">
        <v>7</v>
      </c>
      <c r="J10" s="7">
        <v>21</v>
      </c>
      <c r="K10" s="7">
        <v>5</v>
      </c>
      <c r="L10" s="7">
        <v>9</v>
      </c>
    </row>
    <row r="11" spans="1:12" ht="15.6" x14ac:dyDescent="0.3">
      <c r="A11">
        <v>9</v>
      </c>
      <c r="B11" s="72" t="s">
        <v>162</v>
      </c>
      <c r="C11" s="139" t="s">
        <v>59</v>
      </c>
      <c r="D11" s="7">
        <v>190</v>
      </c>
      <c r="E11" s="7">
        <v>148</v>
      </c>
      <c r="F11" s="7">
        <v>125</v>
      </c>
      <c r="G11" s="7">
        <v>149</v>
      </c>
      <c r="H11" s="12">
        <v>612</v>
      </c>
      <c r="I11" s="7">
        <v>10</v>
      </c>
      <c r="J11" s="7">
        <v>14</v>
      </c>
      <c r="K11" s="7">
        <v>9</v>
      </c>
      <c r="L11" s="7">
        <v>7</v>
      </c>
    </row>
    <row r="12" spans="1:12" ht="15.6" x14ac:dyDescent="0.3">
      <c r="A12">
        <v>10</v>
      </c>
      <c r="B12" s="72" t="s">
        <v>162</v>
      </c>
      <c r="C12" s="139" t="s">
        <v>57</v>
      </c>
      <c r="D12" s="7">
        <v>145</v>
      </c>
      <c r="E12" s="7">
        <v>165</v>
      </c>
      <c r="F12" s="7">
        <v>127</v>
      </c>
      <c r="G12" s="7">
        <v>150</v>
      </c>
      <c r="H12" s="12">
        <v>587</v>
      </c>
      <c r="I12" s="7">
        <v>9</v>
      </c>
      <c r="J12" s="7">
        <v>12</v>
      </c>
      <c r="K12" s="7">
        <v>12</v>
      </c>
      <c r="L12" s="7">
        <v>7</v>
      </c>
    </row>
    <row r="13" spans="1:12" ht="15.6" x14ac:dyDescent="0.3">
      <c r="A13">
        <v>11</v>
      </c>
      <c r="B13" s="72" t="s">
        <v>162</v>
      </c>
      <c r="C13" s="139" t="s">
        <v>58</v>
      </c>
      <c r="D13" s="7">
        <v>126</v>
      </c>
      <c r="E13" s="7">
        <v>164</v>
      </c>
      <c r="F13" s="7">
        <v>126</v>
      </c>
      <c r="G13" s="7">
        <v>171</v>
      </c>
      <c r="H13" s="12">
        <v>587</v>
      </c>
      <c r="I13" s="7">
        <v>8</v>
      </c>
      <c r="J13" s="7">
        <v>16</v>
      </c>
      <c r="K13" s="7">
        <v>13</v>
      </c>
      <c r="L13" s="7">
        <v>5</v>
      </c>
    </row>
    <row r="14" spans="1:12" ht="15.6" x14ac:dyDescent="0.3">
      <c r="A14">
        <v>12</v>
      </c>
      <c r="B14" s="73" t="s">
        <v>163</v>
      </c>
      <c r="C14" s="156" t="s">
        <v>65</v>
      </c>
      <c r="D14" s="7">
        <v>163</v>
      </c>
      <c r="E14" s="7">
        <v>148</v>
      </c>
      <c r="F14" s="7">
        <v>115</v>
      </c>
      <c r="G14" s="7">
        <v>142</v>
      </c>
      <c r="H14" s="12">
        <v>568</v>
      </c>
      <c r="I14" s="7">
        <v>11</v>
      </c>
      <c r="J14" s="7">
        <v>12</v>
      </c>
      <c r="K14" s="7">
        <v>16</v>
      </c>
      <c r="L14" s="7">
        <v>3</v>
      </c>
    </row>
    <row r="15" spans="1:12" ht="15.6" x14ac:dyDescent="0.3">
      <c r="A15">
        <v>13</v>
      </c>
      <c r="B15" s="72" t="s">
        <v>162</v>
      </c>
      <c r="C15" s="139" t="s">
        <v>62</v>
      </c>
      <c r="D15" s="7">
        <v>158</v>
      </c>
      <c r="E15" s="7">
        <v>140</v>
      </c>
      <c r="F15" s="7">
        <v>141</v>
      </c>
      <c r="G15" s="7">
        <v>128</v>
      </c>
      <c r="H15" s="12">
        <v>567</v>
      </c>
      <c r="I15" s="7">
        <v>8</v>
      </c>
      <c r="J15" s="7">
        <v>14</v>
      </c>
      <c r="K15" s="7">
        <v>9</v>
      </c>
      <c r="L15" s="7">
        <v>9</v>
      </c>
    </row>
    <row r="16" spans="1:12" ht="15.6" x14ac:dyDescent="0.3">
      <c r="A16">
        <v>14</v>
      </c>
      <c r="B16" s="73" t="s">
        <v>163</v>
      </c>
      <c r="C16" s="156" t="s">
        <v>63</v>
      </c>
      <c r="D16" s="7">
        <v>146</v>
      </c>
      <c r="E16" s="7">
        <v>114</v>
      </c>
      <c r="F16" s="7">
        <v>150</v>
      </c>
      <c r="G16" s="7">
        <v>146</v>
      </c>
      <c r="H16" s="12">
        <v>556</v>
      </c>
      <c r="I16" s="7">
        <v>4</v>
      </c>
      <c r="J16" s="7">
        <v>19</v>
      </c>
      <c r="K16" s="7">
        <v>12</v>
      </c>
      <c r="L16" s="7">
        <v>5</v>
      </c>
    </row>
    <row r="17" spans="1:12" ht="15.6" x14ac:dyDescent="0.3">
      <c r="A17">
        <v>15</v>
      </c>
      <c r="B17" s="73" t="s">
        <v>163</v>
      </c>
      <c r="C17" s="156" t="s">
        <v>66</v>
      </c>
      <c r="D17" s="7">
        <v>165</v>
      </c>
      <c r="E17" s="7">
        <v>111</v>
      </c>
      <c r="F17" s="7">
        <v>121</v>
      </c>
      <c r="G17" s="7">
        <v>149</v>
      </c>
      <c r="H17" s="12">
        <v>546</v>
      </c>
      <c r="I17" s="7">
        <v>8</v>
      </c>
      <c r="J17" s="7">
        <v>12</v>
      </c>
      <c r="K17" s="7">
        <v>17</v>
      </c>
      <c r="L17" s="7">
        <v>3</v>
      </c>
    </row>
    <row r="18" spans="1:12" ht="15.6" x14ac:dyDescent="0.3">
      <c r="A18">
        <v>16</v>
      </c>
      <c r="B18" s="75" t="s">
        <v>166</v>
      </c>
      <c r="C18" s="157" t="s">
        <v>169</v>
      </c>
      <c r="D18" s="7">
        <v>131</v>
      </c>
      <c r="E18" s="7">
        <v>147</v>
      </c>
      <c r="F18" s="7">
        <v>135</v>
      </c>
      <c r="G18" s="7">
        <v>130</v>
      </c>
      <c r="H18" s="12">
        <v>543</v>
      </c>
      <c r="I18" s="7">
        <v>4</v>
      </c>
      <c r="J18" s="7">
        <v>18</v>
      </c>
      <c r="K18" s="7">
        <v>13</v>
      </c>
      <c r="L18" s="7">
        <v>5</v>
      </c>
    </row>
    <row r="19" spans="1:12" ht="15.6" x14ac:dyDescent="0.3">
      <c r="A19">
        <v>17</v>
      </c>
      <c r="B19" s="73" t="s">
        <v>163</v>
      </c>
      <c r="C19" s="156" t="s">
        <v>165</v>
      </c>
      <c r="D19" s="7">
        <v>138</v>
      </c>
      <c r="E19" s="7">
        <v>133</v>
      </c>
      <c r="F19" s="7">
        <v>120</v>
      </c>
      <c r="G19" s="7">
        <v>118</v>
      </c>
      <c r="H19" s="12">
        <v>509</v>
      </c>
      <c r="I19" s="7">
        <v>3</v>
      </c>
      <c r="J19" s="7">
        <v>17</v>
      </c>
      <c r="K19" s="7">
        <v>16</v>
      </c>
      <c r="L19" s="7">
        <v>5</v>
      </c>
    </row>
    <row r="20" spans="1:12" ht="15.6" x14ac:dyDescent="0.3">
      <c r="A20">
        <v>18</v>
      </c>
      <c r="B20" s="75" t="s">
        <v>166</v>
      </c>
      <c r="C20" s="158" t="s">
        <v>172</v>
      </c>
      <c r="D20" s="7">
        <v>100</v>
      </c>
      <c r="E20" s="7">
        <v>129</v>
      </c>
      <c r="F20" s="7">
        <v>146</v>
      </c>
      <c r="G20" s="7">
        <v>132</v>
      </c>
      <c r="H20" s="12">
        <v>507</v>
      </c>
      <c r="I20" s="7">
        <v>8</v>
      </c>
      <c r="J20" s="7">
        <v>11</v>
      </c>
      <c r="K20" s="7">
        <v>21</v>
      </c>
      <c r="L20" s="7">
        <v>1</v>
      </c>
    </row>
    <row r="21" spans="1:12" ht="15.6" x14ac:dyDescent="0.3">
      <c r="A21">
        <v>19</v>
      </c>
      <c r="B21" s="75" t="s">
        <v>166</v>
      </c>
      <c r="C21" s="157" t="s">
        <v>171</v>
      </c>
      <c r="D21" s="7">
        <v>120</v>
      </c>
      <c r="E21" s="7">
        <v>110</v>
      </c>
      <c r="F21" s="7">
        <v>130</v>
      </c>
      <c r="G21" s="7">
        <v>146</v>
      </c>
      <c r="H21" s="12">
        <v>506</v>
      </c>
      <c r="I21" s="7">
        <v>8</v>
      </c>
      <c r="J21" s="7">
        <v>11</v>
      </c>
      <c r="K21" s="7">
        <v>21</v>
      </c>
      <c r="L21" s="7">
        <v>1</v>
      </c>
    </row>
    <row r="22" spans="1:12" ht="15.6" x14ac:dyDescent="0.3">
      <c r="A22">
        <v>20</v>
      </c>
      <c r="B22" s="75" t="s">
        <v>166</v>
      </c>
      <c r="C22" s="158" t="s">
        <v>170</v>
      </c>
      <c r="D22" s="7">
        <v>110</v>
      </c>
      <c r="E22" s="7">
        <v>115</v>
      </c>
      <c r="F22" s="7">
        <v>102</v>
      </c>
      <c r="G22" s="7">
        <v>126</v>
      </c>
      <c r="H22" s="12">
        <v>453</v>
      </c>
      <c r="I22" s="7">
        <v>4</v>
      </c>
      <c r="J22" s="7">
        <v>8</v>
      </c>
      <c r="K22" s="7">
        <v>24</v>
      </c>
      <c r="L22" s="7">
        <v>4</v>
      </c>
    </row>
    <row r="23" spans="1:12" ht="15.6" x14ac:dyDescent="0.3">
      <c r="B23" s="93"/>
      <c r="C23" s="115"/>
    </row>
    <row r="24" spans="1:12" ht="15.6" x14ac:dyDescent="0.3">
      <c r="B24" s="93"/>
      <c r="C24" s="115" t="s">
        <v>19</v>
      </c>
      <c r="D24" t="s">
        <v>0</v>
      </c>
    </row>
    <row r="25" spans="1:12" ht="15.6" x14ac:dyDescent="0.3">
      <c r="A25">
        <v>1</v>
      </c>
      <c r="B25" s="59" t="s">
        <v>142</v>
      </c>
      <c r="C25" s="105" t="s">
        <v>67</v>
      </c>
      <c r="D25" s="7">
        <v>245</v>
      </c>
      <c r="E25" s="7">
        <v>247</v>
      </c>
      <c r="F25" s="7">
        <v>239</v>
      </c>
      <c r="G25" s="7">
        <v>159</v>
      </c>
      <c r="H25" s="12">
        <v>890</v>
      </c>
      <c r="I25" s="7">
        <v>26</v>
      </c>
      <c r="J25" s="7">
        <v>12</v>
      </c>
      <c r="K25" s="7">
        <v>2</v>
      </c>
      <c r="L25" s="7">
        <v>3</v>
      </c>
    </row>
    <row r="26" spans="1:12" ht="15.6" x14ac:dyDescent="0.3">
      <c r="A26">
        <v>2</v>
      </c>
      <c r="B26" s="59" t="s">
        <v>142</v>
      </c>
      <c r="C26" s="105" t="s">
        <v>69</v>
      </c>
      <c r="D26" s="7">
        <v>210</v>
      </c>
      <c r="E26" s="7">
        <v>257</v>
      </c>
      <c r="F26" s="7">
        <v>215</v>
      </c>
      <c r="G26" s="7">
        <v>201</v>
      </c>
      <c r="H26" s="12">
        <v>883</v>
      </c>
      <c r="I26" s="7">
        <v>24</v>
      </c>
      <c r="J26" s="7">
        <v>14</v>
      </c>
      <c r="K26" s="7">
        <v>4</v>
      </c>
      <c r="L26" s="7">
        <v>0</v>
      </c>
    </row>
    <row r="27" spans="1:12" ht="15.6" x14ac:dyDescent="0.3">
      <c r="A27">
        <v>3</v>
      </c>
      <c r="B27" s="59" t="s">
        <v>142</v>
      </c>
      <c r="C27" s="105" t="s">
        <v>68</v>
      </c>
      <c r="D27" s="7">
        <v>191</v>
      </c>
      <c r="E27" s="7">
        <v>226</v>
      </c>
      <c r="F27" s="7">
        <v>221</v>
      </c>
      <c r="G27" s="7">
        <v>223</v>
      </c>
      <c r="H27" s="12">
        <v>861</v>
      </c>
      <c r="I27" s="7">
        <v>29</v>
      </c>
      <c r="J27" s="7">
        <v>8</v>
      </c>
      <c r="K27" s="7">
        <v>5</v>
      </c>
      <c r="L27" s="7">
        <v>2</v>
      </c>
    </row>
    <row r="28" spans="1:12" ht="15.6" x14ac:dyDescent="0.3">
      <c r="A28">
        <v>4</v>
      </c>
      <c r="B28" s="60" t="s">
        <v>143</v>
      </c>
      <c r="C28" s="106" t="s">
        <v>77</v>
      </c>
      <c r="D28" s="7">
        <v>224</v>
      </c>
      <c r="E28" s="7">
        <v>181</v>
      </c>
      <c r="F28" s="7">
        <v>192</v>
      </c>
      <c r="G28" s="7">
        <v>212</v>
      </c>
      <c r="H28" s="12">
        <v>809</v>
      </c>
      <c r="I28" s="7">
        <v>18</v>
      </c>
      <c r="J28" s="7">
        <v>21</v>
      </c>
      <c r="K28" s="7">
        <v>2</v>
      </c>
      <c r="L28" s="7">
        <v>1</v>
      </c>
    </row>
    <row r="29" spans="1:12" ht="15.6" x14ac:dyDescent="0.3">
      <c r="A29">
        <v>5</v>
      </c>
      <c r="B29" s="61" t="s">
        <v>144</v>
      </c>
      <c r="C29" s="107" t="s">
        <v>80</v>
      </c>
      <c r="D29" s="7">
        <v>159</v>
      </c>
      <c r="E29" s="7">
        <v>183</v>
      </c>
      <c r="F29" s="7">
        <v>203</v>
      </c>
      <c r="G29" s="7">
        <v>243</v>
      </c>
      <c r="H29" s="12">
        <v>788</v>
      </c>
      <c r="I29" s="7">
        <v>21</v>
      </c>
      <c r="J29" s="7">
        <v>17</v>
      </c>
      <c r="K29" s="7">
        <v>5</v>
      </c>
      <c r="L29" s="7">
        <v>1</v>
      </c>
    </row>
    <row r="30" spans="1:12" ht="15.6" x14ac:dyDescent="0.3">
      <c r="A30">
        <v>6</v>
      </c>
      <c r="B30" s="61" t="s">
        <v>144</v>
      </c>
      <c r="C30" s="107" t="s">
        <v>84</v>
      </c>
      <c r="D30" s="7">
        <v>180</v>
      </c>
      <c r="E30" s="7">
        <v>216</v>
      </c>
      <c r="F30" s="7">
        <v>222</v>
      </c>
      <c r="G30" s="7">
        <v>158</v>
      </c>
      <c r="H30" s="12">
        <v>776</v>
      </c>
      <c r="I30" s="7">
        <v>21</v>
      </c>
      <c r="J30" s="7">
        <v>13</v>
      </c>
      <c r="K30" s="7">
        <v>6</v>
      </c>
      <c r="L30" s="7">
        <v>2</v>
      </c>
    </row>
    <row r="31" spans="1:12" ht="15.6" x14ac:dyDescent="0.3">
      <c r="A31">
        <v>7</v>
      </c>
      <c r="B31" s="61" t="s">
        <v>144</v>
      </c>
      <c r="C31" s="107" t="s">
        <v>82</v>
      </c>
      <c r="D31" s="7">
        <v>179</v>
      </c>
      <c r="E31" s="7">
        <v>183</v>
      </c>
      <c r="F31" s="7">
        <v>214</v>
      </c>
      <c r="G31" s="7">
        <v>197</v>
      </c>
      <c r="H31" s="12">
        <v>773</v>
      </c>
      <c r="I31" s="7">
        <v>18</v>
      </c>
      <c r="J31" s="7">
        <v>17</v>
      </c>
      <c r="K31" s="7">
        <v>5</v>
      </c>
      <c r="L31" s="7">
        <v>1</v>
      </c>
    </row>
    <row r="32" spans="1:12" ht="15.6" x14ac:dyDescent="0.3">
      <c r="A32">
        <v>8</v>
      </c>
      <c r="B32" s="64" t="s">
        <v>148</v>
      </c>
      <c r="C32" s="110" t="s">
        <v>149</v>
      </c>
      <c r="D32" s="7">
        <v>206</v>
      </c>
      <c r="E32" s="7">
        <v>190</v>
      </c>
      <c r="F32" s="7">
        <v>159</v>
      </c>
      <c r="G32" s="7">
        <v>208</v>
      </c>
      <c r="H32" s="12">
        <v>763</v>
      </c>
      <c r="I32" s="7">
        <v>18</v>
      </c>
      <c r="J32" s="7">
        <v>17</v>
      </c>
      <c r="K32" s="7">
        <v>3</v>
      </c>
      <c r="L32" s="7">
        <v>5</v>
      </c>
    </row>
    <row r="33" spans="1:12" ht="15.6" x14ac:dyDescent="0.3">
      <c r="A33">
        <v>9</v>
      </c>
      <c r="B33" s="59" t="s">
        <v>142</v>
      </c>
      <c r="C33" s="105" t="s">
        <v>70</v>
      </c>
      <c r="D33" s="7">
        <v>191</v>
      </c>
      <c r="E33" s="7">
        <v>192</v>
      </c>
      <c r="F33" s="7">
        <v>180</v>
      </c>
      <c r="G33" s="7">
        <v>196</v>
      </c>
      <c r="H33" s="12">
        <v>759</v>
      </c>
      <c r="I33" s="7">
        <v>21</v>
      </c>
      <c r="J33" s="7">
        <v>12</v>
      </c>
      <c r="K33" s="7">
        <v>5</v>
      </c>
      <c r="L33" s="7">
        <v>4</v>
      </c>
    </row>
    <row r="34" spans="1:12" ht="15.6" x14ac:dyDescent="0.3">
      <c r="A34">
        <v>10</v>
      </c>
      <c r="B34" s="64" t="s">
        <v>148</v>
      </c>
      <c r="C34" s="110" t="s">
        <v>198</v>
      </c>
      <c r="D34" s="7">
        <v>180</v>
      </c>
      <c r="E34" s="7">
        <v>220</v>
      </c>
      <c r="F34" s="7">
        <v>169</v>
      </c>
      <c r="G34" s="7">
        <v>180</v>
      </c>
      <c r="H34" s="12">
        <v>749</v>
      </c>
      <c r="I34" s="7">
        <v>14</v>
      </c>
      <c r="J34" s="7">
        <v>21</v>
      </c>
      <c r="K34" s="7">
        <v>5</v>
      </c>
      <c r="L34" s="7">
        <v>1</v>
      </c>
    </row>
    <row r="35" spans="1:12" ht="15.6" x14ac:dyDescent="0.3">
      <c r="A35">
        <v>11</v>
      </c>
      <c r="B35" s="60" t="s">
        <v>143</v>
      </c>
      <c r="C35" s="106" t="s">
        <v>74</v>
      </c>
      <c r="D35" s="7">
        <v>176</v>
      </c>
      <c r="E35" s="7">
        <v>211</v>
      </c>
      <c r="F35" s="7">
        <v>184</v>
      </c>
      <c r="G35" s="7">
        <v>168</v>
      </c>
      <c r="H35" s="12">
        <v>739</v>
      </c>
      <c r="I35" s="7">
        <v>20</v>
      </c>
      <c r="J35" s="7">
        <v>15</v>
      </c>
      <c r="K35" s="7">
        <v>5</v>
      </c>
      <c r="L35" s="7">
        <v>3</v>
      </c>
    </row>
    <row r="36" spans="1:12" ht="15.6" x14ac:dyDescent="0.3">
      <c r="A36">
        <v>12</v>
      </c>
      <c r="B36" s="59" t="s">
        <v>142</v>
      </c>
      <c r="C36" s="105" t="s">
        <v>71</v>
      </c>
      <c r="D36" s="7">
        <v>194</v>
      </c>
      <c r="E36" s="7">
        <v>202</v>
      </c>
      <c r="F36" s="7">
        <v>167</v>
      </c>
      <c r="G36" s="7">
        <v>171</v>
      </c>
      <c r="H36" s="12">
        <v>734</v>
      </c>
      <c r="I36" s="7">
        <v>17</v>
      </c>
      <c r="J36" s="7">
        <v>15</v>
      </c>
      <c r="K36" s="7">
        <v>5</v>
      </c>
      <c r="L36" s="7">
        <v>4</v>
      </c>
    </row>
    <row r="37" spans="1:12" ht="15.6" x14ac:dyDescent="0.3">
      <c r="A37">
        <v>13</v>
      </c>
      <c r="B37" s="60" t="s">
        <v>143</v>
      </c>
      <c r="C37" s="106" t="s">
        <v>79</v>
      </c>
      <c r="D37" s="7">
        <v>153</v>
      </c>
      <c r="E37" s="7">
        <v>214</v>
      </c>
      <c r="F37" s="7">
        <v>216</v>
      </c>
      <c r="G37" s="7">
        <v>149</v>
      </c>
      <c r="H37" s="12">
        <v>732</v>
      </c>
      <c r="I37" s="7">
        <v>15</v>
      </c>
      <c r="J37" s="7">
        <v>19</v>
      </c>
      <c r="K37" s="7">
        <v>4</v>
      </c>
      <c r="L37" s="7">
        <v>4</v>
      </c>
    </row>
    <row r="38" spans="1:12" ht="15.6" x14ac:dyDescent="0.3">
      <c r="A38">
        <v>14</v>
      </c>
      <c r="B38" s="60" t="s">
        <v>143</v>
      </c>
      <c r="C38" s="106" t="s">
        <v>72</v>
      </c>
      <c r="D38" s="7">
        <v>171</v>
      </c>
      <c r="E38" s="7">
        <v>233</v>
      </c>
      <c r="F38" s="7">
        <v>149</v>
      </c>
      <c r="G38" s="7">
        <v>173</v>
      </c>
      <c r="H38" s="12">
        <v>726</v>
      </c>
      <c r="I38" s="7">
        <v>15</v>
      </c>
      <c r="J38" s="7">
        <v>18</v>
      </c>
      <c r="K38" s="7">
        <v>4</v>
      </c>
      <c r="L38" s="7">
        <v>5</v>
      </c>
    </row>
    <row r="39" spans="1:12" ht="15.6" x14ac:dyDescent="0.3">
      <c r="A39">
        <v>15</v>
      </c>
      <c r="B39" s="60" t="s">
        <v>143</v>
      </c>
      <c r="C39" s="106" t="s">
        <v>75</v>
      </c>
      <c r="D39" s="7">
        <v>195</v>
      </c>
      <c r="E39" s="7">
        <v>165</v>
      </c>
      <c r="F39" s="7">
        <v>186</v>
      </c>
      <c r="G39" s="7">
        <v>179</v>
      </c>
      <c r="H39" s="12">
        <v>725</v>
      </c>
      <c r="I39" s="7">
        <v>18</v>
      </c>
      <c r="J39" s="7">
        <v>16</v>
      </c>
      <c r="K39" s="7">
        <v>7</v>
      </c>
      <c r="L39" s="7">
        <v>1</v>
      </c>
    </row>
    <row r="40" spans="1:12" ht="15.6" x14ac:dyDescent="0.3">
      <c r="A40">
        <v>16</v>
      </c>
      <c r="B40" s="64" t="s">
        <v>148</v>
      </c>
      <c r="C40" s="110" t="s">
        <v>94</v>
      </c>
      <c r="D40" s="7">
        <v>174</v>
      </c>
      <c r="E40" s="7">
        <v>199</v>
      </c>
      <c r="F40" s="7">
        <v>171</v>
      </c>
      <c r="G40" s="7">
        <v>153</v>
      </c>
      <c r="H40" s="12">
        <v>697</v>
      </c>
      <c r="I40" s="7">
        <v>18</v>
      </c>
      <c r="J40" s="7">
        <v>14</v>
      </c>
      <c r="K40" s="7">
        <v>5</v>
      </c>
      <c r="L40" s="7">
        <v>5</v>
      </c>
    </row>
    <row r="41" spans="1:12" ht="15.6" x14ac:dyDescent="0.3">
      <c r="A41">
        <v>17</v>
      </c>
      <c r="B41" s="64" t="s">
        <v>148</v>
      </c>
      <c r="C41" s="110" t="s">
        <v>199</v>
      </c>
      <c r="D41" s="7">
        <v>184</v>
      </c>
      <c r="E41" s="7">
        <v>178</v>
      </c>
      <c r="F41" s="7">
        <v>146</v>
      </c>
      <c r="G41" s="7">
        <v>163</v>
      </c>
      <c r="H41" s="12">
        <v>671</v>
      </c>
      <c r="I41" s="7">
        <v>12</v>
      </c>
      <c r="J41" s="7">
        <v>21</v>
      </c>
      <c r="K41" s="7">
        <v>6</v>
      </c>
      <c r="L41" s="7">
        <v>5</v>
      </c>
    </row>
    <row r="42" spans="1:12" ht="15.6" x14ac:dyDescent="0.3">
      <c r="A42">
        <v>18</v>
      </c>
      <c r="B42" s="62" t="s">
        <v>145</v>
      </c>
      <c r="C42" s="108" t="s">
        <v>146</v>
      </c>
      <c r="D42" s="7">
        <v>168</v>
      </c>
      <c r="E42" s="7">
        <v>168</v>
      </c>
      <c r="F42" s="7">
        <v>193</v>
      </c>
      <c r="G42" s="7">
        <v>139</v>
      </c>
      <c r="H42" s="12">
        <v>668</v>
      </c>
      <c r="I42" s="7">
        <v>13</v>
      </c>
      <c r="J42" s="7">
        <v>16</v>
      </c>
      <c r="K42" s="7">
        <v>8</v>
      </c>
      <c r="L42" s="7">
        <v>4</v>
      </c>
    </row>
    <row r="43" spans="1:12" ht="15.6" x14ac:dyDescent="0.3">
      <c r="A43">
        <v>19</v>
      </c>
      <c r="B43" s="65" t="s">
        <v>150</v>
      </c>
      <c r="C43" s="111" t="s">
        <v>151</v>
      </c>
      <c r="D43" s="7">
        <v>168</v>
      </c>
      <c r="E43" s="7">
        <v>156</v>
      </c>
      <c r="F43" s="7">
        <v>174</v>
      </c>
      <c r="G43" s="7">
        <v>162</v>
      </c>
      <c r="H43" s="12">
        <v>660</v>
      </c>
      <c r="I43" s="7">
        <v>13</v>
      </c>
      <c r="J43" s="7">
        <v>17</v>
      </c>
      <c r="K43" s="7">
        <v>8</v>
      </c>
      <c r="L43" s="7">
        <v>3</v>
      </c>
    </row>
    <row r="44" spans="1:12" ht="15.6" x14ac:dyDescent="0.3">
      <c r="A44">
        <v>20</v>
      </c>
      <c r="B44" s="59" t="s">
        <v>142</v>
      </c>
      <c r="C44" s="105" t="s">
        <v>73</v>
      </c>
      <c r="D44" s="7">
        <v>135</v>
      </c>
      <c r="E44" s="7">
        <v>157</v>
      </c>
      <c r="F44" s="7">
        <v>189</v>
      </c>
      <c r="G44" s="7">
        <v>174</v>
      </c>
      <c r="H44" s="12">
        <v>655</v>
      </c>
      <c r="I44" s="7">
        <v>12</v>
      </c>
      <c r="J44" s="7">
        <v>18</v>
      </c>
      <c r="K44" s="7">
        <v>7</v>
      </c>
      <c r="L44" s="7">
        <v>5</v>
      </c>
    </row>
    <row r="45" spans="1:12" ht="15.6" x14ac:dyDescent="0.3">
      <c r="A45">
        <v>21</v>
      </c>
      <c r="B45" s="62" t="s">
        <v>145</v>
      </c>
      <c r="C45" s="108" t="s">
        <v>89</v>
      </c>
      <c r="D45" s="7">
        <v>176</v>
      </c>
      <c r="E45" s="7">
        <v>162</v>
      </c>
      <c r="F45" s="7">
        <v>136</v>
      </c>
      <c r="G45" s="7">
        <v>177</v>
      </c>
      <c r="H45" s="12">
        <v>651</v>
      </c>
      <c r="I45" s="7">
        <v>10</v>
      </c>
      <c r="J45" s="7">
        <v>21</v>
      </c>
      <c r="K45" s="7">
        <v>6</v>
      </c>
      <c r="L45" s="7">
        <v>5</v>
      </c>
    </row>
    <row r="46" spans="1:12" ht="15.6" x14ac:dyDescent="0.3">
      <c r="A46">
        <v>22</v>
      </c>
      <c r="B46" s="66" t="s">
        <v>153</v>
      </c>
      <c r="C46" s="112" t="s">
        <v>106</v>
      </c>
      <c r="D46" s="7">
        <v>152</v>
      </c>
      <c r="E46" s="7">
        <v>157</v>
      </c>
      <c r="F46" s="7">
        <v>169</v>
      </c>
      <c r="G46" s="7">
        <v>166</v>
      </c>
      <c r="H46" s="12">
        <v>644</v>
      </c>
      <c r="I46" s="7">
        <v>5</v>
      </c>
      <c r="J46" s="7">
        <v>26</v>
      </c>
      <c r="K46" s="7">
        <v>6</v>
      </c>
      <c r="L46" s="7">
        <v>3</v>
      </c>
    </row>
    <row r="47" spans="1:12" ht="15.6" x14ac:dyDescent="0.3">
      <c r="A47">
        <v>23</v>
      </c>
      <c r="B47" s="62" t="s">
        <v>145</v>
      </c>
      <c r="C47" s="109" t="s">
        <v>147</v>
      </c>
      <c r="D47" s="7">
        <v>153</v>
      </c>
      <c r="E47" s="7">
        <v>178</v>
      </c>
      <c r="F47" s="7">
        <v>168</v>
      </c>
      <c r="G47" s="7">
        <v>144</v>
      </c>
      <c r="H47" s="12">
        <v>643</v>
      </c>
      <c r="I47" s="7">
        <v>9</v>
      </c>
      <c r="J47" s="7">
        <v>21</v>
      </c>
      <c r="K47" s="7">
        <v>6</v>
      </c>
      <c r="L47" s="7">
        <v>5</v>
      </c>
    </row>
    <row r="48" spans="1:12" ht="15.6" x14ac:dyDescent="0.3">
      <c r="A48">
        <v>24</v>
      </c>
      <c r="B48" s="64" t="s">
        <v>148</v>
      </c>
      <c r="C48" s="110" t="s">
        <v>95</v>
      </c>
      <c r="D48" s="7">
        <v>148</v>
      </c>
      <c r="E48" s="7">
        <v>163</v>
      </c>
      <c r="F48" s="7">
        <v>183</v>
      </c>
      <c r="G48" s="7">
        <v>148</v>
      </c>
      <c r="H48" s="12">
        <v>642</v>
      </c>
      <c r="I48" s="7">
        <v>10</v>
      </c>
      <c r="J48" s="7">
        <v>19</v>
      </c>
      <c r="K48" s="7">
        <v>12</v>
      </c>
      <c r="L48" s="7">
        <v>0</v>
      </c>
    </row>
    <row r="49" spans="1:12" ht="15.6" x14ac:dyDescent="0.3">
      <c r="A49">
        <v>25</v>
      </c>
      <c r="B49" s="64" t="s">
        <v>148</v>
      </c>
      <c r="C49" s="110" t="s">
        <v>92</v>
      </c>
      <c r="D49" s="7">
        <v>170</v>
      </c>
      <c r="E49" s="7">
        <v>193</v>
      </c>
      <c r="F49" s="7">
        <v>131</v>
      </c>
      <c r="G49" s="7">
        <v>147</v>
      </c>
      <c r="H49" s="12">
        <v>641</v>
      </c>
      <c r="I49" s="7">
        <v>11</v>
      </c>
      <c r="J49" s="7">
        <v>15</v>
      </c>
      <c r="K49" s="7">
        <v>13</v>
      </c>
      <c r="L49" s="7">
        <v>3</v>
      </c>
    </row>
    <row r="50" spans="1:12" ht="15.6" x14ac:dyDescent="0.3">
      <c r="A50">
        <v>26</v>
      </c>
      <c r="B50" s="61" t="s">
        <v>144</v>
      </c>
      <c r="C50" s="107" t="s">
        <v>85</v>
      </c>
      <c r="D50" s="7">
        <v>143</v>
      </c>
      <c r="E50" s="7">
        <v>173</v>
      </c>
      <c r="F50" s="7">
        <v>157</v>
      </c>
      <c r="G50" s="7">
        <v>165</v>
      </c>
      <c r="H50" s="12">
        <v>638</v>
      </c>
      <c r="I50" s="7">
        <v>11</v>
      </c>
      <c r="J50" s="7">
        <v>17</v>
      </c>
      <c r="K50" s="7">
        <v>8</v>
      </c>
      <c r="L50" s="7">
        <v>6</v>
      </c>
    </row>
    <row r="51" spans="1:12" ht="15.6" x14ac:dyDescent="0.3">
      <c r="A51">
        <v>27</v>
      </c>
      <c r="B51" s="62" t="s">
        <v>145</v>
      </c>
      <c r="C51" s="108" t="s">
        <v>87</v>
      </c>
      <c r="D51" s="7">
        <v>164</v>
      </c>
      <c r="E51" s="7">
        <v>167</v>
      </c>
      <c r="F51" s="7">
        <v>149</v>
      </c>
      <c r="G51" s="7">
        <v>156</v>
      </c>
      <c r="H51" s="12">
        <v>636</v>
      </c>
      <c r="I51" s="7">
        <v>9</v>
      </c>
      <c r="J51" s="7">
        <v>19</v>
      </c>
      <c r="K51" s="7">
        <v>6</v>
      </c>
      <c r="L51" s="7">
        <v>7</v>
      </c>
    </row>
    <row r="52" spans="1:12" ht="15.6" x14ac:dyDescent="0.3">
      <c r="A52">
        <v>28</v>
      </c>
      <c r="B52" s="64" t="s">
        <v>148</v>
      </c>
      <c r="C52" s="110" t="s">
        <v>96</v>
      </c>
      <c r="D52" s="7">
        <v>156</v>
      </c>
      <c r="E52" s="7">
        <v>162</v>
      </c>
      <c r="F52" s="7">
        <v>150</v>
      </c>
      <c r="G52" s="7">
        <v>167</v>
      </c>
      <c r="H52" s="12">
        <v>635</v>
      </c>
      <c r="I52" s="7">
        <v>13</v>
      </c>
      <c r="J52" s="7">
        <v>14</v>
      </c>
      <c r="K52" s="7">
        <v>10</v>
      </c>
      <c r="L52" s="7">
        <v>4</v>
      </c>
    </row>
    <row r="53" spans="1:12" ht="15.6" x14ac:dyDescent="0.3">
      <c r="A53">
        <v>29</v>
      </c>
      <c r="B53" s="65" t="s">
        <v>150</v>
      </c>
      <c r="C53" s="111" t="s">
        <v>97</v>
      </c>
      <c r="D53" s="7">
        <v>130</v>
      </c>
      <c r="E53" s="7">
        <v>180</v>
      </c>
      <c r="F53" s="7">
        <v>173</v>
      </c>
      <c r="G53" s="7">
        <v>146</v>
      </c>
      <c r="H53" s="12">
        <v>629</v>
      </c>
      <c r="I53" s="7">
        <v>8</v>
      </c>
      <c r="J53" s="7">
        <v>18</v>
      </c>
      <c r="K53" s="7">
        <v>7</v>
      </c>
      <c r="L53" s="7">
        <v>7</v>
      </c>
    </row>
    <row r="54" spans="1:12" ht="15.6" x14ac:dyDescent="0.3">
      <c r="A54">
        <v>30</v>
      </c>
      <c r="B54" s="62" t="s">
        <v>145</v>
      </c>
      <c r="C54" s="108" t="s">
        <v>91</v>
      </c>
      <c r="D54" s="7">
        <v>192</v>
      </c>
      <c r="E54" s="7">
        <v>149</v>
      </c>
      <c r="F54" s="7">
        <v>150</v>
      </c>
      <c r="G54" s="7">
        <v>130</v>
      </c>
      <c r="H54" s="12">
        <v>621</v>
      </c>
      <c r="I54" s="7">
        <v>15</v>
      </c>
      <c r="J54" s="7">
        <v>10</v>
      </c>
      <c r="K54" s="7">
        <v>14</v>
      </c>
      <c r="L54" s="7">
        <v>1</v>
      </c>
    </row>
    <row r="55" spans="1:12" ht="15.6" x14ac:dyDescent="0.3">
      <c r="A55">
        <v>31</v>
      </c>
      <c r="B55" s="61" t="s">
        <v>144</v>
      </c>
      <c r="C55" s="107" t="s">
        <v>83</v>
      </c>
      <c r="D55" s="7">
        <v>166</v>
      </c>
      <c r="E55" s="7">
        <v>148</v>
      </c>
      <c r="F55" s="7">
        <v>137</v>
      </c>
      <c r="G55" s="7">
        <v>168</v>
      </c>
      <c r="H55" s="12">
        <v>619</v>
      </c>
      <c r="I55" s="7">
        <v>11</v>
      </c>
      <c r="J55" s="7">
        <v>14</v>
      </c>
      <c r="K55" s="7">
        <v>11</v>
      </c>
      <c r="L55" s="7">
        <v>5</v>
      </c>
    </row>
    <row r="56" spans="1:12" ht="15.6" x14ac:dyDescent="0.3">
      <c r="A56">
        <v>32</v>
      </c>
      <c r="B56" s="66" t="s">
        <v>153</v>
      </c>
      <c r="C56" s="112" t="s">
        <v>103</v>
      </c>
      <c r="D56" s="7">
        <v>176</v>
      </c>
      <c r="E56" s="7">
        <v>150</v>
      </c>
      <c r="F56" s="7">
        <v>165</v>
      </c>
      <c r="G56" s="7">
        <v>128</v>
      </c>
      <c r="H56" s="12">
        <v>619</v>
      </c>
      <c r="I56" s="7">
        <v>10</v>
      </c>
      <c r="J56" s="7">
        <v>17</v>
      </c>
      <c r="K56" s="7">
        <v>9</v>
      </c>
      <c r="L56" s="7">
        <v>5</v>
      </c>
    </row>
    <row r="57" spans="1:12" ht="15.6" x14ac:dyDescent="0.3">
      <c r="A57">
        <v>33</v>
      </c>
      <c r="B57" s="65" t="s">
        <v>150</v>
      </c>
      <c r="C57" s="111" t="s">
        <v>100</v>
      </c>
      <c r="D57" s="7">
        <v>116</v>
      </c>
      <c r="E57" s="7">
        <v>147</v>
      </c>
      <c r="F57" s="7">
        <v>191</v>
      </c>
      <c r="G57" s="7">
        <v>163</v>
      </c>
      <c r="H57" s="12">
        <v>617</v>
      </c>
      <c r="I57" s="7">
        <v>8</v>
      </c>
      <c r="J57" s="7">
        <v>18</v>
      </c>
      <c r="K57" s="7">
        <v>10</v>
      </c>
      <c r="L57" s="7">
        <v>4</v>
      </c>
    </row>
    <row r="58" spans="1:12" ht="15.6" x14ac:dyDescent="0.3">
      <c r="A58">
        <v>34</v>
      </c>
      <c r="B58" s="65" t="s">
        <v>150</v>
      </c>
      <c r="C58" s="111" t="s">
        <v>101</v>
      </c>
      <c r="D58" s="7">
        <v>178</v>
      </c>
      <c r="E58" s="7">
        <v>140</v>
      </c>
      <c r="F58" s="7">
        <v>145</v>
      </c>
      <c r="G58" s="7">
        <v>152</v>
      </c>
      <c r="H58" s="12">
        <v>615</v>
      </c>
      <c r="I58" s="7">
        <v>11</v>
      </c>
      <c r="J58" s="7">
        <v>13</v>
      </c>
      <c r="K58" s="7">
        <v>10</v>
      </c>
      <c r="L58" s="7">
        <v>7</v>
      </c>
    </row>
    <row r="59" spans="1:12" ht="15.6" x14ac:dyDescent="0.3">
      <c r="A59">
        <v>35</v>
      </c>
      <c r="B59" s="65" t="s">
        <v>150</v>
      </c>
      <c r="C59" s="111" t="s">
        <v>98</v>
      </c>
      <c r="D59" s="7">
        <v>108</v>
      </c>
      <c r="E59" s="7">
        <v>152</v>
      </c>
      <c r="F59" s="7">
        <v>194</v>
      </c>
      <c r="G59" s="7">
        <v>156</v>
      </c>
      <c r="H59" s="12">
        <v>610</v>
      </c>
      <c r="I59" s="7">
        <v>7</v>
      </c>
      <c r="J59" s="7">
        <v>19</v>
      </c>
      <c r="K59" s="7">
        <v>12</v>
      </c>
      <c r="L59" s="7">
        <v>3</v>
      </c>
    </row>
    <row r="60" spans="1:12" ht="15.6" x14ac:dyDescent="0.3">
      <c r="A60">
        <v>36</v>
      </c>
      <c r="B60" s="60" t="s">
        <v>143</v>
      </c>
      <c r="C60" s="106" t="s">
        <v>78</v>
      </c>
      <c r="D60" s="7">
        <v>160</v>
      </c>
      <c r="E60" s="7">
        <v>154</v>
      </c>
      <c r="F60" s="7">
        <v>144</v>
      </c>
      <c r="G60" s="7">
        <v>143</v>
      </c>
      <c r="H60" s="12">
        <v>601</v>
      </c>
      <c r="I60" s="7">
        <v>10</v>
      </c>
      <c r="J60" s="7">
        <v>18</v>
      </c>
      <c r="K60" s="7">
        <v>9</v>
      </c>
      <c r="L60" s="7">
        <v>6</v>
      </c>
    </row>
    <row r="61" spans="1:12" ht="15.6" x14ac:dyDescent="0.3">
      <c r="A61">
        <v>37</v>
      </c>
      <c r="B61" s="62" t="s">
        <v>145</v>
      </c>
      <c r="C61" s="108" t="s">
        <v>88</v>
      </c>
      <c r="D61" s="7">
        <v>169</v>
      </c>
      <c r="E61" s="7">
        <v>160</v>
      </c>
      <c r="F61" s="7">
        <v>127</v>
      </c>
      <c r="G61" s="7">
        <v>144</v>
      </c>
      <c r="H61" s="12">
        <v>600</v>
      </c>
      <c r="I61" s="7">
        <v>8</v>
      </c>
      <c r="J61" s="7">
        <v>17</v>
      </c>
      <c r="K61" s="7">
        <v>10</v>
      </c>
      <c r="L61" s="7">
        <v>5</v>
      </c>
    </row>
    <row r="62" spans="1:12" ht="15.6" x14ac:dyDescent="0.3">
      <c r="A62">
        <v>38</v>
      </c>
      <c r="B62" s="66" t="s">
        <v>153</v>
      </c>
      <c r="C62" s="112" t="s">
        <v>102</v>
      </c>
      <c r="D62" s="7">
        <v>145</v>
      </c>
      <c r="E62" s="7">
        <v>134</v>
      </c>
      <c r="F62" s="7">
        <v>161</v>
      </c>
      <c r="G62" s="7">
        <v>145</v>
      </c>
      <c r="H62" s="12">
        <v>585</v>
      </c>
      <c r="I62" s="7">
        <v>10</v>
      </c>
      <c r="J62" s="7">
        <v>13</v>
      </c>
      <c r="K62" s="7">
        <v>15</v>
      </c>
      <c r="L62" s="7">
        <v>3</v>
      </c>
    </row>
    <row r="63" spans="1:12" ht="15.6" x14ac:dyDescent="0.3">
      <c r="A63">
        <v>39</v>
      </c>
      <c r="B63" s="67" t="s">
        <v>156</v>
      </c>
      <c r="C63" s="114" t="s">
        <v>108</v>
      </c>
      <c r="D63" s="7">
        <v>118</v>
      </c>
      <c r="E63" s="7">
        <v>127</v>
      </c>
      <c r="F63" s="7">
        <v>133</v>
      </c>
      <c r="G63" s="7">
        <v>173</v>
      </c>
      <c r="H63" s="12">
        <v>551</v>
      </c>
      <c r="I63" s="7">
        <v>7</v>
      </c>
      <c r="J63" s="7">
        <v>14</v>
      </c>
      <c r="K63" s="7">
        <v>12</v>
      </c>
      <c r="L63" s="7">
        <v>8</v>
      </c>
    </row>
    <row r="64" spans="1:12" ht="15.6" x14ac:dyDescent="0.3">
      <c r="A64">
        <v>40</v>
      </c>
      <c r="B64" s="66" t="s">
        <v>153</v>
      </c>
      <c r="C64" s="112" t="s">
        <v>155</v>
      </c>
      <c r="D64" s="7">
        <v>134</v>
      </c>
      <c r="E64" s="7">
        <v>134</v>
      </c>
      <c r="F64" s="7">
        <v>139</v>
      </c>
      <c r="G64" s="7">
        <v>141</v>
      </c>
      <c r="H64" s="12">
        <v>548</v>
      </c>
      <c r="I64" s="7">
        <v>9</v>
      </c>
      <c r="J64" s="7">
        <v>13</v>
      </c>
      <c r="K64" s="7">
        <v>13</v>
      </c>
      <c r="L64" s="7">
        <v>7</v>
      </c>
    </row>
    <row r="65" spans="1:12" ht="15.6" x14ac:dyDescent="0.3">
      <c r="A65">
        <v>41</v>
      </c>
      <c r="B65" s="66" t="s">
        <v>153</v>
      </c>
      <c r="C65" s="112" t="s">
        <v>104</v>
      </c>
      <c r="D65" s="7">
        <v>129</v>
      </c>
      <c r="E65" s="7">
        <v>153</v>
      </c>
      <c r="F65" s="7">
        <v>112</v>
      </c>
      <c r="G65" s="7">
        <v>133</v>
      </c>
      <c r="H65" s="12">
        <v>527</v>
      </c>
      <c r="I65" s="7">
        <v>7</v>
      </c>
      <c r="J65" s="7">
        <v>14</v>
      </c>
      <c r="K65" s="7">
        <v>13</v>
      </c>
      <c r="L65" s="7">
        <v>6</v>
      </c>
    </row>
    <row r="66" spans="1:12" ht="15.6" x14ac:dyDescent="0.3">
      <c r="A66">
        <v>42</v>
      </c>
      <c r="B66" s="67" t="s">
        <v>156</v>
      </c>
      <c r="C66" s="114" t="s">
        <v>109</v>
      </c>
      <c r="D66" s="7">
        <v>124</v>
      </c>
      <c r="E66" s="7">
        <v>121</v>
      </c>
      <c r="F66" s="7">
        <v>130</v>
      </c>
      <c r="G66" s="7">
        <v>129</v>
      </c>
      <c r="H66" s="12">
        <v>504</v>
      </c>
      <c r="I66" s="7">
        <v>4</v>
      </c>
      <c r="J66" s="7">
        <v>14</v>
      </c>
      <c r="K66" s="7">
        <v>18</v>
      </c>
      <c r="L66" s="7">
        <v>5</v>
      </c>
    </row>
    <row r="67" spans="1:12" ht="15.6" x14ac:dyDescent="0.3">
      <c r="A67">
        <v>43</v>
      </c>
      <c r="B67" s="67" t="s">
        <v>156</v>
      </c>
      <c r="C67" s="114" t="s">
        <v>157</v>
      </c>
      <c r="D67" s="7">
        <v>158</v>
      </c>
      <c r="E67" s="7">
        <v>125</v>
      </c>
      <c r="F67" s="7">
        <v>109</v>
      </c>
      <c r="G67" s="7">
        <v>101</v>
      </c>
      <c r="H67" s="12">
        <v>493</v>
      </c>
      <c r="I67" s="7">
        <v>5</v>
      </c>
      <c r="J67" s="7">
        <v>13</v>
      </c>
      <c r="K67" s="7">
        <v>17</v>
      </c>
      <c r="L67" s="7">
        <v>6</v>
      </c>
    </row>
    <row r="68" spans="1:12" ht="15.6" x14ac:dyDescent="0.3">
      <c r="A68">
        <v>44</v>
      </c>
      <c r="B68" s="67" t="s">
        <v>156</v>
      </c>
      <c r="C68" s="114" t="s">
        <v>110</v>
      </c>
      <c r="D68" s="7">
        <v>112</v>
      </c>
      <c r="E68" s="7">
        <v>115</v>
      </c>
      <c r="F68" s="7">
        <v>127</v>
      </c>
      <c r="G68" s="7">
        <v>128</v>
      </c>
      <c r="H68" s="12">
        <v>482</v>
      </c>
      <c r="I68" s="7">
        <v>5</v>
      </c>
      <c r="J68" s="7">
        <v>10</v>
      </c>
      <c r="K68" s="7">
        <v>18</v>
      </c>
      <c r="L68" s="7">
        <v>8</v>
      </c>
    </row>
    <row r="69" spans="1:12" ht="15.6" x14ac:dyDescent="0.3">
      <c r="A69">
        <v>45</v>
      </c>
      <c r="B69" s="67" t="s">
        <v>156</v>
      </c>
      <c r="C69" s="114" t="s">
        <v>111</v>
      </c>
      <c r="D69" s="7">
        <v>130</v>
      </c>
      <c r="E69" s="7">
        <v>121</v>
      </c>
      <c r="F69" s="7">
        <v>124</v>
      </c>
      <c r="G69" s="7">
        <v>104</v>
      </c>
      <c r="H69" s="12">
        <v>479</v>
      </c>
      <c r="I69" s="7">
        <v>5</v>
      </c>
      <c r="J69" s="7">
        <v>13</v>
      </c>
      <c r="K69" s="7">
        <v>20</v>
      </c>
      <c r="L69" s="7">
        <v>4</v>
      </c>
    </row>
    <row r="70" spans="1:12" ht="15.6" x14ac:dyDescent="0.3">
      <c r="A70">
        <v>46</v>
      </c>
      <c r="B70" s="67" t="s">
        <v>156</v>
      </c>
      <c r="C70" s="114" t="s">
        <v>107</v>
      </c>
      <c r="D70" s="7">
        <v>94</v>
      </c>
      <c r="E70" s="7">
        <v>139</v>
      </c>
      <c r="F70" s="7">
        <v>115</v>
      </c>
      <c r="G70" s="7">
        <v>108</v>
      </c>
      <c r="H70" s="12">
        <v>456</v>
      </c>
      <c r="I70" s="7">
        <v>5</v>
      </c>
      <c r="J70" s="7">
        <v>11</v>
      </c>
      <c r="K70" s="7">
        <v>21</v>
      </c>
      <c r="L70" s="7">
        <v>4</v>
      </c>
    </row>
    <row r="71" spans="1:12" ht="15.6" x14ac:dyDescent="0.3">
      <c r="B71" s="93"/>
      <c r="C71" s="93"/>
    </row>
  </sheetData>
  <sortState xmlns:xlrd2="http://schemas.microsoft.com/office/spreadsheetml/2017/richdata2" ref="B25:L71">
    <sortCondition descending="1" ref="H25:H71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DDD5A-EED1-4E9F-9B18-84A4DCE934C9}">
  <dimension ref="B2:L76"/>
  <sheetViews>
    <sheetView topLeftCell="A23" workbookViewId="0">
      <selection activeCell="B3" sqref="B3:H25"/>
    </sheetView>
  </sheetViews>
  <sheetFormatPr defaultRowHeight="14.4" x14ac:dyDescent="0.3"/>
  <cols>
    <col min="1" max="1" width="6.33203125" customWidth="1"/>
    <col min="2" max="2" width="3.5546875" bestFit="1" customWidth="1"/>
    <col min="3" max="3" width="22.33203125" bestFit="1" customWidth="1"/>
    <col min="4" max="7" width="5.5546875" customWidth="1"/>
    <col min="9" max="12" width="5.88671875" customWidth="1"/>
  </cols>
  <sheetData>
    <row r="2" spans="2:12" x14ac:dyDescent="0.3">
      <c r="C2" t="s">
        <v>195</v>
      </c>
    </row>
    <row r="3" spans="2:12" ht="15.6" x14ac:dyDescent="0.3">
      <c r="B3" s="70" t="s">
        <v>160</v>
      </c>
      <c r="C3" s="70" t="s">
        <v>196</v>
      </c>
      <c r="D3" s="7">
        <v>202</v>
      </c>
      <c r="E3" s="7">
        <v>171</v>
      </c>
      <c r="F3" s="7">
        <v>189</v>
      </c>
      <c r="G3" s="7">
        <v>183</v>
      </c>
      <c r="H3" s="12">
        <v>745</v>
      </c>
      <c r="I3" s="6"/>
      <c r="J3" s="6"/>
      <c r="K3" s="6"/>
      <c r="L3" s="6"/>
    </row>
    <row r="4" spans="2:12" ht="15.6" x14ac:dyDescent="0.3">
      <c r="B4" s="71" t="s">
        <v>161</v>
      </c>
      <c r="C4" s="71" t="s">
        <v>55</v>
      </c>
      <c r="D4" s="7">
        <v>162</v>
      </c>
      <c r="E4" s="7">
        <v>185</v>
      </c>
      <c r="F4" s="7">
        <v>177</v>
      </c>
      <c r="G4" s="7">
        <v>200</v>
      </c>
      <c r="H4" s="12">
        <v>724</v>
      </c>
      <c r="I4" s="7">
        <v>12</v>
      </c>
      <c r="J4" s="7">
        <v>23</v>
      </c>
      <c r="K4" s="7">
        <v>2</v>
      </c>
      <c r="L4" s="7">
        <v>5</v>
      </c>
    </row>
    <row r="5" spans="2:12" ht="15.6" x14ac:dyDescent="0.3">
      <c r="B5" s="70" t="s">
        <v>160</v>
      </c>
      <c r="C5" s="70" t="s">
        <v>46</v>
      </c>
      <c r="D5" s="7">
        <v>177</v>
      </c>
      <c r="E5" s="7">
        <v>204</v>
      </c>
      <c r="F5" s="7">
        <v>137</v>
      </c>
      <c r="G5" s="7">
        <v>203</v>
      </c>
      <c r="H5" s="12">
        <v>721</v>
      </c>
      <c r="I5" s="7">
        <v>15</v>
      </c>
      <c r="J5" s="7">
        <v>16</v>
      </c>
      <c r="K5" s="7">
        <v>5</v>
      </c>
      <c r="L5" s="7">
        <v>5</v>
      </c>
    </row>
    <row r="6" spans="2:12" ht="15.6" x14ac:dyDescent="0.3">
      <c r="B6" s="70" t="s">
        <v>160</v>
      </c>
      <c r="C6" s="70" t="s">
        <v>50</v>
      </c>
      <c r="D6" s="7">
        <v>171</v>
      </c>
      <c r="E6" s="7">
        <v>158</v>
      </c>
      <c r="F6" s="7">
        <v>187</v>
      </c>
      <c r="G6" s="7">
        <v>149</v>
      </c>
      <c r="H6" s="12">
        <v>665</v>
      </c>
      <c r="I6" s="7">
        <v>11</v>
      </c>
      <c r="J6" s="7">
        <v>21</v>
      </c>
      <c r="K6" s="7">
        <v>4</v>
      </c>
      <c r="L6" s="7">
        <v>6</v>
      </c>
    </row>
    <row r="7" spans="2:12" ht="15.6" x14ac:dyDescent="0.3">
      <c r="B7" s="70" t="s">
        <v>160</v>
      </c>
      <c r="C7" s="70" t="s">
        <v>48</v>
      </c>
      <c r="D7" s="7">
        <v>142</v>
      </c>
      <c r="E7" s="7">
        <v>208</v>
      </c>
      <c r="F7" s="7">
        <v>177</v>
      </c>
      <c r="G7" s="7">
        <v>138</v>
      </c>
      <c r="H7" s="12">
        <v>665</v>
      </c>
      <c r="I7" s="7">
        <v>7</v>
      </c>
      <c r="J7" s="7">
        <v>25</v>
      </c>
      <c r="K7" s="7">
        <v>5</v>
      </c>
      <c r="L7" s="7">
        <v>5</v>
      </c>
    </row>
    <row r="8" spans="2:12" ht="15.6" x14ac:dyDescent="0.3">
      <c r="B8" s="72" t="s">
        <v>162</v>
      </c>
      <c r="C8" s="72" t="s">
        <v>59</v>
      </c>
      <c r="D8" s="7">
        <v>169</v>
      </c>
      <c r="E8" s="7">
        <v>139</v>
      </c>
      <c r="F8" s="7">
        <v>189</v>
      </c>
      <c r="G8" s="7">
        <v>162</v>
      </c>
      <c r="H8" s="12">
        <v>659</v>
      </c>
      <c r="I8" s="7">
        <v>11</v>
      </c>
      <c r="J8" s="7">
        <v>17</v>
      </c>
      <c r="K8" s="7">
        <v>7</v>
      </c>
      <c r="L8" s="7">
        <v>7</v>
      </c>
    </row>
    <row r="9" spans="2:12" ht="15.6" x14ac:dyDescent="0.3">
      <c r="B9" s="71" t="s">
        <v>161</v>
      </c>
      <c r="C9" s="71" t="s">
        <v>51</v>
      </c>
      <c r="D9" s="7">
        <v>190</v>
      </c>
      <c r="E9" s="7">
        <v>180</v>
      </c>
      <c r="F9" s="7">
        <v>122</v>
      </c>
      <c r="G9" s="7">
        <v>158</v>
      </c>
      <c r="H9" s="12">
        <v>650</v>
      </c>
      <c r="I9" s="7">
        <v>11</v>
      </c>
      <c r="J9" s="7">
        <v>17</v>
      </c>
      <c r="K9" s="7">
        <v>7</v>
      </c>
      <c r="L9" s="7">
        <v>6</v>
      </c>
    </row>
    <row r="10" spans="2:12" ht="15.6" x14ac:dyDescent="0.3">
      <c r="B10" s="70" t="s">
        <v>160</v>
      </c>
      <c r="C10" s="70" t="s">
        <v>49</v>
      </c>
      <c r="D10" s="7">
        <v>191</v>
      </c>
      <c r="E10" s="7">
        <v>158</v>
      </c>
      <c r="F10" s="7">
        <v>140</v>
      </c>
      <c r="G10" s="7">
        <v>160</v>
      </c>
      <c r="H10" s="12">
        <v>649</v>
      </c>
      <c r="I10" s="7">
        <v>11</v>
      </c>
      <c r="J10" s="7">
        <v>16</v>
      </c>
      <c r="K10" s="7">
        <v>6</v>
      </c>
      <c r="L10" s="7">
        <v>7</v>
      </c>
    </row>
    <row r="11" spans="2:12" ht="15.6" x14ac:dyDescent="0.3">
      <c r="B11" s="75" t="s">
        <v>166</v>
      </c>
      <c r="C11" s="75" t="s">
        <v>169</v>
      </c>
      <c r="D11" s="7">
        <v>181</v>
      </c>
      <c r="E11" s="7">
        <v>160</v>
      </c>
      <c r="F11" s="7">
        <v>163</v>
      </c>
      <c r="G11" s="7">
        <v>145</v>
      </c>
      <c r="H11" s="12">
        <v>649</v>
      </c>
      <c r="I11" s="7">
        <v>8</v>
      </c>
      <c r="J11" s="7">
        <v>20</v>
      </c>
      <c r="K11" s="7">
        <v>8</v>
      </c>
      <c r="L11" s="7">
        <v>4</v>
      </c>
    </row>
    <row r="12" spans="2:12" ht="15.6" x14ac:dyDescent="0.3">
      <c r="B12" s="71" t="s">
        <v>161</v>
      </c>
      <c r="C12" s="71" t="s">
        <v>52</v>
      </c>
      <c r="D12" s="7">
        <v>197</v>
      </c>
      <c r="E12" s="7">
        <v>174</v>
      </c>
      <c r="F12" s="7">
        <v>130</v>
      </c>
      <c r="G12" s="7">
        <v>138</v>
      </c>
      <c r="H12" s="12">
        <v>639</v>
      </c>
      <c r="I12" s="7">
        <v>12</v>
      </c>
      <c r="J12" s="7">
        <v>11</v>
      </c>
      <c r="K12" s="7">
        <v>12</v>
      </c>
      <c r="L12" s="7">
        <v>5</v>
      </c>
    </row>
    <row r="13" spans="2:12" ht="15.6" x14ac:dyDescent="0.3">
      <c r="B13" s="71" t="s">
        <v>161</v>
      </c>
      <c r="C13" s="71" t="s">
        <v>56</v>
      </c>
      <c r="D13" s="7">
        <v>146</v>
      </c>
      <c r="E13" s="7">
        <v>157</v>
      </c>
      <c r="F13" s="7">
        <v>172</v>
      </c>
      <c r="G13" s="7">
        <v>149</v>
      </c>
      <c r="H13" s="12">
        <v>624</v>
      </c>
      <c r="I13" s="7">
        <v>9</v>
      </c>
      <c r="J13" s="7">
        <v>18</v>
      </c>
      <c r="K13" s="7">
        <v>9</v>
      </c>
      <c r="L13" s="7">
        <v>4</v>
      </c>
    </row>
    <row r="14" spans="2:12" ht="15.6" x14ac:dyDescent="0.3">
      <c r="B14" s="71" t="s">
        <v>161</v>
      </c>
      <c r="C14" s="71" t="s">
        <v>53</v>
      </c>
      <c r="D14" s="7">
        <v>158</v>
      </c>
      <c r="E14" s="7">
        <v>144</v>
      </c>
      <c r="F14" s="7">
        <v>128</v>
      </c>
      <c r="G14" s="7">
        <v>192</v>
      </c>
      <c r="H14" s="12">
        <v>622</v>
      </c>
      <c r="I14" s="7">
        <v>10</v>
      </c>
      <c r="J14" s="7">
        <v>15</v>
      </c>
      <c r="K14" s="7">
        <v>8</v>
      </c>
      <c r="L14" s="7">
        <v>7</v>
      </c>
    </row>
    <row r="15" spans="2:12" ht="15.6" x14ac:dyDescent="0.3">
      <c r="B15" s="70" t="s">
        <v>160</v>
      </c>
      <c r="C15" s="70" t="s">
        <v>47</v>
      </c>
      <c r="D15" s="7">
        <v>138</v>
      </c>
      <c r="E15" s="7">
        <v>147</v>
      </c>
      <c r="F15" s="7">
        <v>177</v>
      </c>
      <c r="G15" s="7">
        <v>151</v>
      </c>
      <c r="H15" s="12">
        <v>613</v>
      </c>
      <c r="I15" s="7">
        <v>13</v>
      </c>
      <c r="J15" s="7">
        <v>14</v>
      </c>
      <c r="K15" s="7">
        <v>6</v>
      </c>
      <c r="L15" s="7">
        <v>9</v>
      </c>
    </row>
    <row r="16" spans="2:12" ht="15.6" x14ac:dyDescent="0.3">
      <c r="B16" s="72" t="s">
        <v>162</v>
      </c>
      <c r="C16" s="72" t="s">
        <v>58</v>
      </c>
      <c r="D16" s="7">
        <v>151</v>
      </c>
      <c r="E16" s="7">
        <v>122</v>
      </c>
      <c r="F16" s="7">
        <v>154</v>
      </c>
      <c r="G16" s="7">
        <v>183</v>
      </c>
      <c r="H16" s="12">
        <v>610</v>
      </c>
      <c r="I16" s="7">
        <v>6</v>
      </c>
      <c r="J16" s="7">
        <v>20</v>
      </c>
      <c r="K16" s="7">
        <v>11</v>
      </c>
      <c r="L16" s="7">
        <v>3</v>
      </c>
    </row>
    <row r="17" spans="2:12" ht="15.6" x14ac:dyDescent="0.3">
      <c r="B17" s="72" t="s">
        <v>162</v>
      </c>
      <c r="C17" s="72" t="s">
        <v>57</v>
      </c>
      <c r="D17" s="7">
        <v>148</v>
      </c>
      <c r="E17" s="7">
        <v>131</v>
      </c>
      <c r="F17" s="7">
        <v>167</v>
      </c>
      <c r="G17" s="7">
        <v>155</v>
      </c>
      <c r="H17" s="12">
        <v>601</v>
      </c>
      <c r="I17" s="7">
        <v>3</v>
      </c>
      <c r="J17" s="7">
        <v>24</v>
      </c>
      <c r="K17" s="7">
        <v>12</v>
      </c>
      <c r="L17" s="7">
        <v>1</v>
      </c>
    </row>
    <row r="18" spans="2:12" ht="15.6" x14ac:dyDescent="0.3">
      <c r="B18" s="73" t="s">
        <v>163</v>
      </c>
      <c r="C18" s="73" t="s">
        <v>63</v>
      </c>
      <c r="D18" s="7">
        <v>139</v>
      </c>
      <c r="E18" s="7">
        <v>133</v>
      </c>
      <c r="F18" s="7">
        <v>186</v>
      </c>
      <c r="G18" s="7">
        <v>137</v>
      </c>
      <c r="H18" s="12">
        <v>595</v>
      </c>
      <c r="I18" s="7">
        <v>10</v>
      </c>
      <c r="J18" s="7">
        <v>14</v>
      </c>
      <c r="K18" s="7">
        <v>16</v>
      </c>
      <c r="L18" s="7">
        <v>1</v>
      </c>
    </row>
    <row r="19" spans="2:12" ht="15.6" x14ac:dyDescent="0.3">
      <c r="B19" s="72" t="s">
        <v>162</v>
      </c>
      <c r="C19" s="72" t="s">
        <v>60</v>
      </c>
      <c r="D19" s="7">
        <v>145</v>
      </c>
      <c r="E19" s="7">
        <v>163</v>
      </c>
      <c r="F19" s="7">
        <v>149</v>
      </c>
      <c r="G19" s="7">
        <v>125</v>
      </c>
      <c r="H19" s="12">
        <v>582</v>
      </c>
      <c r="I19" s="7">
        <v>7</v>
      </c>
      <c r="J19" s="7">
        <v>20</v>
      </c>
      <c r="K19" s="7">
        <v>10</v>
      </c>
      <c r="L19" s="7">
        <v>7</v>
      </c>
    </row>
    <row r="20" spans="2:12" ht="15.6" x14ac:dyDescent="0.3">
      <c r="B20" s="73" t="s">
        <v>163</v>
      </c>
      <c r="C20" s="73" t="s">
        <v>66</v>
      </c>
      <c r="D20" s="7">
        <v>126</v>
      </c>
      <c r="E20" s="7">
        <v>139</v>
      </c>
      <c r="F20" s="7">
        <v>144</v>
      </c>
      <c r="G20" s="7">
        <v>152</v>
      </c>
      <c r="H20" s="12">
        <v>561</v>
      </c>
      <c r="I20" s="7">
        <v>4</v>
      </c>
      <c r="J20" s="7">
        <v>20</v>
      </c>
      <c r="K20" s="7">
        <v>15</v>
      </c>
      <c r="L20" s="7">
        <v>2</v>
      </c>
    </row>
    <row r="21" spans="2:12" ht="15.6" x14ac:dyDescent="0.3">
      <c r="B21" s="73" t="s">
        <v>163</v>
      </c>
      <c r="C21" s="73" t="s">
        <v>65</v>
      </c>
      <c r="D21" s="7">
        <v>161</v>
      </c>
      <c r="E21" s="7">
        <v>102</v>
      </c>
      <c r="F21" s="7">
        <v>156</v>
      </c>
      <c r="G21" s="7">
        <v>141</v>
      </c>
      <c r="H21" s="12">
        <v>560</v>
      </c>
      <c r="I21" s="7">
        <v>10</v>
      </c>
      <c r="J21" s="7">
        <v>10</v>
      </c>
      <c r="K21" s="7">
        <v>20</v>
      </c>
      <c r="L21" s="7">
        <v>1</v>
      </c>
    </row>
    <row r="22" spans="2:12" ht="15.6" x14ac:dyDescent="0.3">
      <c r="B22" s="76" t="s">
        <v>166</v>
      </c>
      <c r="C22" s="76" t="s">
        <v>173</v>
      </c>
      <c r="D22" s="7">
        <v>135</v>
      </c>
      <c r="E22" s="7">
        <v>131</v>
      </c>
      <c r="F22" s="7">
        <v>165</v>
      </c>
      <c r="G22" s="7">
        <v>125</v>
      </c>
      <c r="H22" s="12">
        <v>556</v>
      </c>
      <c r="I22" s="7">
        <v>7</v>
      </c>
      <c r="J22" s="7">
        <v>16</v>
      </c>
      <c r="K22" s="7">
        <v>16</v>
      </c>
      <c r="L22" s="7">
        <v>2</v>
      </c>
    </row>
    <row r="23" spans="2:12" ht="15.6" x14ac:dyDescent="0.3">
      <c r="B23" s="73" t="s">
        <v>163</v>
      </c>
      <c r="C23" s="73" t="s">
        <v>64</v>
      </c>
      <c r="D23" s="7">
        <v>114</v>
      </c>
      <c r="E23" s="7">
        <v>158</v>
      </c>
      <c r="F23" s="7">
        <v>123</v>
      </c>
      <c r="G23" s="7">
        <v>129</v>
      </c>
      <c r="H23" s="12">
        <v>524</v>
      </c>
      <c r="I23" s="7">
        <v>6</v>
      </c>
      <c r="J23" s="7">
        <v>11</v>
      </c>
      <c r="K23" s="7">
        <v>17</v>
      </c>
      <c r="L23" s="7">
        <v>6</v>
      </c>
    </row>
    <row r="24" spans="2:12" ht="15.6" x14ac:dyDescent="0.3">
      <c r="B24" s="76" t="s">
        <v>166</v>
      </c>
      <c r="C24" s="76" t="s">
        <v>170</v>
      </c>
      <c r="D24" s="7">
        <v>153</v>
      </c>
      <c r="E24" s="7">
        <v>94</v>
      </c>
      <c r="F24" s="7">
        <v>146</v>
      </c>
      <c r="G24" s="7">
        <v>101</v>
      </c>
      <c r="H24" s="12">
        <v>494</v>
      </c>
      <c r="I24" s="7">
        <v>5</v>
      </c>
      <c r="J24" s="7">
        <v>13</v>
      </c>
      <c r="K24" s="7">
        <v>21</v>
      </c>
      <c r="L24" s="7">
        <v>1</v>
      </c>
    </row>
    <row r="25" spans="2:12" ht="15.6" x14ac:dyDescent="0.3">
      <c r="B25" s="76" t="s">
        <v>166</v>
      </c>
      <c r="C25" s="76" t="s">
        <v>168</v>
      </c>
      <c r="D25" s="7">
        <v>114</v>
      </c>
      <c r="E25" s="7">
        <v>92</v>
      </c>
      <c r="F25" s="7">
        <v>127</v>
      </c>
      <c r="G25" s="7">
        <v>136</v>
      </c>
      <c r="H25" s="12">
        <v>469</v>
      </c>
      <c r="I25" s="7">
        <v>6</v>
      </c>
      <c r="J25" s="7">
        <v>8</v>
      </c>
      <c r="K25" s="7">
        <v>23</v>
      </c>
      <c r="L25" s="7">
        <v>4</v>
      </c>
    </row>
    <row r="26" spans="2:12" ht="15.6" x14ac:dyDescent="0.3">
      <c r="B26" s="93"/>
      <c r="C26" s="93"/>
    </row>
    <row r="27" spans="2:12" ht="15.6" x14ac:dyDescent="0.3">
      <c r="B27" s="93"/>
      <c r="C27" s="93"/>
    </row>
    <row r="28" spans="2:12" ht="15.6" x14ac:dyDescent="0.3">
      <c r="B28" s="93"/>
      <c r="C28" s="93"/>
    </row>
    <row r="30" spans="2:12" x14ac:dyDescent="0.3">
      <c r="D30" t="s">
        <v>192</v>
      </c>
    </row>
    <row r="31" spans="2:12" ht="15.6" x14ac:dyDescent="0.3">
      <c r="B31" s="59" t="s">
        <v>193</v>
      </c>
      <c r="C31" s="105" t="s">
        <v>68</v>
      </c>
      <c r="D31" s="7">
        <v>234</v>
      </c>
      <c r="E31" s="7">
        <v>174</v>
      </c>
      <c r="F31" s="7">
        <v>246</v>
      </c>
      <c r="G31" s="7">
        <v>241</v>
      </c>
      <c r="H31" s="12">
        <v>895</v>
      </c>
      <c r="I31" s="7">
        <v>28</v>
      </c>
      <c r="J31" s="7">
        <v>9</v>
      </c>
      <c r="K31" s="7">
        <v>2</v>
      </c>
      <c r="L31" s="7">
        <v>3</v>
      </c>
    </row>
    <row r="32" spans="2:12" ht="15.6" x14ac:dyDescent="0.3">
      <c r="B32" s="60" t="s">
        <v>143</v>
      </c>
      <c r="C32" s="106" t="s">
        <v>75</v>
      </c>
      <c r="D32" s="7">
        <v>229</v>
      </c>
      <c r="E32" s="7">
        <v>194</v>
      </c>
      <c r="F32" s="7">
        <v>212</v>
      </c>
      <c r="G32" s="7">
        <v>191</v>
      </c>
      <c r="H32" s="12">
        <v>826</v>
      </c>
      <c r="I32" s="7">
        <v>22</v>
      </c>
      <c r="J32" s="7">
        <v>15</v>
      </c>
      <c r="K32" s="7">
        <v>2</v>
      </c>
      <c r="L32" s="7">
        <v>4</v>
      </c>
    </row>
    <row r="33" spans="2:12" ht="15.6" x14ac:dyDescent="0.3">
      <c r="B33" s="59" t="s">
        <v>142</v>
      </c>
      <c r="C33" s="105" t="s">
        <v>69</v>
      </c>
      <c r="D33" s="7">
        <v>187</v>
      </c>
      <c r="E33" s="7">
        <v>212</v>
      </c>
      <c r="F33" s="7">
        <v>224</v>
      </c>
      <c r="G33" s="7">
        <v>200</v>
      </c>
      <c r="H33" s="12">
        <v>823</v>
      </c>
      <c r="I33" s="7">
        <v>22</v>
      </c>
      <c r="J33" s="7">
        <v>14</v>
      </c>
      <c r="K33" s="7">
        <v>4</v>
      </c>
      <c r="L33" s="7">
        <v>2</v>
      </c>
    </row>
    <row r="34" spans="2:12" ht="15.6" x14ac:dyDescent="0.3">
      <c r="B34" s="59" t="s">
        <v>142</v>
      </c>
      <c r="C34" s="105" t="s">
        <v>67</v>
      </c>
      <c r="D34" s="7">
        <v>225</v>
      </c>
      <c r="E34" s="7">
        <v>218</v>
      </c>
      <c r="F34" s="7">
        <v>224</v>
      </c>
      <c r="G34" s="7">
        <v>135</v>
      </c>
      <c r="H34" s="12">
        <v>802</v>
      </c>
      <c r="I34" s="7">
        <v>20</v>
      </c>
      <c r="J34" s="7">
        <v>18</v>
      </c>
      <c r="K34" s="7">
        <v>1</v>
      </c>
      <c r="L34" s="7">
        <v>4</v>
      </c>
    </row>
    <row r="35" spans="2:12" ht="15.6" x14ac:dyDescent="0.3">
      <c r="B35" s="61" t="s">
        <v>144</v>
      </c>
      <c r="C35" s="107" t="s">
        <v>86</v>
      </c>
      <c r="D35" s="7">
        <v>232</v>
      </c>
      <c r="E35" s="7">
        <v>229</v>
      </c>
      <c r="F35" s="7">
        <v>161</v>
      </c>
      <c r="G35" s="7">
        <v>167</v>
      </c>
      <c r="H35" s="12">
        <v>789</v>
      </c>
      <c r="I35" s="7">
        <v>17</v>
      </c>
      <c r="J35" s="7">
        <v>18</v>
      </c>
      <c r="K35" s="7">
        <v>3</v>
      </c>
      <c r="L35" s="7">
        <v>3</v>
      </c>
    </row>
    <row r="36" spans="2:12" ht="15.6" x14ac:dyDescent="0.3">
      <c r="B36" s="59" t="s">
        <v>142</v>
      </c>
      <c r="C36" s="105" t="s">
        <v>70</v>
      </c>
      <c r="D36" s="7">
        <v>225</v>
      </c>
      <c r="E36" s="7">
        <v>221</v>
      </c>
      <c r="F36" s="7">
        <v>180</v>
      </c>
      <c r="G36" s="7">
        <v>151</v>
      </c>
      <c r="H36" s="12">
        <v>777</v>
      </c>
      <c r="I36" s="7">
        <v>19</v>
      </c>
      <c r="J36" s="7">
        <v>15</v>
      </c>
      <c r="K36" s="7">
        <v>7</v>
      </c>
      <c r="L36" s="7">
        <v>2</v>
      </c>
    </row>
    <row r="37" spans="2:12" ht="15.6" x14ac:dyDescent="0.3">
      <c r="B37" s="60" t="s">
        <v>143</v>
      </c>
      <c r="C37" s="106" t="s">
        <v>72</v>
      </c>
      <c r="D37" s="7">
        <v>175</v>
      </c>
      <c r="E37" s="7">
        <v>170</v>
      </c>
      <c r="F37" s="7">
        <v>205</v>
      </c>
      <c r="G37" s="7">
        <v>227</v>
      </c>
      <c r="H37" s="12">
        <v>777</v>
      </c>
      <c r="I37" s="7">
        <v>20</v>
      </c>
      <c r="J37" s="7">
        <v>18</v>
      </c>
      <c r="K37" s="7">
        <v>2</v>
      </c>
      <c r="L37" s="7">
        <v>3</v>
      </c>
    </row>
    <row r="38" spans="2:12" ht="15.6" x14ac:dyDescent="0.3">
      <c r="B38" s="60" t="s">
        <v>143</v>
      </c>
      <c r="C38" s="106" t="s">
        <v>78</v>
      </c>
      <c r="D38" s="7">
        <v>160</v>
      </c>
      <c r="E38" s="7">
        <v>185</v>
      </c>
      <c r="F38" s="7">
        <v>193</v>
      </c>
      <c r="G38" s="7">
        <v>227</v>
      </c>
      <c r="H38" s="12">
        <v>765</v>
      </c>
      <c r="I38" s="7">
        <v>20</v>
      </c>
      <c r="J38" s="7">
        <v>14</v>
      </c>
      <c r="K38" s="7">
        <v>7</v>
      </c>
      <c r="L38" s="7">
        <v>0</v>
      </c>
    </row>
    <row r="39" spans="2:12" ht="15.6" x14ac:dyDescent="0.3">
      <c r="B39" s="59" t="s">
        <v>142</v>
      </c>
      <c r="C39" s="105" t="s">
        <v>71</v>
      </c>
      <c r="D39" s="7">
        <v>164</v>
      </c>
      <c r="E39" s="7">
        <v>225</v>
      </c>
      <c r="F39" s="7">
        <v>196</v>
      </c>
      <c r="G39" s="7">
        <v>179</v>
      </c>
      <c r="H39" s="12">
        <v>764</v>
      </c>
      <c r="I39" s="7">
        <v>22</v>
      </c>
      <c r="J39" s="7">
        <v>13</v>
      </c>
      <c r="K39" s="7">
        <v>4</v>
      </c>
      <c r="L39" s="7">
        <v>4</v>
      </c>
    </row>
    <row r="40" spans="2:12" ht="15.6" x14ac:dyDescent="0.3">
      <c r="B40" s="60" t="s">
        <v>143</v>
      </c>
      <c r="C40" s="106" t="s">
        <v>74</v>
      </c>
      <c r="D40" s="7">
        <v>192</v>
      </c>
      <c r="E40" s="7">
        <v>184</v>
      </c>
      <c r="F40" s="7">
        <v>210</v>
      </c>
      <c r="G40" s="7">
        <v>176</v>
      </c>
      <c r="H40" s="12">
        <v>762</v>
      </c>
      <c r="I40" s="7">
        <v>18</v>
      </c>
      <c r="J40" s="7">
        <v>21</v>
      </c>
      <c r="K40" s="7">
        <v>3</v>
      </c>
      <c r="L40" s="7">
        <v>2</v>
      </c>
    </row>
    <row r="41" spans="2:12" ht="15.6" x14ac:dyDescent="0.3">
      <c r="B41" s="61" t="s">
        <v>144</v>
      </c>
      <c r="C41" s="107" t="s">
        <v>81</v>
      </c>
      <c r="D41" s="7">
        <v>192</v>
      </c>
      <c r="E41" s="7">
        <v>188</v>
      </c>
      <c r="F41" s="7">
        <v>207</v>
      </c>
      <c r="G41" s="7">
        <v>170</v>
      </c>
      <c r="H41" s="12">
        <v>757</v>
      </c>
      <c r="I41" s="7">
        <v>20</v>
      </c>
      <c r="J41" s="7">
        <v>15</v>
      </c>
      <c r="K41" s="7">
        <v>4</v>
      </c>
      <c r="L41" s="7">
        <v>3</v>
      </c>
    </row>
    <row r="42" spans="2:12" ht="15.6" x14ac:dyDescent="0.3">
      <c r="B42" s="60" t="s">
        <v>143</v>
      </c>
      <c r="C42" s="106" t="s">
        <v>77</v>
      </c>
      <c r="D42" s="7">
        <v>192</v>
      </c>
      <c r="E42" s="7">
        <v>165</v>
      </c>
      <c r="F42" s="7">
        <v>186</v>
      </c>
      <c r="G42" s="7">
        <v>203</v>
      </c>
      <c r="H42" s="12">
        <v>746</v>
      </c>
      <c r="I42" s="7">
        <v>19</v>
      </c>
      <c r="J42" s="7">
        <v>18</v>
      </c>
      <c r="K42" s="7">
        <v>4</v>
      </c>
      <c r="L42" s="7">
        <v>3</v>
      </c>
    </row>
    <row r="43" spans="2:12" ht="15.6" x14ac:dyDescent="0.3">
      <c r="B43" s="59" t="s">
        <v>142</v>
      </c>
      <c r="C43" s="105" t="s">
        <v>188</v>
      </c>
      <c r="D43" s="7">
        <v>202</v>
      </c>
      <c r="E43" s="7">
        <v>171</v>
      </c>
      <c r="F43" s="7">
        <v>189</v>
      </c>
      <c r="G43" s="7">
        <v>183</v>
      </c>
      <c r="H43" s="12">
        <v>745</v>
      </c>
      <c r="I43" s="7">
        <v>19</v>
      </c>
      <c r="J43" s="7">
        <v>12</v>
      </c>
      <c r="K43" s="7">
        <v>7</v>
      </c>
      <c r="L43" s="7">
        <v>4</v>
      </c>
    </row>
    <row r="44" spans="2:12" ht="15.6" x14ac:dyDescent="0.3">
      <c r="B44" s="62" t="s">
        <v>145</v>
      </c>
      <c r="C44" s="108" t="s">
        <v>90</v>
      </c>
      <c r="D44" s="7">
        <v>191</v>
      </c>
      <c r="E44" s="7">
        <v>190</v>
      </c>
      <c r="F44" s="7">
        <v>199</v>
      </c>
      <c r="G44" s="7">
        <v>165</v>
      </c>
      <c r="H44" s="12">
        <v>745</v>
      </c>
      <c r="I44" s="7">
        <v>14</v>
      </c>
      <c r="J44" s="7">
        <v>22</v>
      </c>
      <c r="K44" s="7">
        <v>0</v>
      </c>
      <c r="L44" s="7">
        <v>6</v>
      </c>
    </row>
    <row r="45" spans="2:12" ht="15.6" x14ac:dyDescent="0.3">
      <c r="B45" s="65" t="s">
        <v>150</v>
      </c>
      <c r="C45" s="111" t="s">
        <v>100</v>
      </c>
      <c r="D45" s="7">
        <v>166</v>
      </c>
      <c r="E45" s="7">
        <v>211</v>
      </c>
      <c r="F45" s="7">
        <v>179</v>
      </c>
      <c r="G45" s="7">
        <v>170</v>
      </c>
      <c r="H45" s="12">
        <v>726</v>
      </c>
      <c r="I45" s="7">
        <v>12</v>
      </c>
      <c r="J45" s="7">
        <v>21</v>
      </c>
      <c r="K45" s="7">
        <v>5</v>
      </c>
      <c r="L45" s="7">
        <v>2</v>
      </c>
    </row>
    <row r="46" spans="2:12" ht="15.6" x14ac:dyDescent="0.3">
      <c r="B46" s="62" t="s">
        <v>145</v>
      </c>
      <c r="C46" s="108" t="s">
        <v>89</v>
      </c>
      <c r="D46" s="7">
        <v>159</v>
      </c>
      <c r="E46" s="7">
        <v>206</v>
      </c>
      <c r="F46" s="7">
        <v>200</v>
      </c>
      <c r="G46" s="7">
        <v>157</v>
      </c>
      <c r="H46" s="12">
        <v>722</v>
      </c>
      <c r="I46" s="7">
        <v>14</v>
      </c>
      <c r="J46" s="7">
        <v>21</v>
      </c>
      <c r="K46" s="7">
        <v>6</v>
      </c>
      <c r="L46" s="7">
        <v>2</v>
      </c>
    </row>
    <row r="47" spans="2:12" ht="15.6" x14ac:dyDescent="0.3">
      <c r="B47" s="64" t="s">
        <v>148</v>
      </c>
      <c r="C47" s="110" t="s">
        <v>149</v>
      </c>
      <c r="D47" s="7">
        <v>236</v>
      </c>
      <c r="E47" s="7">
        <v>132</v>
      </c>
      <c r="F47" s="7">
        <v>158</v>
      </c>
      <c r="G47" s="7">
        <v>183</v>
      </c>
      <c r="H47" s="12">
        <v>709</v>
      </c>
      <c r="I47" s="7">
        <v>17</v>
      </c>
      <c r="J47" s="7">
        <v>12</v>
      </c>
      <c r="K47" s="7">
        <v>5</v>
      </c>
      <c r="L47" s="7">
        <v>7</v>
      </c>
    </row>
    <row r="48" spans="2:12" ht="15.6" x14ac:dyDescent="0.3">
      <c r="B48" s="60" t="s">
        <v>143</v>
      </c>
      <c r="C48" s="106" t="s">
        <v>79</v>
      </c>
      <c r="D48" s="7">
        <v>156</v>
      </c>
      <c r="E48" s="7">
        <v>193</v>
      </c>
      <c r="F48" s="7">
        <v>173</v>
      </c>
      <c r="G48" s="7">
        <v>179</v>
      </c>
      <c r="H48" s="12">
        <v>701</v>
      </c>
      <c r="I48" s="7">
        <v>15</v>
      </c>
      <c r="J48" s="7">
        <v>15</v>
      </c>
      <c r="K48" s="7">
        <v>4</v>
      </c>
      <c r="L48" s="7">
        <v>7</v>
      </c>
    </row>
    <row r="49" spans="2:12" ht="15.6" x14ac:dyDescent="0.3">
      <c r="B49" s="62" t="s">
        <v>145</v>
      </c>
      <c r="C49" s="108" t="s">
        <v>87</v>
      </c>
      <c r="D49" s="7">
        <v>164</v>
      </c>
      <c r="E49" s="7">
        <v>180</v>
      </c>
      <c r="F49" s="7">
        <v>165</v>
      </c>
      <c r="G49" s="7">
        <v>190</v>
      </c>
      <c r="H49" s="12">
        <v>699</v>
      </c>
      <c r="I49" s="7">
        <v>14</v>
      </c>
      <c r="J49" s="7">
        <v>18</v>
      </c>
      <c r="K49" s="7">
        <v>6</v>
      </c>
      <c r="L49" s="7">
        <v>3</v>
      </c>
    </row>
    <row r="50" spans="2:12" ht="15.6" x14ac:dyDescent="0.3">
      <c r="B50" s="61" t="s">
        <v>144</v>
      </c>
      <c r="C50" s="107" t="s">
        <v>83</v>
      </c>
      <c r="D50" s="7">
        <v>177</v>
      </c>
      <c r="E50" s="7">
        <v>125</v>
      </c>
      <c r="F50" s="7">
        <v>194</v>
      </c>
      <c r="G50" s="7">
        <v>195</v>
      </c>
      <c r="H50" s="12">
        <v>691</v>
      </c>
      <c r="I50" s="7">
        <v>11</v>
      </c>
      <c r="J50" s="7">
        <v>22</v>
      </c>
      <c r="K50" s="7">
        <v>4</v>
      </c>
      <c r="L50" s="7">
        <v>4</v>
      </c>
    </row>
    <row r="51" spans="2:12" ht="15.6" x14ac:dyDescent="0.3">
      <c r="B51" s="125" t="s">
        <v>144</v>
      </c>
      <c r="C51" s="125" t="s">
        <v>80</v>
      </c>
      <c r="D51" s="7">
        <v>179</v>
      </c>
      <c r="E51" s="7">
        <v>149</v>
      </c>
      <c r="F51" s="7">
        <v>176</v>
      </c>
      <c r="G51" s="7">
        <v>184</v>
      </c>
      <c r="H51" s="12">
        <v>688</v>
      </c>
      <c r="I51" s="7">
        <v>8</v>
      </c>
      <c r="J51" s="7">
        <v>26</v>
      </c>
      <c r="K51" s="7">
        <v>6</v>
      </c>
      <c r="L51" s="7">
        <v>2</v>
      </c>
    </row>
    <row r="52" spans="2:12" ht="15.6" x14ac:dyDescent="0.3">
      <c r="B52" s="61" t="s">
        <v>144</v>
      </c>
      <c r="C52" s="107" t="s">
        <v>85</v>
      </c>
      <c r="D52" s="7">
        <v>177</v>
      </c>
      <c r="E52" s="7">
        <v>156</v>
      </c>
      <c r="F52" s="7">
        <v>190</v>
      </c>
      <c r="G52" s="7">
        <v>164</v>
      </c>
      <c r="H52" s="12">
        <v>687</v>
      </c>
      <c r="I52" s="7">
        <v>7</v>
      </c>
      <c r="J52" s="7">
        <v>25</v>
      </c>
      <c r="K52" s="7">
        <v>6</v>
      </c>
      <c r="L52" s="7">
        <v>2</v>
      </c>
    </row>
    <row r="53" spans="2:12" ht="15.6" x14ac:dyDescent="0.3">
      <c r="B53" s="61" t="s">
        <v>144</v>
      </c>
      <c r="C53" s="107" t="s">
        <v>84</v>
      </c>
      <c r="D53" s="7">
        <v>154</v>
      </c>
      <c r="E53" s="7">
        <v>187</v>
      </c>
      <c r="F53" s="7">
        <v>182</v>
      </c>
      <c r="G53" s="7">
        <v>156</v>
      </c>
      <c r="H53" s="12">
        <v>679</v>
      </c>
      <c r="I53" s="7">
        <v>14</v>
      </c>
      <c r="J53" s="7">
        <v>17</v>
      </c>
      <c r="K53" s="7">
        <v>6</v>
      </c>
      <c r="L53" s="7">
        <v>5</v>
      </c>
    </row>
    <row r="54" spans="2:12" ht="15.6" x14ac:dyDescent="0.3">
      <c r="B54" s="61" t="s">
        <v>144</v>
      </c>
      <c r="C54" s="107" t="s">
        <v>82</v>
      </c>
      <c r="D54" s="7">
        <v>182</v>
      </c>
      <c r="E54" s="7">
        <v>134</v>
      </c>
      <c r="F54" s="7">
        <v>171</v>
      </c>
      <c r="G54" s="7">
        <v>180</v>
      </c>
      <c r="H54" s="12">
        <v>667</v>
      </c>
      <c r="I54" s="7">
        <v>12</v>
      </c>
      <c r="J54" s="7">
        <v>18</v>
      </c>
      <c r="K54" s="7">
        <v>9</v>
      </c>
      <c r="L54" s="7">
        <v>2</v>
      </c>
    </row>
    <row r="55" spans="2:12" ht="15.6" x14ac:dyDescent="0.3">
      <c r="B55" s="62" t="s">
        <v>145</v>
      </c>
      <c r="C55" s="108" t="s">
        <v>88</v>
      </c>
      <c r="D55" s="7">
        <v>120</v>
      </c>
      <c r="E55" s="7">
        <v>171</v>
      </c>
      <c r="F55" s="7">
        <v>188</v>
      </c>
      <c r="G55" s="7">
        <v>185</v>
      </c>
      <c r="H55" s="12">
        <v>664</v>
      </c>
      <c r="I55" s="7">
        <v>10</v>
      </c>
      <c r="J55" s="7">
        <v>20</v>
      </c>
      <c r="K55" s="7">
        <v>8</v>
      </c>
      <c r="L55" s="7">
        <v>3</v>
      </c>
    </row>
    <row r="56" spans="2:12" ht="15.6" x14ac:dyDescent="0.3">
      <c r="B56" s="64" t="s">
        <v>148</v>
      </c>
      <c r="C56" s="110" t="s">
        <v>189</v>
      </c>
      <c r="D56" s="7">
        <v>179</v>
      </c>
      <c r="E56" s="7">
        <v>147</v>
      </c>
      <c r="F56" s="7">
        <v>162</v>
      </c>
      <c r="G56" s="7">
        <v>154</v>
      </c>
      <c r="H56" s="12">
        <v>642</v>
      </c>
      <c r="I56" s="7">
        <v>7</v>
      </c>
      <c r="J56" s="7">
        <v>22</v>
      </c>
      <c r="K56" s="7">
        <v>9</v>
      </c>
      <c r="L56" s="7">
        <v>3</v>
      </c>
    </row>
    <row r="57" spans="2:12" ht="15.6" x14ac:dyDescent="0.3">
      <c r="B57" s="65" t="s">
        <v>150</v>
      </c>
      <c r="C57" s="111" t="s">
        <v>152</v>
      </c>
      <c r="D57" s="7">
        <v>169</v>
      </c>
      <c r="E57" s="7">
        <v>122</v>
      </c>
      <c r="F57" s="7">
        <v>190</v>
      </c>
      <c r="G57" s="7">
        <v>159</v>
      </c>
      <c r="H57" s="12">
        <v>640</v>
      </c>
      <c r="I57" s="7">
        <v>9</v>
      </c>
      <c r="J57" s="7">
        <v>19</v>
      </c>
      <c r="K57" s="7">
        <v>8</v>
      </c>
      <c r="L57" s="7">
        <v>4</v>
      </c>
    </row>
    <row r="58" spans="2:12" ht="15.6" x14ac:dyDescent="0.3">
      <c r="B58" s="65" t="s">
        <v>150</v>
      </c>
      <c r="C58" s="111" t="s">
        <v>97</v>
      </c>
      <c r="D58" s="7">
        <v>215</v>
      </c>
      <c r="E58" s="7">
        <v>138</v>
      </c>
      <c r="F58" s="7">
        <v>130</v>
      </c>
      <c r="G58" s="7">
        <v>153</v>
      </c>
      <c r="H58" s="12">
        <v>636</v>
      </c>
      <c r="I58" s="7">
        <v>11</v>
      </c>
      <c r="J58" s="7">
        <v>14</v>
      </c>
      <c r="K58" s="7">
        <v>10</v>
      </c>
      <c r="L58" s="7">
        <v>5</v>
      </c>
    </row>
    <row r="59" spans="2:12" ht="15.6" x14ac:dyDescent="0.3">
      <c r="B59" s="66" t="s">
        <v>153</v>
      </c>
      <c r="C59" s="112" t="s">
        <v>102</v>
      </c>
      <c r="D59" s="7">
        <v>161</v>
      </c>
      <c r="E59" s="7">
        <v>157</v>
      </c>
      <c r="F59" s="7">
        <v>158</v>
      </c>
      <c r="G59" s="7">
        <v>160</v>
      </c>
      <c r="H59" s="12">
        <v>636</v>
      </c>
      <c r="I59" s="7">
        <v>12</v>
      </c>
      <c r="J59" s="7">
        <v>12</v>
      </c>
      <c r="K59" s="7">
        <v>14</v>
      </c>
      <c r="L59" s="7">
        <v>2</v>
      </c>
    </row>
    <row r="60" spans="2:12" ht="15.6" x14ac:dyDescent="0.3">
      <c r="B60" s="64" t="s">
        <v>148</v>
      </c>
      <c r="C60" s="110" t="s">
        <v>94</v>
      </c>
      <c r="D60" s="7">
        <v>136</v>
      </c>
      <c r="E60" s="7">
        <v>177</v>
      </c>
      <c r="F60" s="7">
        <v>164</v>
      </c>
      <c r="G60" s="7">
        <v>147</v>
      </c>
      <c r="H60" s="12">
        <v>624</v>
      </c>
      <c r="I60" s="7">
        <v>13</v>
      </c>
      <c r="J60" s="7">
        <v>10</v>
      </c>
      <c r="K60" s="7">
        <v>12</v>
      </c>
      <c r="L60" s="7">
        <v>5</v>
      </c>
    </row>
    <row r="61" spans="2:12" ht="15.6" x14ac:dyDescent="0.3">
      <c r="B61" s="65" t="s">
        <v>150</v>
      </c>
      <c r="C61" s="111" t="s">
        <v>99</v>
      </c>
      <c r="D61" s="7">
        <v>137</v>
      </c>
      <c r="E61" s="7">
        <v>144</v>
      </c>
      <c r="F61" s="7">
        <v>186</v>
      </c>
      <c r="G61" s="7">
        <v>145</v>
      </c>
      <c r="H61" s="12">
        <v>612</v>
      </c>
      <c r="I61" s="7">
        <v>10</v>
      </c>
      <c r="J61" s="7">
        <v>17</v>
      </c>
      <c r="K61" s="7">
        <v>10</v>
      </c>
      <c r="L61" s="7">
        <v>4</v>
      </c>
    </row>
    <row r="62" spans="2:12" ht="15.6" x14ac:dyDescent="0.3">
      <c r="B62" s="67" t="s">
        <v>156</v>
      </c>
      <c r="C62" s="114" t="s">
        <v>157</v>
      </c>
      <c r="D62" s="7">
        <v>147</v>
      </c>
      <c r="E62" s="7">
        <v>157</v>
      </c>
      <c r="F62" s="7">
        <v>147</v>
      </c>
      <c r="G62" s="7">
        <v>160</v>
      </c>
      <c r="H62" s="12">
        <v>611</v>
      </c>
      <c r="I62" s="7">
        <v>8</v>
      </c>
      <c r="J62" s="7">
        <v>20</v>
      </c>
      <c r="K62" s="7">
        <v>12</v>
      </c>
      <c r="L62" s="7">
        <v>2</v>
      </c>
    </row>
    <row r="63" spans="2:12" ht="16.2" x14ac:dyDescent="0.3">
      <c r="B63" s="100" t="s">
        <v>190</v>
      </c>
      <c r="C63" s="115" t="s">
        <v>191</v>
      </c>
      <c r="D63" s="7">
        <v>144</v>
      </c>
      <c r="E63" s="7">
        <v>131</v>
      </c>
      <c r="F63" s="7">
        <v>144</v>
      </c>
      <c r="G63" s="7">
        <v>192</v>
      </c>
      <c r="H63" s="12">
        <v>611</v>
      </c>
      <c r="I63" s="7">
        <v>7</v>
      </c>
      <c r="J63" s="7">
        <v>22</v>
      </c>
      <c r="K63" s="7">
        <v>11</v>
      </c>
      <c r="L63" s="7">
        <v>1</v>
      </c>
    </row>
    <row r="64" spans="2:12" ht="15.6" x14ac:dyDescent="0.3">
      <c r="B64" s="66" t="s">
        <v>153</v>
      </c>
      <c r="C64" s="112" t="s">
        <v>154</v>
      </c>
      <c r="D64" s="7">
        <v>153</v>
      </c>
      <c r="E64" s="7">
        <v>145</v>
      </c>
      <c r="F64" s="7">
        <v>148</v>
      </c>
      <c r="G64" s="7">
        <v>161</v>
      </c>
      <c r="H64" s="12">
        <v>607</v>
      </c>
      <c r="I64" s="7">
        <v>4</v>
      </c>
      <c r="J64" s="7">
        <v>23</v>
      </c>
      <c r="K64" s="7">
        <v>10</v>
      </c>
      <c r="L64" s="7">
        <v>3</v>
      </c>
    </row>
    <row r="65" spans="2:12" ht="15.6" x14ac:dyDescent="0.3">
      <c r="B65" s="65" t="s">
        <v>150</v>
      </c>
      <c r="C65" s="111" t="s">
        <v>101</v>
      </c>
      <c r="D65" s="7">
        <v>120</v>
      </c>
      <c r="E65" s="7">
        <v>159</v>
      </c>
      <c r="F65" s="7">
        <v>151</v>
      </c>
      <c r="G65" s="7">
        <v>169</v>
      </c>
      <c r="H65" s="12">
        <v>599</v>
      </c>
      <c r="I65" s="7">
        <v>8</v>
      </c>
      <c r="J65" s="7">
        <v>15</v>
      </c>
      <c r="K65" s="7">
        <v>13</v>
      </c>
      <c r="L65" s="7">
        <v>4</v>
      </c>
    </row>
    <row r="66" spans="2:12" ht="15.6" x14ac:dyDescent="0.3">
      <c r="B66" s="66" t="s">
        <v>153</v>
      </c>
      <c r="C66" s="113" t="s">
        <v>105</v>
      </c>
      <c r="D66" s="7">
        <v>137</v>
      </c>
      <c r="E66" s="7">
        <v>123</v>
      </c>
      <c r="F66" s="7">
        <v>133</v>
      </c>
      <c r="G66" s="7">
        <v>200</v>
      </c>
      <c r="H66" s="12">
        <v>593</v>
      </c>
      <c r="I66" s="7">
        <v>11</v>
      </c>
      <c r="J66" s="7">
        <v>11</v>
      </c>
      <c r="K66" s="7">
        <v>12</v>
      </c>
      <c r="L66" s="7">
        <v>8</v>
      </c>
    </row>
    <row r="67" spans="2:12" ht="15.6" x14ac:dyDescent="0.3">
      <c r="B67" s="65" t="s">
        <v>150</v>
      </c>
      <c r="C67" s="111" t="s">
        <v>98</v>
      </c>
      <c r="D67" s="7">
        <v>168</v>
      </c>
      <c r="E67" s="7">
        <v>126</v>
      </c>
      <c r="F67" s="7">
        <v>157</v>
      </c>
      <c r="G67" s="7">
        <v>134</v>
      </c>
      <c r="H67" s="12">
        <v>585</v>
      </c>
      <c r="I67" s="7">
        <v>5</v>
      </c>
      <c r="J67" s="7">
        <v>19</v>
      </c>
      <c r="K67" s="7">
        <v>11</v>
      </c>
      <c r="L67" s="7">
        <v>5</v>
      </c>
    </row>
    <row r="68" spans="2:12" ht="15.6" x14ac:dyDescent="0.3">
      <c r="B68" s="62" t="s">
        <v>145</v>
      </c>
      <c r="C68" s="109" t="s">
        <v>147</v>
      </c>
      <c r="D68" s="7">
        <v>122</v>
      </c>
      <c r="E68" s="7">
        <v>139</v>
      </c>
      <c r="F68" s="7">
        <v>133</v>
      </c>
      <c r="G68" s="7">
        <v>166</v>
      </c>
      <c r="H68" s="12">
        <v>560</v>
      </c>
      <c r="I68" s="7">
        <v>8</v>
      </c>
      <c r="J68" s="7">
        <v>16</v>
      </c>
      <c r="K68" s="7">
        <v>11</v>
      </c>
      <c r="L68" s="7">
        <v>6</v>
      </c>
    </row>
    <row r="69" spans="2:12" ht="15.6" x14ac:dyDescent="0.3">
      <c r="B69" s="64" t="s">
        <v>148</v>
      </c>
      <c r="C69" s="110" t="s">
        <v>96</v>
      </c>
      <c r="D69" s="7">
        <v>133</v>
      </c>
      <c r="E69" s="7">
        <v>117</v>
      </c>
      <c r="F69" s="7">
        <v>148</v>
      </c>
      <c r="G69" s="7">
        <v>151</v>
      </c>
      <c r="H69" s="12">
        <v>549</v>
      </c>
      <c r="I69" s="7">
        <v>7</v>
      </c>
      <c r="J69" s="7">
        <v>12</v>
      </c>
      <c r="K69" s="7">
        <v>15</v>
      </c>
      <c r="L69" s="7">
        <v>6</v>
      </c>
    </row>
    <row r="70" spans="2:12" ht="15.6" x14ac:dyDescent="0.3">
      <c r="B70" s="67" t="s">
        <v>156</v>
      </c>
      <c r="C70" s="114" t="s">
        <v>111</v>
      </c>
      <c r="D70" s="7">
        <v>123</v>
      </c>
      <c r="E70" s="7">
        <v>152</v>
      </c>
      <c r="F70" s="7">
        <v>146</v>
      </c>
      <c r="G70" s="7">
        <v>127</v>
      </c>
      <c r="H70" s="12">
        <v>548</v>
      </c>
      <c r="I70" s="7">
        <v>8</v>
      </c>
      <c r="J70" s="7">
        <v>15</v>
      </c>
      <c r="K70" s="7">
        <v>16</v>
      </c>
      <c r="L70" s="7">
        <v>3</v>
      </c>
    </row>
    <row r="71" spans="2:12" ht="15.6" x14ac:dyDescent="0.3">
      <c r="B71" s="67" t="s">
        <v>156</v>
      </c>
      <c r="C71" s="114" t="s">
        <v>108</v>
      </c>
      <c r="D71" s="7">
        <v>126</v>
      </c>
      <c r="E71" s="7">
        <v>125</v>
      </c>
      <c r="F71" s="7">
        <v>182</v>
      </c>
      <c r="G71" s="7">
        <v>102</v>
      </c>
      <c r="H71" s="12">
        <v>535</v>
      </c>
      <c r="I71" s="7">
        <v>4</v>
      </c>
      <c r="J71" s="7">
        <v>15</v>
      </c>
      <c r="K71" s="7">
        <v>14</v>
      </c>
      <c r="L71" s="7">
        <v>7</v>
      </c>
    </row>
    <row r="72" spans="2:12" ht="15.6" x14ac:dyDescent="0.3">
      <c r="B72" s="67" t="s">
        <v>156</v>
      </c>
      <c r="C72" s="114" t="s">
        <v>109</v>
      </c>
      <c r="D72" s="7">
        <v>99</v>
      </c>
      <c r="E72" s="7">
        <v>139</v>
      </c>
      <c r="F72" s="7">
        <v>187</v>
      </c>
      <c r="G72" s="7">
        <v>107</v>
      </c>
      <c r="H72" s="12">
        <v>532</v>
      </c>
      <c r="I72" s="7">
        <v>7</v>
      </c>
      <c r="J72" s="7">
        <v>12</v>
      </c>
      <c r="K72" s="7">
        <v>15</v>
      </c>
      <c r="L72" s="7">
        <v>6</v>
      </c>
    </row>
    <row r="73" spans="2:12" ht="15.6" x14ac:dyDescent="0.3">
      <c r="B73" s="67" t="s">
        <v>156</v>
      </c>
      <c r="C73" s="114" t="s">
        <v>107</v>
      </c>
      <c r="D73" s="7">
        <v>132</v>
      </c>
      <c r="E73" s="7">
        <v>133</v>
      </c>
      <c r="F73" s="7">
        <v>124</v>
      </c>
      <c r="G73" s="7">
        <v>141</v>
      </c>
      <c r="H73" s="12">
        <v>530</v>
      </c>
      <c r="I73" s="7">
        <v>7</v>
      </c>
      <c r="J73" s="7">
        <v>14</v>
      </c>
      <c r="K73" s="7">
        <v>16</v>
      </c>
      <c r="L73" s="7">
        <v>5</v>
      </c>
    </row>
    <row r="74" spans="2:12" ht="16.2" x14ac:dyDescent="0.3">
      <c r="B74" s="100" t="s">
        <v>190</v>
      </c>
      <c r="C74" s="115" t="s">
        <v>187</v>
      </c>
      <c r="D74" s="7">
        <v>112</v>
      </c>
      <c r="E74" s="7">
        <v>138</v>
      </c>
      <c r="F74" s="7">
        <v>152</v>
      </c>
      <c r="G74" s="7">
        <v>123</v>
      </c>
      <c r="H74" s="12">
        <v>525</v>
      </c>
      <c r="I74" s="7">
        <v>4</v>
      </c>
      <c r="J74" s="7">
        <v>18</v>
      </c>
      <c r="K74" s="7">
        <v>18</v>
      </c>
      <c r="L74" s="7">
        <v>0</v>
      </c>
    </row>
    <row r="75" spans="2:12" ht="15.6" x14ac:dyDescent="0.3">
      <c r="B75" s="67" t="s">
        <v>156</v>
      </c>
      <c r="C75" s="114" t="s">
        <v>110</v>
      </c>
      <c r="D75" s="7">
        <v>130</v>
      </c>
      <c r="E75" s="7">
        <v>133</v>
      </c>
      <c r="F75" s="7">
        <v>124</v>
      </c>
      <c r="G75" s="7">
        <v>137</v>
      </c>
      <c r="H75" s="12">
        <v>524</v>
      </c>
      <c r="I75" s="7">
        <v>6</v>
      </c>
      <c r="J75" s="7">
        <v>15</v>
      </c>
      <c r="K75" s="7">
        <v>16</v>
      </c>
      <c r="L75" s="7">
        <v>4</v>
      </c>
    </row>
    <row r="76" spans="2:12" ht="15.6" x14ac:dyDescent="0.3">
      <c r="B76" s="66" t="s">
        <v>153</v>
      </c>
      <c r="C76" s="112" t="s">
        <v>104</v>
      </c>
      <c r="D76" s="7">
        <v>90</v>
      </c>
      <c r="E76" s="7">
        <v>115</v>
      </c>
      <c r="F76" s="7">
        <v>111</v>
      </c>
      <c r="G76" s="7">
        <v>111</v>
      </c>
      <c r="H76" s="12">
        <v>427</v>
      </c>
      <c r="I76" s="7">
        <v>6</v>
      </c>
      <c r="J76" s="7">
        <v>5</v>
      </c>
      <c r="K76" s="7">
        <v>29</v>
      </c>
      <c r="L76" s="7">
        <v>0</v>
      </c>
    </row>
  </sheetData>
  <sortState xmlns:xlrd2="http://schemas.microsoft.com/office/spreadsheetml/2017/richdata2" ref="B31:L76">
    <sortCondition descending="1" ref="H31:H76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AC4D0-7855-456B-B564-32A95352A403}">
  <dimension ref="A2:L74"/>
  <sheetViews>
    <sheetView topLeftCell="A9" workbookViewId="0">
      <selection activeCell="M27" sqref="M27"/>
    </sheetView>
  </sheetViews>
  <sheetFormatPr defaultRowHeight="14.4" x14ac:dyDescent="0.3"/>
  <cols>
    <col min="2" max="2" width="3.6640625" bestFit="1" customWidth="1"/>
    <col min="3" max="3" width="20" bestFit="1" customWidth="1"/>
    <col min="4" max="7" width="5.88671875" style="2" customWidth="1"/>
    <col min="8" max="8" width="8.88671875" style="2"/>
    <col min="9" max="12" width="5.33203125" style="2" customWidth="1"/>
  </cols>
  <sheetData>
    <row r="2" spans="1:12" x14ac:dyDescent="0.3">
      <c r="D2" s="34" t="s">
        <v>207</v>
      </c>
      <c r="G2" s="2" t="s">
        <v>26</v>
      </c>
    </row>
    <row r="3" spans="1:12" x14ac:dyDescent="0.3">
      <c r="A3">
        <v>1</v>
      </c>
      <c r="B3" s="177" t="s">
        <v>160</v>
      </c>
      <c r="C3" s="177" t="s">
        <v>46</v>
      </c>
      <c r="D3" s="2">
        <v>195</v>
      </c>
      <c r="E3" s="2">
        <v>197</v>
      </c>
      <c r="F3" s="2">
        <v>196</v>
      </c>
      <c r="G3" s="2">
        <v>177</v>
      </c>
      <c r="H3" s="34">
        <v>765</v>
      </c>
      <c r="I3" s="2">
        <v>19</v>
      </c>
      <c r="J3" s="2">
        <v>17</v>
      </c>
      <c r="K3" s="2">
        <v>4</v>
      </c>
      <c r="L3" s="2">
        <v>2</v>
      </c>
    </row>
    <row r="4" spans="1:12" ht="15.6" x14ac:dyDescent="0.3">
      <c r="A4">
        <v>2</v>
      </c>
      <c r="B4" s="71" t="s">
        <v>161</v>
      </c>
      <c r="C4" s="138" t="s">
        <v>56</v>
      </c>
      <c r="D4" s="7">
        <v>189</v>
      </c>
      <c r="E4" s="7">
        <v>144</v>
      </c>
      <c r="F4" s="7">
        <v>150</v>
      </c>
      <c r="G4" s="7">
        <v>202</v>
      </c>
      <c r="H4" s="12">
        <v>685</v>
      </c>
      <c r="I4" s="7">
        <v>11</v>
      </c>
      <c r="J4" s="7">
        <v>19</v>
      </c>
      <c r="K4" s="7">
        <v>6</v>
      </c>
      <c r="L4" s="7">
        <v>5</v>
      </c>
    </row>
    <row r="5" spans="1:12" ht="15.6" x14ac:dyDescent="0.3">
      <c r="A5">
        <v>3</v>
      </c>
      <c r="B5" s="70" t="s">
        <v>160</v>
      </c>
      <c r="C5" s="78" t="s">
        <v>48</v>
      </c>
      <c r="D5" s="7">
        <v>192</v>
      </c>
      <c r="E5" s="7">
        <v>133</v>
      </c>
      <c r="F5" s="7">
        <v>162</v>
      </c>
      <c r="G5" s="7">
        <v>192</v>
      </c>
      <c r="H5" s="12">
        <v>679</v>
      </c>
      <c r="I5" s="7">
        <v>15</v>
      </c>
      <c r="J5" s="7">
        <v>16</v>
      </c>
      <c r="K5" s="7">
        <v>6</v>
      </c>
      <c r="L5" s="7">
        <v>6</v>
      </c>
    </row>
    <row r="6" spans="1:12" ht="15.6" x14ac:dyDescent="0.3">
      <c r="A6">
        <v>4</v>
      </c>
      <c r="B6" s="70" t="s">
        <v>160</v>
      </c>
      <c r="C6" s="78" t="s">
        <v>50</v>
      </c>
      <c r="D6" s="7">
        <v>181</v>
      </c>
      <c r="E6" s="7">
        <v>150</v>
      </c>
      <c r="F6" s="7">
        <v>159</v>
      </c>
      <c r="G6" s="7">
        <v>183</v>
      </c>
      <c r="H6" s="12">
        <v>673</v>
      </c>
      <c r="I6" s="7">
        <v>10</v>
      </c>
      <c r="J6" s="7">
        <v>19</v>
      </c>
      <c r="K6" s="7">
        <v>7</v>
      </c>
      <c r="L6" s="7">
        <v>4</v>
      </c>
    </row>
    <row r="7" spans="1:12" ht="15.6" x14ac:dyDescent="0.3">
      <c r="A7">
        <v>5</v>
      </c>
      <c r="B7" s="70" t="s">
        <v>160</v>
      </c>
      <c r="C7" s="78" t="s">
        <v>47</v>
      </c>
      <c r="D7" s="7">
        <v>166</v>
      </c>
      <c r="E7" s="7">
        <v>182</v>
      </c>
      <c r="F7" s="7">
        <v>163</v>
      </c>
      <c r="G7" s="7">
        <v>158</v>
      </c>
      <c r="H7" s="12">
        <v>669</v>
      </c>
      <c r="I7" s="7">
        <v>14</v>
      </c>
      <c r="J7" s="7">
        <v>15</v>
      </c>
      <c r="K7" s="7">
        <v>6</v>
      </c>
      <c r="L7" s="7">
        <v>6</v>
      </c>
    </row>
    <row r="8" spans="1:12" ht="15.6" x14ac:dyDescent="0.3">
      <c r="A8">
        <v>6</v>
      </c>
      <c r="B8" s="70" t="s">
        <v>160</v>
      </c>
      <c r="C8" s="78" t="s">
        <v>49</v>
      </c>
      <c r="D8" s="7">
        <v>168</v>
      </c>
      <c r="E8" s="7">
        <v>154</v>
      </c>
      <c r="F8" s="7">
        <v>170</v>
      </c>
      <c r="G8" s="7">
        <v>171</v>
      </c>
      <c r="H8" s="12">
        <v>663</v>
      </c>
      <c r="I8" s="7">
        <v>11</v>
      </c>
      <c r="J8" s="7">
        <v>18</v>
      </c>
      <c r="K8" s="7">
        <v>5</v>
      </c>
      <c r="L8" s="7">
        <v>7</v>
      </c>
    </row>
    <row r="9" spans="1:12" ht="15.6" x14ac:dyDescent="0.3">
      <c r="A9">
        <v>7</v>
      </c>
      <c r="B9" s="71" t="s">
        <v>161</v>
      </c>
      <c r="C9" s="138" t="s">
        <v>52</v>
      </c>
      <c r="D9" s="7">
        <v>193</v>
      </c>
      <c r="E9" s="7">
        <v>155</v>
      </c>
      <c r="F9" s="7">
        <v>128</v>
      </c>
      <c r="G9" s="7">
        <v>169</v>
      </c>
      <c r="H9" s="12">
        <v>645</v>
      </c>
      <c r="I9" s="7">
        <v>10</v>
      </c>
      <c r="J9" s="7">
        <v>21</v>
      </c>
      <c r="K9" s="7">
        <v>9</v>
      </c>
      <c r="L9" s="7">
        <v>3</v>
      </c>
    </row>
    <row r="10" spans="1:12" ht="15.6" x14ac:dyDescent="0.3">
      <c r="A10">
        <v>8</v>
      </c>
      <c r="B10" s="72" t="s">
        <v>162</v>
      </c>
      <c r="C10" s="139" t="s">
        <v>59</v>
      </c>
      <c r="D10" s="7">
        <v>142</v>
      </c>
      <c r="E10" s="7">
        <v>179</v>
      </c>
      <c r="F10" s="7">
        <v>159</v>
      </c>
      <c r="G10" s="7">
        <v>159</v>
      </c>
      <c r="H10" s="12">
        <v>639</v>
      </c>
      <c r="I10" s="7">
        <v>11</v>
      </c>
      <c r="J10" s="7">
        <v>20</v>
      </c>
      <c r="K10" s="7">
        <v>11</v>
      </c>
      <c r="L10" s="7">
        <v>0</v>
      </c>
    </row>
    <row r="11" spans="1:12" ht="15.6" x14ac:dyDescent="0.3">
      <c r="A11">
        <v>9</v>
      </c>
      <c r="B11" s="71" t="s">
        <v>161</v>
      </c>
      <c r="C11" s="138" t="s">
        <v>53</v>
      </c>
      <c r="D11" s="7">
        <v>147</v>
      </c>
      <c r="E11" s="7">
        <v>143</v>
      </c>
      <c r="F11" s="7">
        <v>171</v>
      </c>
      <c r="G11" s="7">
        <v>163</v>
      </c>
      <c r="H11" s="12">
        <v>624</v>
      </c>
      <c r="I11" s="7">
        <v>9</v>
      </c>
      <c r="J11" s="7">
        <v>18</v>
      </c>
      <c r="K11" s="7">
        <v>8</v>
      </c>
      <c r="L11" s="7">
        <v>5</v>
      </c>
    </row>
    <row r="12" spans="1:12" ht="15.6" x14ac:dyDescent="0.3">
      <c r="A12">
        <v>10</v>
      </c>
      <c r="B12" s="72" t="s">
        <v>162</v>
      </c>
      <c r="C12" s="139" t="s">
        <v>58</v>
      </c>
      <c r="D12" s="7">
        <v>139</v>
      </c>
      <c r="E12" s="7">
        <v>135</v>
      </c>
      <c r="F12" s="7">
        <v>192</v>
      </c>
      <c r="G12" s="7">
        <v>151</v>
      </c>
      <c r="H12" s="12">
        <v>617</v>
      </c>
      <c r="I12" s="7">
        <v>9</v>
      </c>
      <c r="J12" s="7">
        <v>18</v>
      </c>
      <c r="K12" s="7">
        <v>9</v>
      </c>
      <c r="L12" s="7">
        <v>6</v>
      </c>
    </row>
    <row r="13" spans="1:12" ht="15.6" x14ac:dyDescent="0.3">
      <c r="A13">
        <v>11</v>
      </c>
      <c r="B13" s="73" t="s">
        <v>163</v>
      </c>
      <c r="C13" s="156" t="s">
        <v>66</v>
      </c>
      <c r="D13" s="7">
        <v>151</v>
      </c>
      <c r="E13" s="7">
        <v>154</v>
      </c>
      <c r="F13" s="7">
        <v>133</v>
      </c>
      <c r="G13" s="7">
        <v>128</v>
      </c>
      <c r="H13" s="12">
        <v>566</v>
      </c>
      <c r="I13" s="7">
        <v>6</v>
      </c>
      <c r="J13" s="7">
        <v>17</v>
      </c>
      <c r="K13" s="7">
        <v>13</v>
      </c>
      <c r="L13" s="7">
        <v>5</v>
      </c>
    </row>
    <row r="14" spans="1:12" ht="15.6" x14ac:dyDescent="0.3">
      <c r="A14">
        <v>12</v>
      </c>
      <c r="B14" s="75" t="s">
        <v>166</v>
      </c>
      <c r="C14" s="157" t="s">
        <v>169</v>
      </c>
      <c r="D14" s="7">
        <v>152</v>
      </c>
      <c r="E14" s="7">
        <v>114</v>
      </c>
      <c r="F14" s="7">
        <v>147</v>
      </c>
      <c r="G14" s="7">
        <v>153</v>
      </c>
      <c r="H14" s="12">
        <v>566</v>
      </c>
      <c r="I14" s="7">
        <v>4</v>
      </c>
      <c r="J14" s="7">
        <v>18</v>
      </c>
      <c r="K14" s="7">
        <v>11</v>
      </c>
      <c r="L14" s="7">
        <v>7</v>
      </c>
    </row>
    <row r="15" spans="1:12" ht="15.6" x14ac:dyDescent="0.3">
      <c r="A15">
        <v>13</v>
      </c>
      <c r="B15" s="75" t="s">
        <v>166</v>
      </c>
      <c r="C15" s="158" t="s">
        <v>172</v>
      </c>
      <c r="D15" s="7">
        <v>146</v>
      </c>
      <c r="E15" s="7">
        <v>127</v>
      </c>
      <c r="F15" s="7">
        <v>131</v>
      </c>
      <c r="G15" s="7">
        <v>131</v>
      </c>
      <c r="H15" s="12">
        <v>535</v>
      </c>
      <c r="I15" s="7">
        <v>5</v>
      </c>
      <c r="J15" s="7">
        <v>16</v>
      </c>
      <c r="K15" s="7">
        <v>16</v>
      </c>
      <c r="L15" s="7">
        <v>4</v>
      </c>
    </row>
    <row r="16" spans="1:12" ht="15.6" x14ac:dyDescent="0.3">
      <c r="A16">
        <v>14</v>
      </c>
      <c r="B16" s="173" t="s">
        <v>162</v>
      </c>
      <c r="C16" s="173" t="s">
        <v>61</v>
      </c>
      <c r="D16" s="7">
        <v>139</v>
      </c>
      <c r="E16" s="7">
        <v>110</v>
      </c>
      <c r="F16" s="7">
        <v>145</v>
      </c>
      <c r="G16" s="7">
        <v>138</v>
      </c>
      <c r="H16" s="12">
        <v>532</v>
      </c>
      <c r="I16" s="7">
        <v>7</v>
      </c>
      <c r="J16" s="7">
        <v>12</v>
      </c>
      <c r="K16" s="7">
        <v>16</v>
      </c>
      <c r="L16" s="7">
        <v>5</v>
      </c>
    </row>
    <row r="17" spans="1:12" ht="15.6" x14ac:dyDescent="0.3">
      <c r="A17">
        <v>15</v>
      </c>
      <c r="B17" s="76" t="s">
        <v>166</v>
      </c>
      <c r="C17" s="158" t="s">
        <v>205</v>
      </c>
      <c r="D17" s="7">
        <v>114</v>
      </c>
      <c r="E17" s="7">
        <v>152</v>
      </c>
      <c r="F17" s="7">
        <v>116</v>
      </c>
      <c r="G17" s="7">
        <v>146</v>
      </c>
      <c r="H17" s="12">
        <v>528</v>
      </c>
      <c r="I17" s="7">
        <v>6</v>
      </c>
      <c r="J17" s="7">
        <v>14</v>
      </c>
      <c r="K17" s="7">
        <v>17</v>
      </c>
      <c r="L17" s="7">
        <v>3</v>
      </c>
    </row>
    <row r="18" spans="1:12" ht="16.2" x14ac:dyDescent="0.3">
      <c r="A18">
        <v>16</v>
      </c>
      <c r="B18" s="71" t="s">
        <v>161</v>
      </c>
      <c r="C18" s="138" t="s">
        <v>55</v>
      </c>
      <c r="D18" s="7">
        <v>117</v>
      </c>
      <c r="E18" s="7">
        <v>124</v>
      </c>
      <c r="F18" s="7">
        <v>126</v>
      </c>
      <c r="G18" s="7">
        <v>156</v>
      </c>
      <c r="H18" s="12">
        <v>523</v>
      </c>
      <c r="I18" s="7">
        <v>6</v>
      </c>
      <c r="J18" s="7">
        <v>13</v>
      </c>
      <c r="K18" s="7">
        <v>15</v>
      </c>
      <c r="L18" s="7">
        <v>6</v>
      </c>
    </row>
    <row r="19" spans="1:12" ht="15.6" x14ac:dyDescent="0.3">
      <c r="A19">
        <v>17</v>
      </c>
      <c r="B19" s="73" t="s">
        <v>163</v>
      </c>
      <c r="C19" s="156" t="s">
        <v>64</v>
      </c>
      <c r="D19" s="7">
        <v>97</v>
      </c>
      <c r="E19" s="7">
        <v>168</v>
      </c>
      <c r="F19" s="7">
        <v>123</v>
      </c>
      <c r="G19" s="7">
        <v>133</v>
      </c>
      <c r="H19" s="12">
        <v>521</v>
      </c>
      <c r="I19" s="7">
        <v>3</v>
      </c>
      <c r="J19" s="7">
        <v>15</v>
      </c>
      <c r="K19" s="7">
        <v>19</v>
      </c>
      <c r="L19" s="7">
        <v>3</v>
      </c>
    </row>
    <row r="20" spans="1:12" ht="15.6" x14ac:dyDescent="0.3">
      <c r="A20">
        <v>18</v>
      </c>
      <c r="B20" s="72" t="s">
        <v>162</v>
      </c>
      <c r="C20" s="139" t="s">
        <v>60</v>
      </c>
      <c r="D20" s="7">
        <v>108</v>
      </c>
      <c r="E20" s="7">
        <v>139</v>
      </c>
      <c r="F20" s="7">
        <v>143</v>
      </c>
      <c r="G20" s="7">
        <v>129</v>
      </c>
      <c r="H20" s="12">
        <v>519</v>
      </c>
      <c r="I20" s="7">
        <v>6</v>
      </c>
      <c r="J20" s="7">
        <v>12</v>
      </c>
      <c r="K20" s="7">
        <v>17</v>
      </c>
      <c r="L20" s="7">
        <v>5</v>
      </c>
    </row>
    <row r="21" spans="1:12" ht="15.6" x14ac:dyDescent="0.3">
      <c r="A21">
        <v>19</v>
      </c>
      <c r="B21" s="73" t="s">
        <v>163</v>
      </c>
      <c r="C21" s="156" t="s">
        <v>62</v>
      </c>
      <c r="D21" s="7">
        <v>173</v>
      </c>
      <c r="E21" s="7">
        <v>130</v>
      </c>
      <c r="F21" s="7">
        <v>106</v>
      </c>
      <c r="G21" s="7">
        <v>104</v>
      </c>
      <c r="H21" s="12">
        <v>513</v>
      </c>
      <c r="I21" s="7">
        <v>8</v>
      </c>
      <c r="J21" s="7">
        <v>11</v>
      </c>
      <c r="K21" s="7">
        <v>14</v>
      </c>
      <c r="L21" s="7">
        <v>9</v>
      </c>
    </row>
    <row r="22" spans="1:12" ht="15.6" x14ac:dyDescent="0.3">
      <c r="A22">
        <v>20</v>
      </c>
      <c r="B22" s="75" t="s">
        <v>166</v>
      </c>
      <c r="C22" s="157" t="s">
        <v>171</v>
      </c>
      <c r="D22" s="7">
        <v>122</v>
      </c>
      <c r="E22" s="7">
        <v>155</v>
      </c>
      <c r="F22" s="7">
        <v>91</v>
      </c>
      <c r="G22" s="7">
        <v>129</v>
      </c>
      <c r="H22" s="12">
        <v>497</v>
      </c>
      <c r="I22" s="7">
        <v>8</v>
      </c>
      <c r="J22" s="7">
        <v>8</v>
      </c>
      <c r="K22" s="7">
        <v>24</v>
      </c>
      <c r="L22" s="7">
        <v>0</v>
      </c>
    </row>
    <row r="23" spans="1:12" ht="15.6" x14ac:dyDescent="0.3">
      <c r="A23">
        <v>21</v>
      </c>
      <c r="B23" s="73" t="s">
        <v>163</v>
      </c>
      <c r="C23" s="156" t="s">
        <v>65</v>
      </c>
      <c r="D23" s="7">
        <v>107</v>
      </c>
      <c r="E23" s="7">
        <v>115</v>
      </c>
      <c r="F23" s="7">
        <v>148</v>
      </c>
      <c r="G23" s="7">
        <v>123</v>
      </c>
      <c r="H23" s="12">
        <v>493</v>
      </c>
      <c r="I23" s="7">
        <v>6</v>
      </c>
      <c r="J23" s="7">
        <v>12</v>
      </c>
      <c r="K23" s="7">
        <v>19</v>
      </c>
      <c r="L23" s="7">
        <v>6</v>
      </c>
    </row>
    <row r="24" spans="1:12" ht="15.6" x14ac:dyDescent="0.3">
      <c r="A24">
        <v>22</v>
      </c>
      <c r="B24" s="73" t="s">
        <v>163</v>
      </c>
      <c r="C24" s="156" t="s">
        <v>164</v>
      </c>
      <c r="D24" s="7">
        <v>133</v>
      </c>
      <c r="E24" s="7">
        <v>118</v>
      </c>
      <c r="F24" s="7">
        <v>127</v>
      </c>
      <c r="G24" s="7">
        <v>106</v>
      </c>
      <c r="H24" s="12">
        <v>484</v>
      </c>
      <c r="I24" s="7">
        <v>4</v>
      </c>
      <c r="J24" s="7">
        <v>12</v>
      </c>
      <c r="K24" s="7">
        <v>19</v>
      </c>
      <c r="L24" s="7">
        <v>6</v>
      </c>
    </row>
    <row r="25" spans="1:12" ht="15.6" x14ac:dyDescent="0.3">
      <c r="B25" s="6"/>
      <c r="C25" s="178"/>
      <c r="D25" s="7"/>
      <c r="E25" s="7"/>
      <c r="F25" s="7"/>
      <c r="G25" s="7"/>
      <c r="H25" s="7"/>
      <c r="I25" s="7"/>
      <c r="J25" s="7"/>
      <c r="K25" s="7"/>
      <c r="L25" s="7"/>
    </row>
    <row r="26" spans="1:12" ht="15.6" x14ac:dyDescent="0.3">
      <c r="B26" s="174"/>
      <c r="C26" s="175"/>
      <c r="D26" s="89"/>
      <c r="E26" s="89"/>
      <c r="F26" s="89"/>
      <c r="G26" s="89"/>
      <c r="H26" s="176"/>
      <c r="I26" s="89"/>
      <c r="J26" s="89"/>
      <c r="K26" s="89"/>
      <c r="L26" s="89"/>
    </row>
    <row r="27" spans="1:12" ht="15.6" x14ac:dyDescent="0.3">
      <c r="B27" s="36"/>
      <c r="C27" s="36"/>
      <c r="D27" s="2" t="s">
        <v>210</v>
      </c>
      <c r="G27" s="2" t="s">
        <v>213</v>
      </c>
      <c r="H27" s="34"/>
    </row>
    <row r="28" spans="1:12" ht="15.6" x14ac:dyDescent="0.3">
      <c r="A28">
        <v>1</v>
      </c>
      <c r="B28" s="59" t="s">
        <v>142</v>
      </c>
      <c r="C28" s="59" t="s">
        <v>67</v>
      </c>
      <c r="D28" s="7">
        <v>267</v>
      </c>
      <c r="E28" s="7">
        <v>183</v>
      </c>
      <c r="F28" s="7">
        <v>203</v>
      </c>
      <c r="G28" s="7">
        <v>258</v>
      </c>
      <c r="H28" s="12">
        <v>911</v>
      </c>
      <c r="I28" s="7">
        <v>28</v>
      </c>
      <c r="J28" s="7">
        <v>10</v>
      </c>
      <c r="K28" s="7">
        <v>4</v>
      </c>
      <c r="L28" s="7">
        <v>1</v>
      </c>
    </row>
    <row r="29" spans="1:12" ht="15.6" x14ac:dyDescent="0.3">
      <c r="A29">
        <v>2</v>
      </c>
      <c r="B29" s="59" t="s">
        <v>142</v>
      </c>
      <c r="C29" s="59" t="s">
        <v>204</v>
      </c>
      <c r="D29" s="7">
        <v>224</v>
      </c>
      <c r="E29" s="7">
        <v>254</v>
      </c>
      <c r="F29" s="7">
        <v>188</v>
      </c>
      <c r="G29" s="7">
        <v>188</v>
      </c>
      <c r="H29" s="12">
        <v>854</v>
      </c>
      <c r="I29" s="7">
        <v>27</v>
      </c>
      <c r="J29" s="7">
        <v>10</v>
      </c>
      <c r="K29" s="7">
        <v>1</v>
      </c>
      <c r="L29" s="7">
        <v>6</v>
      </c>
    </row>
    <row r="30" spans="1:12" ht="15.6" x14ac:dyDescent="0.3">
      <c r="A30">
        <v>3</v>
      </c>
      <c r="B30" s="59" t="s">
        <v>142</v>
      </c>
      <c r="C30" s="59" t="s">
        <v>68</v>
      </c>
      <c r="D30" s="7">
        <v>172</v>
      </c>
      <c r="E30" s="7">
        <v>228</v>
      </c>
      <c r="F30" s="7">
        <v>278</v>
      </c>
      <c r="G30" s="7">
        <v>171</v>
      </c>
      <c r="H30" s="12">
        <v>849</v>
      </c>
      <c r="I30" s="7">
        <v>25</v>
      </c>
      <c r="J30" s="7">
        <v>13</v>
      </c>
      <c r="K30" s="7">
        <v>5</v>
      </c>
      <c r="L30" s="7">
        <v>1</v>
      </c>
    </row>
    <row r="31" spans="1:12" ht="15.6" x14ac:dyDescent="0.3">
      <c r="A31">
        <v>4</v>
      </c>
      <c r="B31" s="60" t="s">
        <v>143</v>
      </c>
      <c r="C31" s="106" t="s">
        <v>74</v>
      </c>
      <c r="D31" s="7">
        <v>169</v>
      </c>
      <c r="E31" s="7">
        <v>223</v>
      </c>
      <c r="F31" s="7">
        <v>245</v>
      </c>
      <c r="G31" s="7">
        <v>195</v>
      </c>
      <c r="H31" s="12">
        <v>832</v>
      </c>
      <c r="I31" s="7">
        <v>26</v>
      </c>
      <c r="J31" s="7">
        <v>10</v>
      </c>
      <c r="K31" s="7">
        <v>3</v>
      </c>
      <c r="L31" s="7">
        <v>5</v>
      </c>
    </row>
    <row r="32" spans="1:12" ht="15.6" x14ac:dyDescent="0.3">
      <c r="A32">
        <v>5</v>
      </c>
      <c r="B32" s="60" t="s">
        <v>143</v>
      </c>
      <c r="C32" s="106" t="s">
        <v>72</v>
      </c>
      <c r="D32" s="7">
        <v>238</v>
      </c>
      <c r="E32" s="7">
        <v>213</v>
      </c>
      <c r="F32" s="7">
        <v>201</v>
      </c>
      <c r="G32" s="7">
        <v>170</v>
      </c>
      <c r="H32" s="12">
        <v>822</v>
      </c>
      <c r="I32" s="7">
        <v>18</v>
      </c>
      <c r="J32" s="7">
        <v>18</v>
      </c>
      <c r="K32" s="7">
        <v>2</v>
      </c>
      <c r="L32" s="7">
        <v>2</v>
      </c>
    </row>
    <row r="33" spans="1:12" ht="15.6" x14ac:dyDescent="0.3">
      <c r="A33">
        <v>6</v>
      </c>
      <c r="B33" s="59" t="s">
        <v>142</v>
      </c>
      <c r="C33" s="105" t="s">
        <v>70</v>
      </c>
      <c r="D33" s="7">
        <v>211</v>
      </c>
      <c r="E33" s="7">
        <v>226</v>
      </c>
      <c r="F33" s="7">
        <v>180</v>
      </c>
      <c r="G33" s="7">
        <v>181</v>
      </c>
      <c r="H33" s="12">
        <v>798</v>
      </c>
      <c r="I33" s="7">
        <v>18</v>
      </c>
      <c r="J33" s="7">
        <v>17</v>
      </c>
      <c r="K33" s="7">
        <v>4</v>
      </c>
      <c r="L33" s="7">
        <v>2</v>
      </c>
    </row>
    <row r="34" spans="1:12" ht="15.6" x14ac:dyDescent="0.3">
      <c r="A34">
        <v>7</v>
      </c>
      <c r="B34" s="59" t="s">
        <v>142</v>
      </c>
      <c r="C34" s="105" t="s">
        <v>69</v>
      </c>
      <c r="D34" s="7">
        <v>233</v>
      </c>
      <c r="E34" s="7">
        <v>170</v>
      </c>
      <c r="F34" s="7">
        <v>226</v>
      </c>
      <c r="G34" s="7">
        <v>168</v>
      </c>
      <c r="H34" s="12">
        <v>797</v>
      </c>
      <c r="I34" s="7">
        <v>24</v>
      </c>
      <c r="J34" s="7">
        <v>11</v>
      </c>
      <c r="K34" s="7">
        <v>4</v>
      </c>
      <c r="L34" s="7">
        <v>5</v>
      </c>
    </row>
    <row r="35" spans="1:12" ht="15.6" x14ac:dyDescent="0.3">
      <c r="A35">
        <v>8</v>
      </c>
      <c r="B35" s="59" t="s">
        <v>142</v>
      </c>
      <c r="C35" s="105" t="s">
        <v>71</v>
      </c>
      <c r="D35" s="7">
        <v>178</v>
      </c>
      <c r="E35" s="7">
        <v>215</v>
      </c>
      <c r="F35" s="7">
        <v>171</v>
      </c>
      <c r="G35" s="7">
        <v>200</v>
      </c>
      <c r="H35" s="12">
        <v>764</v>
      </c>
      <c r="I35" s="7">
        <v>17</v>
      </c>
      <c r="J35" s="7">
        <v>20</v>
      </c>
      <c r="K35" s="7">
        <v>3</v>
      </c>
      <c r="L35" s="7">
        <v>2</v>
      </c>
    </row>
    <row r="36" spans="1:12" ht="15.6" x14ac:dyDescent="0.3">
      <c r="A36">
        <v>9</v>
      </c>
      <c r="B36" s="61" t="s">
        <v>144</v>
      </c>
      <c r="C36" s="107" t="s">
        <v>80</v>
      </c>
      <c r="D36" s="7">
        <v>192</v>
      </c>
      <c r="E36" s="7">
        <v>197</v>
      </c>
      <c r="F36" s="7">
        <v>186</v>
      </c>
      <c r="G36" s="7">
        <v>181</v>
      </c>
      <c r="H36" s="12">
        <v>756</v>
      </c>
      <c r="I36" s="7">
        <v>13</v>
      </c>
      <c r="J36" s="7">
        <v>23</v>
      </c>
      <c r="K36" s="7">
        <v>3</v>
      </c>
      <c r="L36" s="7">
        <v>2</v>
      </c>
    </row>
    <row r="37" spans="1:12" ht="15.6" x14ac:dyDescent="0.3">
      <c r="A37">
        <v>10</v>
      </c>
      <c r="B37" s="64" t="s">
        <v>148</v>
      </c>
      <c r="C37" s="110" t="s">
        <v>94</v>
      </c>
      <c r="D37" s="7">
        <v>189</v>
      </c>
      <c r="E37" s="7">
        <v>204</v>
      </c>
      <c r="F37" s="7">
        <v>202</v>
      </c>
      <c r="G37" s="7">
        <v>145</v>
      </c>
      <c r="H37" s="12">
        <v>740</v>
      </c>
      <c r="I37" s="7">
        <v>18</v>
      </c>
      <c r="J37" s="7">
        <v>15</v>
      </c>
      <c r="K37" s="7">
        <v>8</v>
      </c>
      <c r="L37" s="7">
        <v>3</v>
      </c>
    </row>
    <row r="38" spans="1:12" ht="15.6" x14ac:dyDescent="0.3">
      <c r="A38">
        <v>11</v>
      </c>
      <c r="B38" s="60" t="s">
        <v>143</v>
      </c>
      <c r="C38" s="106" t="s">
        <v>75</v>
      </c>
      <c r="D38" s="7">
        <v>191</v>
      </c>
      <c r="E38" s="7">
        <v>154</v>
      </c>
      <c r="F38" s="7">
        <v>199</v>
      </c>
      <c r="G38" s="7">
        <v>184</v>
      </c>
      <c r="H38" s="12">
        <v>728</v>
      </c>
      <c r="I38" s="7">
        <v>15</v>
      </c>
      <c r="J38" s="7">
        <v>17</v>
      </c>
      <c r="K38" s="7">
        <v>5</v>
      </c>
      <c r="L38" s="7">
        <v>4</v>
      </c>
    </row>
    <row r="39" spans="1:12" ht="15.6" x14ac:dyDescent="0.3">
      <c r="A39">
        <v>12</v>
      </c>
      <c r="B39" s="60" t="s">
        <v>143</v>
      </c>
      <c r="C39" s="106" t="s">
        <v>78</v>
      </c>
      <c r="D39" s="7">
        <v>159</v>
      </c>
      <c r="E39" s="7">
        <v>212</v>
      </c>
      <c r="F39" s="7">
        <v>201</v>
      </c>
      <c r="G39" s="7">
        <v>155</v>
      </c>
      <c r="H39" s="12">
        <v>727</v>
      </c>
      <c r="I39" s="7">
        <v>16</v>
      </c>
      <c r="J39" s="7">
        <v>20</v>
      </c>
      <c r="K39" s="7">
        <v>5</v>
      </c>
      <c r="L39" s="7">
        <v>2</v>
      </c>
    </row>
    <row r="40" spans="1:12" ht="15.6" x14ac:dyDescent="0.3">
      <c r="A40">
        <v>13</v>
      </c>
      <c r="B40" s="59" t="s">
        <v>142</v>
      </c>
      <c r="C40" s="105" t="s">
        <v>73</v>
      </c>
      <c r="D40" s="7">
        <v>181</v>
      </c>
      <c r="E40" s="7">
        <v>202</v>
      </c>
      <c r="F40" s="7">
        <v>146</v>
      </c>
      <c r="G40" s="7">
        <v>191</v>
      </c>
      <c r="H40" s="12">
        <v>720</v>
      </c>
      <c r="I40" s="7">
        <v>14</v>
      </c>
      <c r="J40" s="7">
        <v>18</v>
      </c>
      <c r="K40" s="7">
        <v>5</v>
      </c>
      <c r="L40" s="7">
        <v>5</v>
      </c>
    </row>
    <row r="41" spans="1:12" ht="16.2" x14ac:dyDescent="0.3">
      <c r="A41">
        <v>14</v>
      </c>
      <c r="B41" s="100" t="s">
        <v>190</v>
      </c>
      <c r="C41" s="115" t="s">
        <v>203</v>
      </c>
      <c r="D41" s="7">
        <v>166</v>
      </c>
      <c r="E41" s="7">
        <v>163</v>
      </c>
      <c r="F41" s="7">
        <v>220</v>
      </c>
      <c r="G41" s="7">
        <v>163</v>
      </c>
      <c r="H41" s="12">
        <v>712</v>
      </c>
      <c r="I41" s="7">
        <v>10</v>
      </c>
      <c r="J41" s="7">
        <v>24</v>
      </c>
      <c r="K41" s="7">
        <v>4</v>
      </c>
      <c r="L41" s="7">
        <v>3</v>
      </c>
    </row>
    <row r="42" spans="1:12" ht="15.6" x14ac:dyDescent="0.3">
      <c r="A42">
        <v>15</v>
      </c>
      <c r="B42" s="61" t="s">
        <v>144</v>
      </c>
      <c r="C42" s="107" t="s">
        <v>83</v>
      </c>
      <c r="D42" s="7">
        <v>135</v>
      </c>
      <c r="E42" s="7">
        <v>176</v>
      </c>
      <c r="F42" s="7">
        <v>158</v>
      </c>
      <c r="G42" s="7">
        <v>236</v>
      </c>
      <c r="H42" s="12">
        <v>705</v>
      </c>
      <c r="I42" s="7">
        <v>15</v>
      </c>
      <c r="J42" s="7">
        <v>17</v>
      </c>
      <c r="K42" s="7">
        <v>5</v>
      </c>
      <c r="L42" s="7">
        <v>5</v>
      </c>
    </row>
    <row r="43" spans="1:12" ht="15.6" x14ac:dyDescent="0.3">
      <c r="A43">
        <v>16</v>
      </c>
      <c r="B43" s="60" t="s">
        <v>143</v>
      </c>
      <c r="C43" s="106" t="s">
        <v>77</v>
      </c>
      <c r="D43" s="7">
        <v>141</v>
      </c>
      <c r="E43" s="7">
        <v>204</v>
      </c>
      <c r="F43" s="7">
        <v>186</v>
      </c>
      <c r="G43" s="7">
        <v>170</v>
      </c>
      <c r="H43" s="12">
        <v>701</v>
      </c>
      <c r="I43" s="7">
        <v>18</v>
      </c>
      <c r="J43" s="7">
        <v>15</v>
      </c>
      <c r="K43" s="7">
        <v>4</v>
      </c>
      <c r="L43" s="7">
        <v>6</v>
      </c>
    </row>
    <row r="44" spans="1:12" ht="15.6" x14ac:dyDescent="0.3">
      <c r="A44">
        <v>17</v>
      </c>
      <c r="B44" s="61" t="s">
        <v>144</v>
      </c>
      <c r="C44" s="107" t="s">
        <v>84</v>
      </c>
      <c r="D44" s="7">
        <v>153</v>
      </c>
      <c r="E44" s="7">
        <v>179</v>
      </c>
      <c r="F44" s="7">
        <v>200</v>
      </c>
      <c r="G44" s="7">
        <v>169</v>
      </c>
      <c r="H44" s="12">
        <v>701</v>
      </c>
      <c r="I44" s="7">
        <v>16</v>
      </c>
      <c r="J44" s="7">
        <v>16</v>
      </c>
      <c r="K44" s="7">
        <v>4</v>
      </c>
      <c r="L44" s="7">
        <v>6</v>
      </c>
    </row>
    <row r="45" spans="1:12" ht="15.6" x14ac:dyDescent="0.3">
      <c r="A45">
        <v>18</v>
      </c>
      <c r="B45" s="62" t="s">
        <v>145</v>
      </c>
      <c r="C45" s="108" t="s">
        <v>146</v>
      </c>
      <c r="D45" s="7">
        <v>150</v>
      </c>
      <c r="E45" s="7">
        <v>193</v>
      </c>
      <c r="F45" s="7">
        <v>153</v>
      </c>
      <c r="G45" s="7">
        <v>205</v>
      </c>
      <c r="H45" s="12">
        <v>701</v>
      </c>
      <c r="I45" s="7">
        <v>18</v>
      </c>
      <c r="J45" s="7">
        <v>15</v>
      </c>
      <c r="K45" s="7">
        <v>4</v>
      </c>
      <c r="L45" s="7">
        <v>7</v>
      </c>
    </row>
    <row r="46" spans="1:12" ht="15.6" x14ac:dyDescent="0.3">
      <c r="A46">
        <v>19</v>
      </c>
      <c r="B46" s="62" t="s">
        <v>145</v>
      </c>
      <c r="C46" s="109" t="s">
        <v>147</v>
      </c>
      <c r="D46" s="7">
        <v>158</v>
      </c>
      <c r="E46" s="7">
        <v>177</v>
      </c>
      <c r="F46" s="7">
        <v>188</v>
      </c>
      <c r="G46" s="7">
        <v>177</v>
      </c>
      <c r="H46" s="12">
        <v>700</v>
      </c>
      <c r="I46" s="7">
        <v>17</v>
      </c>
      <c r="J46" s="7">
        <v>16</v>
      </c>
      <c r="K46" s="7">
        <v>6</v>
      </c>
      <c r="L46" s="7">
        <v>5</v>
      </c>
    </row>
    <row r="47" spans="1:12" ht="15.6" x14ac:dyDescent="0.3">
      <c r="A47">
        <v>20</v>
      </c>
      <c r="B47" s="61" t="s">
        <v>144</v>
      </c>
      <c r="C47" s="107" t="s">
        <v>82</v>
      </c>
      <c r="D47" s="7">
        <v>165</v>
      </c>
      <c r="E47" s="7">
        <v>151</v>
      </c>
      <c r="F47" s="7">
        <v>199</v>
      </c>
      <c r="G47" s="7">
        <v>171</v>
      </c>
      <c r="H47" s="12">
        <v>686</v>
      </c>
      <c r="I47" s="7">
        <v>14</v>
      </c>
      <c r="J47" s="7">
        <v>20</v>
      </c>
      <c r="K47" s="7">
        <v>7</v>
      </c>
      <c r="L47" s="7">
        <v>2</v>
      </c>
    </row>
    <row r="48" spans="1:12" ht="15.6" x14ac:dyDescent="0.3">
      <c r="A48">
        <v>21</v>
      </c>
      <c r="B48" s="65" t="s">
        <v>150</v>
      </c>
      <c r="C48" s="111" t="s">
        <v>100</v>
      </c>
      <c r="D48" s="7">
        <v>138</v>
      </c>
      <c r="E48" s="7">
        <v>170</v>
      </c>
      <c r="F48" s="7">
        <v>172</v>
      </c>
      <c r="G48" s="7">
        <v>196</v>
      </c>
      <c r="H48" s="12">
        <v>676</v>
      </c>
      <c r="I48" s="7">
        <v>15</v>
      </c>
      <c r="J48" s="7">
        <v>16</v>
      </c>
      <c r="K48" s="7">
        <v>7</v>
      </c>
      <c r="L48" s="7">
        <v>5</v>
      </c>
    </row>
    <row r="49" spans="1:12" ht="15.6" x14ac:dyDescent="0.3">
      <c r="A49">
        <v>22</v>
      </c>
      <c r="B49" s="62" t="s">
        <v>145</v>
      </c>
      <c r="C49" s="108" t="s">
        <v>90</v>
      </c>
      <c r="D49" s="7">
        <v>177</v>
      </c>
      <c r="E49" s="7">
        <v>162</v>
      </c>
      <c r="F49" s="7">
        <v>147</v>
      </c>
      <c r="G49" s="7">
        <v>188</v>
      </c>
      <c r="H49" s="12">
        <v>674</v>
      </c>
      <c r="I49" s="7">
        <v>9</v>
      </c>
      <c r="J49" s="7">
        <v>23</v>
      </c>
      <c r="K49" s="7">
        <v>6</v>
      </c>
      <c r="L49" s="7">
        <v>3</v>
      </c>
    </row>
    <row r="50" spans="1:12" ht="15.6" x14ac:dyDescent="0.3">
      <c r="A50">
        <v>23</v>
      </c>
      <c r="B50" s="65" t="s">
        <v>150</v>
      </c>
      <c r="C50" s="111" t="s">
        <v>151</v>
      </c>
      <c r="D50" s="7">
        <v>183</v>
      </c>
      <c r="E50" s="7">
        <v>148</v>
      </c>
      <c r="F50" s="7">
        <v>180</v>
      </c>
      <c r="G50" s="7">
        <v>162</v>
      </c>
      <c r="H50" s="12">
        <v>673</v>
      </c>
      <c r="I50" s="7">
        <v>11</v>
      </c>
      <c r="J50" s="7">
        <v>20</v>
      </c>
      <c r="K50" s="7">
        <v>5</v>
      </c>
      <c r="L50" s="7">
        <v>5</v>
      </c>
    </row>
    <row r="51" spans="1:12" ht="15.6" x14ac:dyDescent="0.3">
      <c r="A51">
        <v>24</v>
      </c>
      <c r="B51" s="62" t="s">
        <v>145</v>
      </c>
      <c r="C51" s="108" t="s">
        <v>89</v>
      </c>
      <c r="D51" s="7">
        <v>175</v>
      </c>
      <c r="E51" s="7">
        <v>171</v>
      </c>
      <c r="F51" s="7">
        <v>128</v>
      </c>
      <c r="G51" s="7">
        <v>189</v>
      </c>
      <c r="H51" s="12">
        <v>663</v>
      </c>
      <c r="I51" s="7">
        <v>14</v>
      </c>
      <c r="J51" s="7">
        <v>14</v>
      </c>
      <c r="K51" s="7">
        <v>7</v>
      </c>
      <c r="L51" s="7">
        <v>6</v>
      </c>
    </row>
    <row r="52" spans="1:12" ht="15.6" x14ac:dyDescent="0.3">
      <c r="A52">
        <v>25</v>
      </c>
      <c r="B52" s="64" t="s">
        <v>148</v>
      </c>
      <c r="C52" s="110" t="s">
        <v>199</v>
      </c>
      <c r="D52" s="7">
        <v>158</v>
      </c>
      <c r="E52" s="7">
        <v>189</v>
      </c>
      <c r="F52" s="7">
        <v>167</v>
      </c>
      <c r="G52" s="7">
        <v>138</v>
      </c>
      <c r="H52" s="12">
        <v>652</v>
      </c>
      <c r="I52" s="7">
        <v>9</v>
      </c>
      <c r="J52" s="7">
        <v>20</v>
      </c>
      <c r="K52" s="7">
        <v>6</v>
      </c>
      <c r="L52" s="7">
        <v>6</v>
      </c>
    </row>
    <row r="53" spans="1:12" ht="15.6" x14ac:dyDescent="0.3">
      <c r="A53">
        <v>26</v>
      </c>
      <c r="B53" s="64" t="s">
        <v>148</v>
      </c>
      <c r="C53" s="110" t="s">
        <v>92</v>
      </c>
      <c r="D53" s="7">
        <v>154</v>
      </c>
      <c r="E53" s="7">
        <v>184</v>
      </c>
      <c r="F53" s="7">
        <v>145</v>
      </c>
      <c r="G53" s="7">
        <v>168</v>
      </c>
      <c r="H53" s="12">
        <v>651</v>
      </c>
      <c r="I53" s="7">
        <v>12</v>
      </c>
      <c r="J53" s="7">
        <v>15</v>
      </c>
      <c r="K53" s="7">
        <v>9</v>
      </c>
      <c r="L53" s="7">
        <v>5</v>
      </c>
    </row>
    <row r="54" spans="1:12" ht="15.6" x14ac:dyDescent="0.3">
      <c r="A54">
        <v>27</v>
      </c>
      <c r="B54" s="62" t="s">
        <v>145</v>
      </c>
      <c r="C54" s="108" t="s">
        <v>87</v>
      </c>
      <c r="D54" s="7">
        <v>194</v>
      </c>
      <c r="E54" s="7">
        <v>150</v>
      </c>
      <c r="F54" s="7">
        <v>156</v>
      </c>
      <c r="G54" s="7">
        <v>149</v>
      </c>
      <c r="H54" s="12">
        <v>649</v>
      </c>
      <c r="I54" s="7">
        <v>11</v>
      </c>
      <c r="J54" s="7">
        <v>18</v>
      </c>
      <c r="K54" s="7">
        <v>11</v>
      </c>
      <c r="L54" s="7">
        <v>1</v>
      </c>
    </row>
    <row r="55" spans="1:12" ht="15.6" x14ac:dyDescent="0.3">
      <c r="A55">
        <v>28</v>
      </c>
      <c r="B55" s="62" t="s">
        <v>145</v>
      </c>
      <c r="C55" s="108" t="s">
        <v>88</v>
      </c>
      <c r="D55" s="7">
        <v>137</v>
      </c>
      <c r="E55" s="7">
        <v>154</v>
      </c>
      <c r="F55" s="7">
        <v>208</v>
      </c>
      <c r="G55" s="7">
        <v>148</v>
      </c>
      <c r="H55" s="12">
        <v>647</v>
      </c>
      <c r="I55" s="7">
        <v>10</v>
      </c>
      <c r="J55" s="7">
        <v>19</v>
      </c>
      <c r="K55" s="7">
        <v>11</v>
      </c>
      <c r="L55" s="7">
        <v>2</v>
      </c>
    </row>
    <row r="56" spans="1:12" ht="15.6" x14ac:dyDescent="0.3">
      <c r="A56">
        <v>29</v>
      </c>
      <c r="B56" s="65" t="s">
        <v>150</v>
      </c>
      <c r="C56" s="111" t="s">
        <v>152</v>
      </c>
      <c r="D56" s="7">
        <v>158</v>
      </c>
      <c r="E56" s="7">
        <v>157</v>
      </c>
      <c r="F56" s="7">
        <v>158</v>
      </c>
      <c r="G56" s="7">
        <v>174</v>
      </c>
      <c r="H56" s="12">
        <v>647</v>
      </c>
      <c r="I56" s="7">
        <v>14</v>
      </c>
      <c r="J56" s="7">
        <v>16</v>
      </c>
      <c r="K56" s="7">
        <v>11</v>
      </c>
      <c r="L56" s="7">
        <v>2</v>
      </c>
    </row>
    <row r="57" spans="1:12" ht="15.6" x14ac:dyDescent="0.3">
      <c r="A57">
        <v>30</v>
      </c>
      <c r="B57" s="61" t="s">
        <v>144</v>
      </c>
      <c r="C57" s="107" t="s">
        <v>86</v>
      </c>
      <c r="D57" s="7">
        <v>147</v>
      </c>
      <c r="E57" s="7">
        <v>168</v>
      </c>
      <c r="F57" s="7">
        <v>169</v>
      </c>
      <c r="G57" s="7">
        <v>150</v>
      </c>
      <c r="H57" s="12">
        <v>634</v>
      </c>
      <c r="I57" s="7">
        <v>12</v>
      </c>
      <c r="J57" s="7">
        <v>17</v>
      </c>
      <c r="K57" s="7">
        <v>11</v>
      </c>
      <c r="L57" s="7">
        <v>2</v>
      </c>
    </row>
    <row r="58" spans="1:12" ht="15.6" x14ac:dyDescent="0.3">
      <c r="A58">
        <v>31</v>
      </c>
      <c r="B58" s="64" t="s">
        <v>148</v>
      </c>
      <c r="C58" s="110" t="s">
        <v>96</v>
      </c>
      <c r="D58" s="7">
        <v>178</v>
      </c>
      <c r="E58" s="7">
        <v>142</v>
      </c>
      <c r="F58" s="7">
        <v>143</v>
      </c>
      <c r="G58" s="7">
        <v>171</v>
      </c>
      <c r="H58" s="12">
        <v>634</v>
      </c>
      <c r="I58" s="7">
        <v>12</v>
      </c>
      <c r="J58" s="7">
        <v>17</v>
      </c>
      <c r="K58" s="7">
        <v>10</v>
      </c>
      <c r="L58" s="7">
        <v>3</v>
      </c>
    </row>
    <row r="59" spans="1:12" ht="15.6" x14ac:dyDescent="0.3">
      <c r="A59">
        <v>32</v>
      </c>
      <c r="B59" s="65" t="s">
        <v>150</v>
      </c>
      <c r="C59" s="111" t="s">
        <v>98</v>
      </c>
      <c r="D59" s="7">
        <v>152</v>
      </c>
      <c r="E59" s="7">
        <v>149</v>
      </c>
      <c r="F59" s="7">
        <v>173</v>
      </c>
      <c r="G59" s="7">
        <v>153</v>
      </c>
      <c r="H59" s="12">
        <v>627</v>
      </c>
      <c r="I59" s="7">
        <v>10</v>
      </c>
      <c r="J59" s="7">
        <v>17</v>
      </c>
      <c r="K59" s="7">
        <v>8</v>
      </c>
      <c r="L59" s="7">
        <v>5</v>
      </c>
    </row>
    <row r="60" spans="1:12" ht="15.6" x14ac:dyDescent="0.3">
      <c r="A60">
        <v>33</v>
      </c>
      <c r="B60" s="64" t="s">
        <v>148</v>
      </c>
      <c r="C60" s="110" t="s">
        <v>95</v>
      </c>
      <c r="D60" s="7">
        <v>164</v>
      </c>
      <c r="E60" s="7">
        <v>129</v>
      </c>
      <c r="F60" s="7">
        <v>150</v>
      </c>
      <c r="G60" s="7">
        <v>179</v>
      </c>
      <c r="H60" s="12">
        <v>622</v>
      </c>
      <c r="I60" s="7">
        <v>13</v>
      </c>
      <c r="J60" s="7">
        <v>14</v>
      </c>
      <c r="K60" s="7">
        <v>11</v>
      </c>
      <c r="L60" s="7">
        <v>4</v>
      </c>
    </row>
    <row r="61" spans="1:12" ht="15.6" x14ac:dyDescent="0.3">
      <c r="A61">
        <v>34</v>
      </c>
      <c r="B61" s="66" t="s">
        <v>153</v>
      </c>
      <c r="C61" s="112" t="s">
        <v>102</v>
      </c>
      <c r="D61" s="7">
        <v>153</v>
      </c>
      <c r="E61" s="7">
        <v>137</v>
      </c>
      <c r="F61" s="7">
        <v>148</v>
      </c>
      <c r="G61" s="7">
        <v>171</v>
      </c>
      <c r="H61" s="12">
        <v>609</v>
      </c>
      <c r="I61" s="7">
        <v>6</v>
      </c>
      <c r="J61" s="7">
        <v>21</v>
      </c>
      <c r="K61" s="7">
        <v>12</v>
      </c>
      <c r="L61" s="7">
        <v>2</v>
      </c>
    </row>
    <row r="62" spans="1:12" ht="15.6" x14ac:dyDescent="0.3">
      <c r="A62">
        <v>35</v>
      </c>
      <c r="B62" s="65" t="s">
        <v>150</v>
      </c>
      <c r="C62" s="111" t="s">
        <v>99</v>
      </c>
      <c r="D62" s="7">
        <v>147</v>
      </c>
      <c r="E62" s="7">
        <v>156</v>
      </c>
      <c r="F62" s="7">
        <v>179</v>
      </c>
      <c r="G62" s="7">
        <v>122</v>
      </c>
      <c r="H62" s="12">
        <v>604</v>
      </c>
      <c r="I62" s="7">
        <v>7</v>
      </c>
      <c r="J62" s="7">
        <v>18</v>
      </c>
      <c r="K62" s="7">
        <v>11</v>
      </c>
      <c r="L62" s="7">
        <v>4</v>
      </c>
    </row>
    <row r="63" spans="1:12" ht="15.6" x14ac:dyDescent="0.3">
      <c r="A63">
        <v>36</v>
      </c>
      <c r="B63" s="64" t="s">
        <v>148</v>
      </c>
      <c r="C63" s="110" t="s">
        <v>149</v>
      </c>
      <c r="D63" s="7">
        <v>169</v>
      </c>
      <c r="E63" s="7">
        <v>125</v>
      </c>
      <c r="F63" s="7">
        <v>138</v>
      </c>
      <c r="G63" s="7">
        <v>170</v>
      </c>
      <c r="H63" s="12">
        <v>602</v>
      </c>
      <c r="I63" s="7">
        <v>9</v>
      </c>
      <c r="J63" s="7">
        <v>15</v>
      </c>
      <c r="K63" s="7">
        <v>12</v>
      </c>
      <c r="L63" s="7">
        <v>5</v>
      </c>
    </row>
    <row r="64" spans="1:12" ht="15.6" x14ac:dyDescent="0.3">
      <c r="A64">
        <v>37</v>
      </c>
      <c r="B64" s="66" t="s">
        <v>153</v>
      </c>
      <c r="C64" s="112" t="s">
        <v>105</v>
      </c>
      <c r="D64" s="7">
        <v>162</v>
      </c>
      <c r="E64" s="7">
        <v>139</v>
      </c>
      <c r="F64" s="7">
        <v>155</v>
      </c>
      <c r="G64" s="7">
        <v>139</v>
      </c>
      <c r="H64" s="12">
        <v>595</v>
      </c>
      <c r="I64" s="7">
        <v>7</v>
      </c>
      <c r="J64" s="7">
        <v>19</v>
      </c>
      <c r="K64" s="7">
        <v>9</v>
      </c>
      <c r="L64" s="7">
        <v>5</v>
      </c>
    </row>
    <row r="65" spans="1:12" ht="15.6" x14ac:dyDescent="0.3">
      <c r="A65">
        <v>38</v>
      </c>
      <c r="B65" s="65" t="s">
        <v>150</v>
      </c>
      <c r="C65" s="111" t="s">
        <v>101</v>
      </c>
      <c r="D65" s="7">
        <v>178</v>
      </c>
      <c r="E65" s="7">
        <v>134</v>
      </c>
      <c r="F65" s="7">
        <v>128</v>
      </c>
      <c r="G65" s="7">
        <v>146</v>
      </c>
      <c r="H65" s="12">
        <v>586</v>
      </c>
      <c r="I65" s="7">
        <v>10</v>
      </c>
      <c r="J65" s="7">
        <v>14</v>
      </c>
      <c r="K65" s="7">
        <v>10</v>
      </c>
      <c r="L65" s="7">
        <v>8</v>
      </c>
    </row>
    <row r="66" spans="1:12" ht="15.6" x14ac:dyDescent="0.3">
      <c r="A66">
        <v>39</v>
      </c>
      <c r="B66" s="67" t="s">
        <v>156</v>
      </c>
      <c r="C66" s="114" t="s">
        <v>108</v>
      </c>
      <c r="D66" s="7">
        <v>163</v>
      </c>
      <c r="E66" s="7">
        <v>138</v>
      </c>
      <c r="F66" s="7">
        <v>136</v>
      </c>
      <c r="G66" s="7">
        <v>122</v>
      </c>
      <c r="H66" s="12">
        <v>559</v>
      </c>
      <c r="I66" s="7">
        <v>7</v>
      </c>
      <c r="J66" s="7">
        <v>15</v>
      </c>
      <c r="K66" s="7">
        <v>15</v>
      </c>
      <c r="L66" s="7">
        <v>4</v>
      </c>
    </row>
    <row r="67" spans="1:12" ht="15.6" x14ac:dyDescent="0.3">
      <c r="A67">
        <v>40</v>
      </c>
      <c r="B67" s="66" t="s">
        <v>153</v>
      </c>
      <c r="C67" s="112" t="s">
        <v>154</v>
      </c>
      <c r="D67" s="7">
        <v>136</v>
      </c>
      <c r="E67" s="7">
        <v>109</v>
      </c>
      <c r="F67" s="7">
        <v>156</v>
      </c>
      <c r="G67" s="7">
        <v>149</v>
      </c>
      <c r="H67" s="12">
        <v>550</v>
      </c>
      <c r="I67" s="7">
        <v>8</v>
      </c>
      <c r="J67" s="7">
        <v>11</v>
      </c>
      <c r="K67" s="7">
        <v>19</v>
      </c>
      <c r="L67" s="7">
        <v>2</v>
      </c>
    </row>
    <row r="68" spans="1:12" ht="15.6" x14ac:dyDescent="0.3">
      <c r="A68">
        <v>41</v>
      </c>
      <c r="B68" s="66" t="s">
        <v>153</v>
      </c>
      <c r="C68" s="112" t="s">
        <v>106</v>
      </c>
      <c r="D68" s="7">
        <v>129</v>
      </c>
      <c r="E68" s="7">
        <v>137</v>
      </c>
      <c r="F68" s="7">
        <v>145</v>
      </c>
      <c r="G68" s="7">
        <v>123</v>
      </c>
      <c r="H68" s="12">
        <v>534</v>
      </c>
      <c r="I68" s="7">
        <v>3</v>
      </c>
      <c r="J68" s="7">
        <v>19</v>
      </c>
      <c r="K68" s="7">
        <v>15</v>
      </c>
      <c r="L68" s="7">
        <v>3</v>
      </c>
    </row>
    <row r="69" spans="1:12" ht="15.6" x14ac:dyDescent="0.3">
      <c r="A69">
        <v>42</v>
      </c>
      <c r="B69" s="66" t="s">
        <v>153</v>
      </c>
      <c r="C69" s="112" t="s">
        <v>103</v>
      </c>
      <c r="D69" s="7">
        <v>123</v>
      </c>
      <c r="E69" s="7">
        <v>140</v>
      </c>
      <c r="F69" s="7">
        <v>127</v>
      </c>
      <c r="G69" s="7">
        <v>120</v>
      </c>
      <c r="H69" s="12">
        <v>510</v>
      </c>
      <c r="I69" s="7">
        <v>5</v>
      </c>
      <c r="J69" s="7">
        <v>13</v>
      </c>
      <c r="K69" s="7">
        <v>20</v>
      </c>
      <c r="L69" s="7">
        <v>2</v>
      </c>
    </row>
    <row r="70" spans="1:12" ht="15.6" x14ac:dyDescent="0.3">
      <c r="A70">
        <v>43</v>
      </c>
      <c r="B70" s="172" t="s">
        <v>190</v>
      </c>
      <c r="C70" s="115" t="s">
        <v>206</v>
      </c>
      <c r="D70" s="7">
        <v>108</v>
      </c>
      <c r="E70" s="7">
        <v>125</v>
      </c>
      <c r="F70" s="7">
        <v>129</v>
      </c>
      <c r="G70" s="7">
        <v>123</v>
      </c>
      <c r="H70" s="12">
        <v>485</v>
      </c>
      <c r="I70" s="7">
        <v>7</v>
      </c>
      <c r="J70" s="7">
        <v>9</v>
      </c>
      <c r="K70" s="7">
        <v>20</v>
      </c>
      <c r="L70" s="7">
        <v>4</v>
      </c>
    </row>
    <row r="71" spans="1:12" ht="15.6" x14ac:dyDescent="0.3">
      <c r="A71">
        <v>44</v>
      </c>
      <c r="B71" s="66" t="s">
        <v>153</v>
      </c>
      <c r="C71" s="112" t="s">
        <v>104</v>
      </c>
      <c r="D71" s="7">
        <v>125</v>
      </c>
      <c r="E71" s="7">
        <v>126</v>
      </c>
      <c r="F71" s="7">
        <v>101</v>
      </c>
      <c r="G71" s="7">
        <v>109</v>
      </c>
      <c r="H71" s="12">
        <v>461</v>
      </c>
      <c r="I71" s="7">
        <v>3</v>
      </c>
      <c r="J71" s="7">
        <v>13</v>
      </c>
      <c r="K71" s="7">
        <v>22</v>
      </c>
      <c r="L71" s="7">
        <v>3</v>
      </c>
    </row>
    <row r="72" spans="1:12" ht="15.6" x14ac:dyDescent="0.3">
      <c r="A72">
        <v>45</v>
      </c>
      <c r="B72" s="67" t="s">
        <v>156</v>
      </c>
      <c r="C72" s="114" t="s">
        <v>107</v>
      </c>
      <c r="D72" s="7">
        <v>123</v>
      </c>
      <c r="E72" s="7">
        <v>111</v>
      </c>
      <c r="F72" s="7">
        <v>118</v>
      </c>
      <c r="G72" s="7">
        <v>107</v>
      </c>
      <c r="H72" s="12">
        <v>459</v>
      </c>
      <c r="I72" s="7">
        <v>4</v>
      </c>
      <c r="J72" s="7">
        <v>9</v>
      </c>
      <c r="K72" s="7">
        <v>23</v>
      </c>
      <c r="L72" s="7">
        <v>4</v>
      </c>
    </row>
    <row r="73" spans="1:12" ht="15.6" x14ac:dyDescent="0.3">
      <c r="A73">
        <v>46</v>
      </c>
      <c r="B73" s="67" t="s">
        <v>156</v>
      </c>
      <c r="C73" s="114" t="s">
        <v>111</v>
      </c>
      <c r="D73" s="7">
        <v>113</v>
      </c>
      <c r="E73" s="7">
        <v>116</v>
      </c>
      <c r="F73" s="7">
        <v>114</v>
      </c>
      <c r="G73" s="7">
        <v>81</v>
      </c>
      <c r="H73" s="12">
        <v>424</v>
      </c>
      <c r="I73" s="7">
        <v>5</v>
      </c>
      <c r="J73" s="7">
        <v>6</v>
      </c>
      <c r="K73" s="7">
        <v>25</v>
      </c>
      <c r="L73" s="7">
        <v>4</v>
      </c>
    </row>
    <row r="74" spans="1:12" ht="15.6" x14ac:dyDescent="0.3">
      <c r="B74" s="93"/>
      <c r="C74" s="115"/>
      <c r="D74" s="7"/>
      <c r="E74" s="7"/>
      <c r="F74" s="7"/>
      <c r="G74" s="7"/>
      <c r="H74" s="12"/>
      <c r="I74" s="7"/>
      <c r="J74" s="7"/>
      <c r="K74" s="7"/>
      <c r="L74" s="7"/>
    </row>
  </sheetData>
  <sortState xmlns:xlrd2="http://schemas.microsoft.com/office/spreadsheetml/2017/richdata2" ref="B28:L74">
    <sortCondition descending="1" ref="H28:H74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18027-AEB8-4EEF-8471-A4DAB0C6E5BD}">
  <dimension ref="A1:U35"/>
  <sheetViews>
    <sheetView workbookViewId="0">
      <selection activeCell="A24" sqref="A24:A35"/>
    </sheetView>
  </sheetViews>
  <sheetFormatPr defaultRowHeight="14.4" x14ac:dyDescent="0.3"/>
  <cols>
    <col min="1" max="1" width="6.5546875" customWidth="1"/>
    <col min="2" max="2" width="3.21875" bestFit="1" customWidth="1"/>
    <col min="3" max="3" width="20.21875" bestFit="1" customWidth="1"/>
    <col min="4" max="4" width="6.109375" style="2" customWidth="1"/>
    <col min="5" max="5" width="8" customWidth="1"/>
    <col min="6" max="6" width="6" customWidth="1"/>
    <col min="7" max="7" width="4.77734375" style="2" customWidth="1"/>
    <col min="8" max="8" width="6" customWidth="1"/>
    <col min="9" max="9" width="5.88671875" style="2" bestFit="1" customWidth="1"/>
    <col min="10" max="10" width="5.33203125" style="34" bestFit="1" customWidth="1"/>
    <col min="11" max="14" width="1.5546875" style="2" customWidth="1"/>
    <col min="15" max="20" width="1.5546875" customWidth="1"/>
    <col min="21" max="21" width="3.6640625" customWidth="1"/>
  </cols>
  <sheetData>
    <row r="1" spans="1:21" ht="21" x14ac:dyDescent="0.4">
      <c r="C1" s="1" t="s">
        <v>112</v>
      </c>
      <c r="D1" s="91"/>
    </row>
    <row r="6" spans="1:21" ht="28.8" x14ac:dyDescent="0.3">
      <c r="C6" s="26" t="s">
        <v>22</v>
      </c>
      <c r="D6" s="92" t="s">
        <v>14</v>
      </c>
      <c r="E6" s="27" t="s">
        <v>44</v>
      </c>
      <c r="F6" s="28" t="s">
        <v>45</v>
      </c>
      <c r="G6" s="27" t="s">
        <v>15</v>
      </c>
      <c r="H6" s="24" t="s">
        <v>159</v>
      </c>
      <c r="I6" s="24" t="s">
        <v>202</v>
      </c>
      <c r="J6" s="101" t="s">
        <v>1</v>
      </c>
      <c r="K6" s="25" t="s">
        <v>10</v>
      </c>
      <c r="L6" s="25" t="s">
        <v>9</v>
      </c>
      <c r="M6" s="25" t="s">
        <v>8</v>
      </c>
      <c r="N6" s="25" t="s">
        <v>7</v>
      </c>
      <c r="O6" s="25" t="s">
        <v>6</v>
      </c>
      <c r="P6" s="25" t="s">
        <v>5</v>
      </c>
      <c r="Q6" s="25" t="s">
        <v>4</v>
      </c>
      <c r="R6" s="25" t="s">
        <v>3</v>
      </c>
      <c r="S6" s="25" t="s">
        <v>2</v>
      </c>
      <c r="T6" s="25" t="s">
        <v>1</v>
      </c>
      <c r="U6" s="25" t="s">
        <v>0</v>
      </c>
    </row>
    <row r="7" spans="1:21" ht="16.8" customHeight="1" x14ac:dyDescent="0.3">
      <c r="A7">
        <v>1</v>
      </c>
      <c r="B7" s="70" t="s">
        <v>160</v>
      </c>
      <c r="C7" s="70" t="s">
        <v>46</v>
      </c>
      <c r="D7" s="90">
        <f t="shared" ref="D7:D35" si="0">SUM(H7:U7)</f>
        <v>2231</v>
      </c>
      <c r="E7" s="30">
        <f t="shared" ref="E7:E35" si="1">D7/G7</f>
        <v>743.66666666666663</v>
      </c>
      <c r="F7" s="9">
        <f t="shared" ref="F7:F35" si="2">E7/4</f>
        <v>185.91666666666666</v>
      </c>
      <c r="G7" s="7">
        <v>3</v>
      </c>
      <c r="H7" s="161">
        <v>1466</v>
      </c>
      <c r="I7" s="7"/>
      <c r="J7" s="126">
        <v>765</v>
      </c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spans="1:21" ht="15.6" x14ac:dyDescent="0.3">
      <c r="A8">
        <v>2</v>
      </c>
      <c r="B8" s="70" t="s">
        <v>160</v>
      </c>
      <c r="C8" s="70" t="s">
        <v>50</v>
      </c>
      <c r="D8" s="90">
        <f t="shared" si="0"/>
        <v>2042</v>
      </c>
      <c r="E8" s="166">
        <f t="shared" si="1"/>
        <v>680.66666666666663</v>
      </c>
      <c r="F8" s="9">
        <f t="shared" si="2"/>
        <v>170.16666666666666</v>
      </c>
      <c r="G8" s="7">
        <v>3</v>
      </c>
      <c r="H8" s="162">
        <v>665</v>
      </c>
      <c r="I8" s="161">
        <v>704</v>
      </c>
      <c r="J8" s="12">
        <v>673</v>
      </c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spans="1:21" ht="15.6" x14ac:dyDescent="0.3">
      <c r="A9">
        <v>3</v>
      </c>
      <c r="B9" s="70" t="s">
        <v>160</v>
      </c>
      <c r="C9" s="70" t="s">
        <v>47</v>
      </c>
      <c r="D9" s="90">
        <f t="shared" si="0"/>
        <v>1987</v>
      </c>
      <c r="E9" s="167">
        <f t="shared" si="1"/>
        <v>662.33333333333337</v>
      </c>
      <c r="F9" s="9">
        <f t="shared" si="2"/>
        <v>165.58333333333334</v>
      </c>
      <c r="G9" s="7">
        <v>3</v>
      </c>
      <c r="H9" s="7">
        <v>613</v>
      </c>
      <c r="I9" s="159">
        <v>705</v>
      </c>
      <c r="J9" s="12">
        <v>669</v>
      </c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spans="1:21" ht="15.6" x14ac:dyDescent="0.3">
      <c r="A10">
        <v>4</v>
      </c>
      <c r="B10" s="70" t="s">
        <v>160</v>
      </c>
      <c r="C10" s="70" t="s">
        <v>48</v>
      </c>
      <c r="D10" s="90">
        <f t="shared" si="0"/>
        <v>1973</v>
      </c>
      <c r="E10" s="9">
        <f t="shared" si="1"/>
        <v>657.66666666666663</v>
      </c>
      <c r="F10" s="9">
        <f t="shared" si="2"/>
        <v>164.41666666666666</v>
      </c>
      <c r="G10" s="7">
        <v>3</v>
      </c>
      <c r="H10" s="162">
        <v>665</v>
      </c>
      <c r="I10" s="7">
        <v>629</v>
      </c>
      <c r="J10" s="128">
        <v>679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</row>
    <row r="11" spans="1:21" ht="15.6" x14ac:dyDescent="0.3">
      <c r="A11">
        <v>5</v>
      </c>
      <c r="B11" s="70" t="s">
        <v>160</v>
      </c>
      <c r="C11" s="70" t="s">
        <v>49</v>
      </c>
      <c r="D11" s="90">
        <f t="shared" si="0"/>
        <v>1968</v>
      </c>
      <c r="E11" s="9">
        <f t="shared" si="1"/>
        <v>656</v>
      </c>
      <c r="F11" s="9">
        <f t="shared" si="2"/>
        <v>164</v>
      </c>
      <c r="G11" s="7">
        <v>3</v>
      </c>
      <c r="H11" s="7">
        <v>649</v>
      </c>
      <c r="I11" s="7">
        <v>656</v>
      </c>
      <c r="J11" s="12">
        <v>663</v>
      </c>
      <c r="K11" s="19"/>
      <c r="L11" s="19"/>
      <c r="M11" s="19"/>
      <c r="N11" s="19"/>
      <c r="O11" s="19"/>
      <c r="P11" s="41"/>
      <c r="Q11" s="19"/>
      <c r="R11" s="19"/>
      <c r="S11" s="19"/>
      <c r="T11" s="19"/>
      <c r="U11" s="19"/>
    </row>
    <row r="12" spans="1:21" ht="15.6" x14ac:dyDescent="0.3">
      <c r="A12">
        <v>6</v>
      </c>
      <c r="B12" s="71" t="s">
        <v>161</v>
      </c>
      <c r="C12" s="71" t="s">
        <v>53</v>
      </c>
      <c r="D12" s="90">
        <f t="shared" si="0"/>
        <v>1948</v>
      </c>
      <c r="E12" s="9">
        <f t="shared" si="1"/>
        <v>649.33333333333337</v>
      </c>
      <c r="F12" s="9">
        <f t="shared" si="2"/>
        <v>162.33333333333334</v>
      </c>
      <c r="G12" s="7">
        <v>3</v>
      </c>
      <c r="H12" s="7">
        <v>622</v>
      </c>
      <c r="I12" s="162">
        <v>702</v>
      </c>
      <c r="J12" s="12">
        <v>624</v>
      </c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</row>
    <row r="13" spans="1:21" ht="15.6" x14ac:dyDescent="0.3">
      <c r="A13">
        <v>7</v>
      </c>
      <c r="B13" s="71" t="s">
        <v>161</v>
      </c>
      <c r="C13" s="71" t="s">
        <v>56</v>
      </c>
      <c r="D13" s="90">
        <f t="shared" si="0"/>
        <v>1935</v>
      </c>
      <c r="E13" s="9">
        <f t="shared" si="1"/>
        <v>645</v>
      </c>
      <c r="F13" s="9">
        <f t="shared" si="2"/>
        <v>161.25</v>
      </c>
      <c r="G13" s="7">
        <v>3</v>
      </c>
      <c r="H13" s="7">
        <v>624</v>
      </c>
      <c r="I13" s="7">
        <v>626</v>
      </c>
      <c r="J13" s="127">
        <v>685</v>
      </c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</row>
    <row r="14" spans="1:21" ht="15.6" x14ac:dyDescent="0.3">
      <c r="A14">
        <v>8</v>
      </c>
      <c r="B14" s="71" t="s">
        <v>161</v>
      </c>
      <c r="C14" s="71" t="s">
        <v>51</v>
      </c>
      <c r="D14" s="90">
        <f t="shared" si="0"/>
        <v>1288</v>
      </c>
      <c r="E14" s="9">
        <f t="shared" si="1"/>
        <v>644</v>
      </c>
      <c r="F14" s="9">
        <f t="shared" si="2"/>
        <v>161</v>
      </c>
      <c r="G14" s="7">
        <v>2</v>
      </c>
      <c r="H14" s="7">
        <v>650</v>
      </c>
      <c r="I14" s="7">
        <v>638</v>
      </c>
      <c r="J14" s="12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</row>
    <row r="15" spans="1:21" ht="15.6" x14ac:dyDescent="0.3">
      <c r="A15">
        <v>9</v>
      </c>
      <c r="B15" s="71" t="s">
        <v>161</v>
      </c>
      <c r="C15" s="71" t="s">
        <v>52</v>
      </c>
      <c r="D15" s="90">
        <f t="shared" si="0"/>
        <v>1284</v>
      </c>
      <c r="E15" s="9">
        <f t="shared" si="1"/>
        <v>642</v>
      </c>
      <c r="F15" s="9">
        <f t="shared" si="2"/>
        <v>160.5</v>
      </c>
      <c r="G15" s="7">
        <v>2</v>
      </c>
      <c r="H15" s="7">
        <v>639</v>
      </c>
      <c r="I15" s="7"/>
      <c r="J15" s="12">
        <v>645</v>
      </c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</row>
    <row r="16" spans="1:21" ht="15.6" x14ac:dyDescent="0.3">
      <c r="A16">
        <v>10</v>
      </c>
      <c r="B16" s="72" t="s">
        <v>162</v>
      </c>
      <c r="C16" s="72" t="s">
        <v>59</v>
      </c>
      <c r="D16" s="90">
        <f t="shared" si="0"/>
        <v>1910</v>
      </c>
      <c r="E16" s="9">
        <f t="shared" si="1"/>
        <v>636.66666666666663</v>
      </c>
      <c r="F16" s="9">
        <f t="shared" si="2"/>
        <v>159.16666666666666</v>
      </c>
      <c r="G16" s="7">
        <v>3</v>
      </c>
      <c r="H16" s="7">
        <v>659</v>
      </c>
      <c r="I16" s="7">
        <v>612</v>
      </c>
      <c r="J16" s="12">
        <v>639</v>
      </c>
      <c r="K16" s="19"/>
      <c r="L16" s="19"/>
      <c r="M16" s="19"/>
      <c r="N16" s="19"/>
      <c r="O16" s="31"/>
      <c r="P16" s="31"/>
      <c r="Q16" s="19"/>
      <c r="R16" s="19"/>
      <c r="S16" s="19"/>
      <c r="T16" s="19"/>
      <c r="U16" s="19"/>
    </row>
    <row r="17" spans="1:21" ht="15.6" x14ac:dyDescent="0.3">
      <c r="A17">
        <v>11</v>
      </c>
      <c r="B17" s="71" t="s">
        <v>161</v>
      </c>
      <c r="C17" s="71" t="s">
        <v>55</v>
      </c>
      <c r="D17" s="90">
        <f t="shared" si="0"/>
        <v>1873</v>
      </c>
      <c r="E17" s="9">
        <f t="shared" si="1"/>
        <v>624.33333333333337</v>
      </c>
      <c r="F17" s="9">
        <f t="shared" si="2"/>
        <v>156.08333333333334</v>
      </c>
      <c r="G17" s="7">
        <v>3</v>
      </c>
      <c r="H17" s="159">
        <v>724</v>
      </c>
      <c r="I17" s="7">
        <v>626</v>
      </c>
      <c r="J17" s="12">
        <v>523</v>
      </c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</row>
    <row r="18" spans="1:21" ht="15.6" x14ac:dyDescent="0.3">
      <c r="A18">
        <v>12</v>
      </c>
      <c r="B18" s="72" t="s">
        <v>162</v>
      </c>
      <c r="C18" s="72" t="s">
        <v>58</v>
      </c>
      <c r="D18" s="90">
        <f t="shared" si="0"/>
        <v>1814</v>
      </c>
      <c r="E18" s="9">
        <f t="shared" si="1"/>
        <v>604.66666666666663</v>
      </c>
      <c r="F18" s="9">
        <f t="shared" si="2"/>
        <v>151.16666666666666</v>
      </c>
      <c r="G18" s="7">
        <v>3</v>
      </c>
      <c r="H18" s="7">
        <v>610</v>
      </c>
      <c r="I18" s="7">
        <v>587</v>
      </c>
      <c r="J18" s="12">
        <v>617</v>
      </c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1" ht="15.6" x14ac:dyDescent="0.3">
      <c r="A19">
        <v>13</v>
      </c>
      <c r="B19" s="72" t="s">
        <v>162</v>
      </c>
      <c r="C19" s="72" t="s">
        <v>57</v>
      </c>
      <c r="D19" s="90">
        <f t="shared" si="0"/>
        <v>1188</v>
      </c>
      <c r="E19" s="9">
        <f t="shared" si="1"/>
        <v>594</v>
      </c>
      <c r="F19" s="9">
        <f t="shared" si="2"/>
        <v>148.5</v>
      </c>
      <c r="G19" s="7">
        <v>2</v>
      </c>
      <c r="H19" s="7">
        <v>601</v>
      </c>
      <c r="I19" s="7">
        <v>587</v>
      </c>
      <c r="J19" s="12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</row>
    <row r="20" spans="1:21" ht="15.6" x14ac:dyDescent="0.3">
      <c r="A20">
        <v>14</v>
      </c>
      <c r="B20" s="75" t="s">
        <v>166</v>
      </c>
      <c r="C20" s="75" t="s">
        <v>169</v>
      </c>
      <c r="D20" s="90">
        <f t="shared" si="0"/>
        <v>1758</v>
      </c>
      <c r="E20" s="9">
        <f t="shared" si="1"/>
        <v>586</v>
      </c>
      <c r="F20" s="9">
        <f t="shared" si="2"/>
        <v>146.5</v>
      </c>
      <c r="G20" s="7">
        <v>3</v>
      </c>
      <c r="H20" s="7">
        <v>649</v>
      </c>
      <c r="I20" s="7">
        <v>543</v>
      </c>
      <c r="J20" s="12">
        <v>566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</row>
    <row r="21" spans="1:21" ht="15.6" x14ac:dyDescent="0.3">
      <c r="A21">
        <v>15</v>
      </c>
      <c r="B21" s="73" t="s">
        <v>163</v>
      </c>
      <c r="C21" s="73" t="s">
        <v>63</v>
      </c>
      <c r="D21" s="90">
        <f t="shared" si="0"/>
        <v>1151</v>
      </c>
      <c r="E21" s="9">
        <f t="shared" si="1"/>
        <v>575.5</v>
      </c>
      <c r="F21" s="9">
        <f t="shared" si="2"/>
        <v>143.875</v>
      </c>
      <c r="G21" s="7">
        <v>2</v>
      </c>
      <c r="H21" s="7">
        <v>595</v>
      </c>
      <c r="I21" s="7">
        <v>556</v>
      </c>
      <c r="J21" s="12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</row>
    <row r="22" spans="1:21" ht="15.6" x14ac:dyDescent="0.3">
      <c r="A22">
        <v>16</v>
      </c>
      <c r="B22" s="73" t="s">
        <v>163</v>
      </c>
      <c r="C22" s="73" t="s">
        <v>66</v>
      </c>
      <c r="D22" s="90">
        <f t="shared" si="0"/>
        <v>1673</v>
      </c>
      <c r="E22" s="9">
        <f t="shared" si="1"/>
        <v>557.66666666666663</v>
      </c>
      <c r="F22" s="9">
        <f t="shared" si="2"/>
        <v>139.41666666666666</v>
      </c>
      <c r="G22" s="7">
        <v>3</v>
      </c>
      <c r="H22" s="7">
        <v>561</v>
      </c>
      <c r="I22" s="7">
        <v>546</v>
      </c>
      <c r="J22" s="12">
        <v>566</v>
      </c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</row>
    <row r="23" spans="1:21" ht="15.6" x14ac:dyDescent="0.3">
      <c r="A23">
        <v>17</v>
      </c>
      <c r="B23" s="76" t="s">
        <v>166</v>
      </c>
      <c r="C23" s="76" t="s">
        <v>173</v>
      </c>
      <c r="D23" s="90">
        <f t="shared" si="0"/>
        <v>556</v>
      </c>
      <c r="E23" s="9">
        <f t="shared" si="1"/>
        <v>556</v>
      </c>
      <c r="F23" s="9">
        <f t="shared" si="2"/>
        <v>139</v>
      </c>
      <c r="G23" s="7">
        <v>1</v>
      </c>
      <c r="H23" s="7">
        <v>556</v>
      </c>
      <c r="I23" s="7"/>
      <c r="J23" s="12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</row>
    <row r="24" spans="1:21" ht="15.6" x14ac:dyDescent="0.3">
      <c r="A24">
        <v>18</v>
      </c>
      <c r="B24" s="72" t="s">
        <v>162</v>
      </c>
      <c r="C24" s="72" t="s">
        <v>60</v>
      </c>
      <c r="D24" s="90">
        <f t="shared" si="0"/>
        <v>1101</v>
      </c>
      <c r="E24" s="9">
        <f t="shared" si="1"/>
        <v>550.5</v>
      </c>
      <c r="F24" s="9">
        <f t="shared" si="2"/>
        <v>137.625</v>
      </c>
      <c r="G24" s="7">
        <v>2</v>
      </c>
      <c r="H24" s="7">
        <v>582</v>
      </c>
      <c r="I24" s="7"/>
      <c r="J24" s="12">
        <v>519</v>
      </c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</row>
    <row r="25" spans="1:21" ht="15.6" x14ac:dyDescent="0.3">
      <c r="A25">
        <v>19</v>
      </c>
      <c r="B25" s="73" t="s">
        <v>163</v>
      </c>
      <c r="C25" s="73" t="s">
        <v>65</v>
      </c>
      <c r="D25" s="90">
        <f t="shared" si="0"/>
        <v>1621</v>
      </c>
      <c r="E25" s="9">
        <f t="shared" si="1"/>
        <v>540.33333333333337</v>
      </c>
      <c r="F25" s="9">
        <f t="shared" si="2"/>
        <v>135.08333333333334</v>
      </c>
      <c r="G25" s="7">
        <v>3</v>
      </c>
      <c r="H25" s="7">
        <v>560</v>
      </c>
      <c r="I25" s="7">
        <v>568</v>
      </c>
      <c r="J25" s="12">
        <v>493</v>
      </c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</row>
    <row r="26" spans="1:21" ht="15.6" x14ac:dyDescent="0.3">
      <c r="A26">
        <v>20</v>
      </c>
      <c r="B26" s="73" t="s">
        <v>163</v>
      </c>
      <c r="C26" s="73" t="s">
        <v>62</v>
      </c>
      <c r="D26" s="90">
        <f t="shared" si="0"/>
        <v>1080</v>
      </c>
      <c r="E26" s="9">
        <f t="shared" si="1"/>
        <v>540</v>
      </c>
      <c r="F26" s="9">
        <f t="shared" si="2"/>
        <v>135</v>
      </c>
      <c r="G26" s="7">
        <v>2</v>
      </c>
      <c r="H26" s="7"/>
      <c r="I26" s="7">
        <v>567</v>
      </c>
      <c r="J26" s="12">
        <v>513</v>
      </c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</row>
    <row r="27" spans="1:21" ht="15.6" x14ac:dyDescent="0.3">
      <c r="A27">
        <v>21</v>
      </c>
      <c r="B27" s="72" t="s">
        <v>162</v>
      </c>
      <c r="C27" s="139" t="s">
        <v>61</v>
      </c>
      <c r="D27" s="90">
        <f t="shared" si="0"/>
        <v>532</v>
      </c>
      <c r="E27" s="9">
        <f t="shared" si="1"/>
        <v>532</v>
      </c>
      <c r="F27" s="9">
        <f t="shared" si="2"/>
        <v>133</v>
      </c>
      <c r="G27" s="7">
        <v>1</v>
      </c>
      <c r="H27" s="7"/>
      <c r="I27" s="7"/>
      <c r="J27" s="12">
        <v>532</v>
      </c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</row>
    <row r="28" spans="1:21" ht="15.6" x14ac:dyDescent="0.3">
      <c r="A28">
        <v>22</v>
      </c>
      <c r="B28" s="76" t="s">
        <v>166</v>
      </c>
      <c r="C28" s="158" t="s">
        <v>205</v>
      </c>
      <c r="D28" s="90">
        <f t="shared" si="0"/>
        <v>528</v>
      </c>
      <c r="E28" s="9">
        <f t="shared" si="1"/>
        <v>528</v>
      </c>
      <c r="F28" s="9">
        <f t="shared" si="2"/>
        <v>132</v>
      </c>
      <c r="G28" s="7">
        <v>1</v>
      </c>
      <c r="H28" s="7"/>
      <c r="I28" s="7"/>
      <c r="J28" s="12">
        <v>528</v>
      </c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</row>
    <row r="29" spans="1:21" ht="15.6" x14ac:dyDescent="0.3">
      <c r="A29">
        <v>23</v>
      </c>
      <c r="B29" s="179" t="s">
        <v>163</v>
      </c>
      <c r="C29" s="179" t="s">
        <v>64</v>
      </c>
      <c r="D29" s="90">
        <f t="shared" si="0"/>
        <v>1045</v>
      </c>
      <c r="E29" s="9">
        <f t="shared" si="1"/>
        <v>522.5</v>
      </c>
      <c r="F29" s="9">
        <f t="shared" si="2"/>
        <v>130.625</v>
      </c>
      <c r="G29" s="7">
        <v>2</v>
      </c>
      <c r="H29" s="7">
        <v>524</v>
      </c>
      <c r="I29" s="7"/>
      <c r="J29" s="12">
        <v>521</v>
      </c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</row>
    <row r="30" spans="1:21" ht="15.6" x14ac:dyDescent="0.3">
      <c r="A30">
        <v>24</v>
      </c>
      <c r="B30" s="75" t="s">
        <v>166</v>
      </c>
      <c r="C30" s="158" t="s">
        <v>172</v>
      </c>
      <c r="D30" s="90">
        <f t="shared" si="0"/>
        <v>1042</v>
      </c>
      <c r="E30" s="9">
        <f t="shared" si="1"/>
        <v>521</v>
      </c>
      <c r="F30" s="9">
        <f t="shared" si="2"/>
        <v>130.25</v>
      </c>
      <c r="G30" s="7">
        <v>2</v>
      </c>
      <c r="H30" s="7"/>
      <c r="I30" s="7">
        <v>507</v>
      </c>
      <c r="J30" s="12">
        <v>535</v>
      </c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</row>
    <row r="31" spans="1:21" ht="15.6" x14ac:dyDescent="0.3">
      <c r="A31">
        <v>25</v>
      </c>
      <c r="B31" s="73" t="s">
        <v>163</v>
      </c>
      <c r="C31" s="156" t="s">
        <v>165</v>
      </c>
      <c r="D31" s="90">
        <f t="shared" si="0"/>
        <v>509</v>
      </c>
      <c r="E31" s="9">
        <f t="shared" si="1"/>
        <v>509</v>
      </c>
      <c r="F31" s="9">
        <f t="shared" si="2"/>
        <v>127.25</v>
      </c>
      <c r="G31" s="7">
        <v>1</v>
      </c>
      <c r="H31" s="7"/>
      <c r="I31" s="7">
        <v>509</v>
      </c>
      <c r="J31" s="12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</row>
    <row r="32" spans="1:21" ht="15.6" x14ac:dyDescent="0.3">
      <c r="A32">
        <v>26</v>
      </c>
      <c r="B32" s="75" t="s">
        <v>166</v>
      </c>
      <c r="C32" s="157" t="s">
        <v>171</v>
      </c>
      <c r="D32" s="90">
        <f t="shared" si="0"/>
        <v>1003</v>
      </c>
      <c r="E32" s="9">
        <f t="shared" si="1"/>
        <v>501.5</v>
      </c>
      <c r="F32" s="9">
        <f t="shared" si="2"/>
        <v>125.375</v>
      </c>
      <c r="G32" s="7">
        <v>2</v>
      </c>
      <c r="H32" s="7"/>
      <c r="I32" s="7">
        <v>506</v>
      </c>
      <c r="J32" s="12">
        <v>497</v>
      </c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</row>
    <row r="33" spans="1:21" ht="15.6" x14ac:dyDescent="0.3">
      <c r="A33">
        <v>27</v>
      </c>
      <c r="B33" s="73" t="s">
        <v>163</v>
      </c>
      <c r="C33" s="156" t="s">
        <v>164</v>
      </c>
      <c r="D33" s="90">
        <f t="shared" si="0"/>
        <v>484</v>
      </c>
      <c r="E33" s="9">
        <f t="shared" si="1"/>
        <v>484</v>
      </c>
      <c r="F33" s="9">
        <f t="shared" si="2"/>
        <v>121</v>
      </c>
      <c r="G33" s="7">
        <v>1</v>
      </c>
      <c r="H33" s="7"/>
      <c r="I33" s="7"/>
      <c r="J33" s="12">
        <v>484</v>
      </c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</row>
    <row r="34" spans="1:21" ht="15.6" x14ac:dyDescent="0.3">
      <c r="A34">
        <v>28</v>
      </c>
      <c r="B34" s="76" t="s">
        <v>166</v>
      </c>
      <c r="C34" s="76" t="s">
        <v>170</v>
      </c>
      <c r="D34" s="90">
        <f t="shared" si="0"/>
        <v>947</v>
      </c>
      <c r="E34" s="9">
        <f t="shared" si="1"/>
        <v>473.5</v>
      </c>
      <c r="F34" s="9">
        <f t="shared" si="2"/>
        <v>118.375</v>
      </c>
      <c r="G34" s="7">
        <v>2</v>
      </c>
      <c r="H34" s="7">
        <v>494</v>
      </c>
      <c r="I34" s="7">
        <v>453</v>
      </c>
      <c r="J34" s="12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</row>
    <row r="35" spans="1:21" ht="15.6" x14ac:dyDescent="0.3">
      <c r="A35">
        <v>29</v>
      </c>
      <c r="B35" s="76" t="s">
        <v>166</v>
      </c>
      <c r="C35" s="76" t="s">
        <v>168</v>
      </c>
      <c r="D35" s="90">
        <f t="shared" si="0"/>
        <v>469</v>
      </c>
      <c r="E35" s="9">
        <f t="shared" si="1"/>
        <v>469</v>
      </c>
      <c r="F35" s="9">
        <f t="shared" si="2"/>
        <v>117.25</v>
      </c>
      <c r="G35" s="7">
        <v>1</v>
      </c>
      <c r="H35" s="7">
        <v>469</v>
      </c>
      <c r="I35" s="7"/>
      <c r="J35" s="12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</row>
  </sheetData>
  <sortState xmlns:xlrd2="http://schemas.microsoft.com/office/spreadsheetml/2017/richdata2" ref="B7:U35">
    <sortCondition descending="1" ref="E7:E35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ACD16-F9D5-4AD5-9E88-EFAE69E470E1}">
  <dimension ref="A1:X71"/>
  <sheetViews>
    <sheetView topLeftCell="A52" workbookViewId="0">
      <selection activeCell="Y52" sqref="Y1:Z1048576"/>
    </sheetView>
  </sheetViews>
  <sheetFormatPr defaultRowHeight="14.4" x14ac:dyDescent="0.3"/>
  <cols>
    <col min="1" max="1" width="6.6640625" customWidth="1"/>
    <col min="2" max="2" width="3.21875" bestFit="1" customWidth="1"/>
    <col min="3" max="3" width="18.44140625" customWidth="1"/>
    <col min="4" max="4" width="5.44140625" bestFit="1" customWidth="1"/>
    <col min="5" max="5" width="6.33203125" customWidth="1"/>
    <col min="6" max="6" width="4.88671875" bestFit="1" customWidth="1"/>
    <col min="7" max="7" width="3.77734375" bestFit="1" customWidth="1"/>
    <col min="8" max="8" width="6.6640625" bestFit="1" customWidth="1"/>
    <col min="9" max="9" width="5.44140625" customWidth="1"/>
    <col min="10" max="10" width="5.109375" style="22" customWidth="1"/>
    <col min="11" max="22" width="2.21875" customWidth="1"/>
  </cols>
  <sheetData>
    <row r="1" spans="1:24" ht="21" x14ac:dyDescent="0.4">
      <c r="C1" s="1" t="s">
        <v>112</v>
      </c>
      <c r="D1" s="1"/>
    </row>
    <row r="4" spans="1:24" x14ac:dyDescent="0.3">
      <c r="G4" s="2"/>
      <c r="H4" s="24" t="s">
        <v>159</v>
      </c>
      <c r="I4" s="7" t="s">
        <v>0</v>
      </c>
      <c r="J4" s="160" t="s">
        <v>1</v>
      </c>
      <c r="K4" s="7" t="s">
        <v>2</v>
      </c>
      <c r="L4" s="24" t="s">
        <v>3</v>
      </c>
      <c r="M4" s="7" t="s">
        <v>4</v>
      </c>
      <c r="N4" s="24" t="s">
        <v>5</v>
      </c>
      <c r="O4" s="7" t="s">
        <v>6</v>
      </c>
      <c r="P4" s="24" t="s">
        <v>7</v>
      </c>
      <c r="Q4" s="7" t="s">
        <v>8</v>
      </c>
      <c r="R4" s="24" t="s">
        <v>9</v>
      </c>
      <c r="S4" s="7" t="s">
        <v>10</v>
      </c>
      <c r="T4" s="24" t="s">
        <v>11</v>
      </c>
      <c r="U4" s="7" t="s">
        <v>12</v>
      </c>
      <c r="V4" s="24" t="s">
        <v>13</v>
      </c>
    </row>
    <row r="5" spans="1:24" ht="30.6" customHeight="1" x14ac:dyDescent="0.3">
      <c r="C5" s="26" t="s">
        <v>19</v>
      </c>
      <c r="D5" s="2" t="s">
        <v>14</v>
      </c>
      <c r="E5" s="27" t="s">
        <v>44</v>
      </c>
      <c r="F5" s="28" t="s">
        <v>45</v>
      </c>
      <c r="G5" s="27" t="s">
        <v>15</v>
      </c>
      <c r="H5" s="168">
        <v>45548</v>
      </c>
      <c r="I5" s="29">
        <v>45560</v>
      </c>
      <c r="J5" s="181">
        <v>45574</v>
      </c>
      <c r="K5" s="29"/>
      <c r="L5" s="29"/>
      <c r="M5" s="29"/>
      <c r="N5" s="33"/>
      <c r="O5" s="33"/>
      <c r="P5" s="33"/>
      <c r="Q5" s="33"/>
      <c r="R5" s="33"/>
      <c r="S5" s="33"/>
      <c r="T5" s="33"/>
      <c r="U5" s="33"/>
      <c r="V5" s="33" t="s">
        <v>21</v>
      </c>
    </row>
    <row r="6" spans="1:24" ht="15.6" x14ac:dyDescent="0.3">
      <c r="A6">
        <v>1</v>
      </c>
      <c r="B6" s="59" t="s">
        <v>142</v>
      </c>
      <c r="C6" s="105" t="s">
        <v>68</v>
      </c>
      <c r="D6" s="7">
        <f t="shared" ref="D6:D37" si="0">SUM(H6:V6)</f>
        <v>2605</v>
      </c>
      <c r="E6" s="30">
        <f t="shared" ref="E6:E37" si="1">D6/G6</f>
        <v>868.33333333333337</v>
      </c>
      <c r="F6" s="9">
        <f t="shared" ref="F6:F37" si="2">E6/4</f>
        <v>217.08333333333334</v>
      </c>
      <c r="G6" s="7">
        <v>3</v>
      </c>
      <c r="H6" s="159">
        <v>895</v>
      </c>
      <c r="I6" s="162">
        <v>861</v>
      </c>
      <c r="J6" s="128">
        <v>849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X6">
        <v>1</v>
      </c>
    </row>
    <row r="7" spans="1:24" ht="15.6" x14ac:dyDescent="0.3">
      <c r="A7">
        <v>2</v>
      </c>
      <c r="B7" s="59" t="s">
        <v>142</v>
      </c>
      <c r="C7" s="105" t="s">
        <v>67</v>
      </c>
      <c r="D7" s="7">
        <f t="shared" si="0"/>
        <v>2603</v>
      </c>
      <c r="E7" s="30">
        <f t="shared" si="1"/>
        <v>867.66666666666663</v>
      </c>
      <c r="F7" s="9">
        <f t="shared" si="2"/>
        <v>216.91666666666666</v>
      </c>
      <c r="G7" s="7">
        <v>3</v>
      </c>
      <c r="H7" s="7">
        <v>802</v>
      </c>
      <c r="I7" s="159">
        <v>890</v>
      </c>
      <c r="J7" s="126">
        <v>911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4" ht="15.6" x14ac:dyDescent="0.3">
      <c r="A8">
        <v>3</v>
      </c>
      <c r="B8" s="59" t="s">
        <v>142</v>
      </c>
      <c r="C8" s="105" t="s">
        <v>204</v>
      </c>
      <c r="D8" s="7">
        <f t="shared" si="0"/>
        <v>854</v>
      </c>
      <c r="E8" s="167">
        <f t="shared" si="1"/>
        <v>854</v>
      </c>
      <c r="F8" s="9">
        <f t="shared" si="2"/>
        <v>213.5</v>
      </c>
      <c r="G8" s="7">
        <v>1</v>
      </c>
      <c r="H8" s="7"/>
      <c r="I8" s="7"/>
      <c r="J8" s="127">
        <v>854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4" ht="15.6" x14ac:dyDescent="0.3">
      <c r="A9">
        <v>4</v>
      </c>
      <c r="B9" s="59" t="s">
        <v>142</v>
      </c>
      <c r="C9" s="105" t="s">
        <v>69</v>
      </c>
      <c r="D9" s="7">
        <f t="shared" si="0"/>
        <v>2503</v>
      </c>
      <c r="E9" s="9">
        <f t="shared" si="1"/>
        <v>834.33333333333337</v>
      </c>
      <c r="F9" s="9">
        <f t="shared" si="2"/>
        <v>208.58333333333334</v>
      </c>
      <c r="G9" s="7">
        <v>3</v>
      </c>
      <c r="H9" s="162">
        <v>823</v>
      </c>
      <c r="I9" s="161">
        <v>883</v>
      </c>
      <c r="J9" s="12">
        <v>797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4" ht="15.6" x14ac:dyDescent="0.3">
      <c r="A10">
        <v>5</v>
      </c>
      <c r="B10" s="59" t="s">
        <v>142</v>
      </c>
      <c r="C10" s="105" t="s">
        <v>70</v>
      </c>
      <c r="D10" s="7">
        <f t="shared" si="0"/>
        <v>2334</v>
      </c>
      <c r="E10" s="9">
        <f t="shared" si="1"/>
        <v>778</v>
      </c>
      <c r="F10" s="9">
        <f t="shared" si="2"/>
        <v>194.5</v>
      </c>
      <c r="G10" s="7">
        <v>3</v>
      </c>
      <c r="H10" s="7">
        <v>777</v>
      </c>
      <c r="I10" s="7">
        <v>759</v>
      </c>
      <c r="J10" s="12">
        <v>798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4" ht="15.6" x14ac:dyDescent="0.3">
      <c r="A11">
        <v>6</v>
      </c>
      <c r="B11" s="60" t="s">
        <v>143</v>
      </c>
      <c r="C11" s="60" t="s">
        <v>74</v>
      </c>
      <c r="D11" s="7">
        <f t="shared" si="0"/>
        <v>2333</v>
      </c>
      <c r="E11" s="9">
        <f t="shared" si="1"/>
        <v>777.66666666666663</v>
      </c>
      <c r="F11" s="9">
        <f t="shared" si="2"/>
        <v>194.41666666666666</v>
      </c>
      <c r="G11" s="7">
        <v>3</v>
      </c>
      <c r="H11" s="7">
        <v>762</v>
      </c>
      <c r="I11" s="7">
        <v>739</v>
      </c>
      <c r="J11" s="12">
        <v>832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4" ht="15.6" x14ac:dyDescent="0.3">
      <c r="A12">
        <v>7</v>
      </c>
      <c r="B12" s="60" t="s">
        <v>143</v>
      </c>
      <c r="C12" s="106" t="s">
        <v>72</v>
      </c>
      <c r="D12" s="7">
        <f t="shared" si="0"/>
        <v>2325</v>
      </c>
      <c r="E12" s="9">
        <f t="shared" si="1"/>
        <v>775</v>
      </c>
      <c r="F12" s="9">
        <f t="shared" si="2"/>
        <v>193.75</v>
      </c>
      <c r="G12" s="7">
        <v>3</v>
      </c>
      <c r="H12" s="7">
        <v>777</v>
      </c>
      <c r="I12" s="7">
        <v>726</v>
      </c>
      <c r="J12" s="12">
        <v>822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6"/>
    </row>
    <row r="13" spans="1:24" ht="15.6" x14ac:dyDescent="0.3">
      <c r="A13">
        <v>8</v>
      </c>
      <c r="B13" s="60" t="s">
        <v>143</v>
      </c>
      <c r="C13" s="106" t="s">
        <v>75</v>
      </c>
      <c r="D13" s="7">
        <f t="shared" si="0"/>
        <v>2279</v>
      </c>
      <c r="E13" s="9">
        <f t="shared" si="1"/>
        <v>759.66666666666663</v>
      </c>
      <c r="F13" s="9">
        <f t="shared" si="2"/>
        <v>189.91666666666666</v>
      </c>
      <c r="G13" s="7">
        <v>3</v>
      </c>
      <c r="H13" s="161">
        <v>826</v>
      </c>
      <c r="I13" s="7">
        <v>725</v>
      </c>
      <c r="J13" s="12">
        <v>728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4" ht="15.6" x14ac:dyDescent="0.3">
      <c r="A14">
        <v>9</v>
      </c>
      <c r="B14" s="61" t="s">
        <v>144</v>
      </c>
      <c r="C14" s="107" t="s">
        <v>81</v>
      </c>
      <c r="D14" s="7">
        <f t="shared" si="0"/>
        <v>757</v>
      </c>
      <c r="E14" s="9">
        <f t="shared" si="1"/>
        <v>757</v>
      </c>
      <c r="F14" s="9">
        <f t="shared" si="2"/>
        <v>189.25</v>
      </c>
      <c r="G14" s="7">
        <v>1</v>
      </c>
      <c r="H14" s="7">
        <v>757</v>
      </c>
      <c r="I14" s="7"/>
      <c r="J14" s="12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X14">
        <v>2</v>
      </c>
    </row>
    <row r="15" spans="1:24" ht="15.6" x14ac:dyDescent="0.3">
      <c r="A15">
        <v>10</v>
      </c>
      <c r="B15" s="59" t="s">
        <v>142</v>
      </c>
      <c r="C15" s="105" t="s">
        <v>71</v>
      </c>
      <c r="D15" s="7">
        <f t="shared" si="0"/>
        <v>2262</v>
      </c>
      <c r="E15" s="9">
        <f t="shared" si="1"/>
        <v>754</v>
      </c>
      <c r="F15" s="9">
        <f t="shared" si="2"/>
        <v>188.5</v>
      </c>
      <c r="G15" s="7">
        <v>3</v>
      </c>
      <c r="H15" s="7">
        <v>764</v>
      </c>
      <c r="I15" s="7">
        <v>734</v>
      </c>
      <c r="J15" s="12">
        <v>764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4" ht="15.6" x14ac:dyDescent="0.3">
      <c r="A16">
        <v>11</v>
      </c>
      <c r="B16" s="60" t="s">
        <v>143</v>
      </c>
      <c r="C16" s="106" t="s">
        <v>77</v>
      </c>
      <c r="D16" s="7">
        <f t="shared" si="0"/>
        <v>2256</v>
      </c>
      <c r="E16" s="9">
        <f t="shared" si="1"/>
        <v>752</v>
      </c>
      <c r="F16" s="9">
        <f t="shared" si="2"/>
        <v>188</v>
      </c>
      <c r="G16" s="7">
        <v>3</v>
      </c>
      <c r="H16" s="7">
        <v>746</v>
      </c>
      <c r="I16" s="7">
        <v>809</v>
      </c>
      <c r="J16" s="12">
        <v>701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4" ht="15.6" x14ac:dyDescent="0.3">
      <c r="A17">
        <v>12</v>
      </c>
      <c r="B17" s="61" t="s">
        <v>144</v>
      </c>
      <c r="C17" s="107" t="s">
        <v>80</v>
      </c>
      <c r="D17" s="7">
        <f t="shared" si="0"/>
        <v>2232</v>
      </c>
      <c r="E17" s="9">
        <f t="shared" si="1"/>
        <v>744</v>
      </c>
      <c r="F17" s="9">
        <f t="shared" si="2"/>
        <v>186</v>
      </c>
      <c r="G17" s="7">
        <v>3</v>
      </c>
      <c r="H17" s="7">
        <v>688</v>
      </c>
      <c r="I17" s="7">
        <v>788</v>
      </c>
      <c r="J17" s="12">
        <v>756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4" ht="15.6" x14ac:dyDescent="0.3">
      <c r="A18">
        <v>13</v>
      </c>
      <c r="B18" s="61" t="s">
        <v>144</v>
      </c>
      <c r="C18" s="107" t="s">
        <v>84</v>
      </c>
      <c r="D18" s="7">
        <f t="shared" si="0"/>
        <v>2156</v>
      </c>
      <c r="E18" s="9">
        <f t="shared" si="1"/>
        <v>718.66666666666663</v>
      </c>
      <c r="F18" s="9">
        <f t="shared" si="2"/>
        <v>179.66666666666666</v>
      </c>
      <c r="G18" s="7">
        <v>3</v>
      </c>
      <c r="H18" s="7">
        <v>679</v>
      </c>
      <c r="I18" s="7">
        <v>776</v>
      </c>
      <c r="J18" s="12">
        <v>701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4" ht="15.6" x14ac:dyDescent="0.3">
      <c r="A19">
        <v>14</v>
      </c>
      <c r="B19" s="60" t="s">
        <v>143</v>
      </c>
      <c r="C19" s="106" t="s">
        <v>79</v>
      </c>
      <c r="D19" s="7">
        <f t="shared" si="0"/>
        <v>1433</v>
      </c>
      <c r="E19" s="9">
        <f t="shared" si="1"/>
        <v>716.5</v>
      </c>
      <c r="F19" s="9">
        <f t="shared" si="2"/>
        <v>179.125</v>
      </c>
      <c r="G19" s="7">
        <v>2</v>
      </c>
      <c r="H19" s="7">
        <v>701</v>
      </c>
      <c r="I19" s="7">
        <v>732</v>
      </c>
      <c r="J19" s="12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4" ht="16.2" x14ac:dyDescent="0.3">
      <c r="A20">
        <v>15</v>
      </c>
      <c r="B20" s="100" t="s">
        <v>190</v>
      </c>
      <c r="C20" s="115" t="s">
        <v>203</v>
      </c>
      <c r="D20" s="7">
        <f t="shared" si="0"/>
        <v>712</v>
      </c>
      <c r="E20" s="9">
        <f t="shared" si="1"/>
        <v>712</v>
      </c>
      <c r="F20" s="9">
        <f t="shared" si="2"/>
        <v>178</v>
      </c>
      <c r="G20" s="7">
        <v>1</v>
      </c>
      <c r="H20" s="7"/>
      <c r="I20" s="7"/>
      <c r="J20" s="12">
        <v>712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4" ht="15.6" x14ac:dyDescent="0.3">
      <c r="A21">
        <v>16</v>
      </c>
      <c r="B21" s="61" t="s">
        <v>144</v>
      </c>
      <c r="C21" s="107" t="s">
        <v>86</v>
      </c>
      <c r="D21" s="7">
        <f t="shared" si="0"/>
        <v>1423</v>
      </c>
      <c r="E21" s="9">
        <f t="shared" si="1"/>
        <v>711.5</v>
      </c>
      <c r="F21" s="9">
        <f t="shared" si="2"/>
        <v>177.875</v>
      </c>
      <c r="G21" s="7">
        <v>2</v>
      </c>
      <c r="H21" s="7">
        <v>789</v>
      </c>
      <c r="I21" s="7"/>
      <c r="J21" s="12">
        <v>634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4" ht="15.6" x14ac:dyDescent="0.3">
      <c r="A22">
        <v>17</v>
      </c>
      <c r="B22" s="62" t="s">
        <v>145</v>
      </c>
      <c r="C22" s="108" t="s">
        <v>90</v>
      </c>
      <c r="D22" s="7">
        <f t="shared" si="0"/>
        <v>1419</v>
      </c>
      <c r="E22" s="9">
        <f t="shared" si="1"/>
        <v>709.5</v>
      </c>
      <c r="F22" s="9">
        <f t="shared" si="2"/>
        <v>177.375</v>
      </c>
      <c r="G22" s="7">
        <v>2</v>
      </c>
      <c r="H22" s="7">
        <v>745</v>
      </c>
      <c r="I22" s="7"/>
      <c r="J22" s="12">
        <v>674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4" ht="15.6" x14ac:dyDescent="0.3">
      <c r="A23">
        <v>18</v>
      </c>
      <c r="B23" s="61" t="s">
        <v>144</v>
      </c>
      <c r="C23" s="107" t="s">
        <v>82</v>
      </c>
      <c r="D23" s="7">
        <f t="shared" si="0"/>
        <v>2126</v>
      </c>
      <c r="E23" s="9">
        <f t="shared" si="1"/>
        <v>708.66666666666663</v>
      </c>
      <c r="F23" s="9">
        <f t="shared" si="2"/>
        <v>177.16666666666666</v>
      </c>
      <c r="G23" s="7">
        <v>3</v>
      </c>
      <c r="H23" s="7">
        <v>667</v>
      </c>
      <c r="I23" s="7">
        <v>773</v>
      </c>
      <c r="J23" s="12">
        <v>686</v>
      </c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X23">
        <v>3</v>
      </c>
    </row>
    <row r="24" spans="1:24" ht="15.6" x14ac:dyDescent="0.3">
      <c r="A24">
        <v>19</v>
      </c>
      <c r="B24" s="60" t="s">
        <v>143</v>
      </c>
      <c r="C24" s="106" t="s">
        <v>78</v>
      </c>
      <c r="D24" s="7">
        <f t="shared" si="0"/>
        <v>2093</v>
      </c>
      <c r="E24" s="9">
        <f t="shared" si="1"/>
        <v>697.66666666666663</v>
      </c>
      <c r="F24" s="9">
        <f t="shared" si="2"/>
        <v>174.41666666666666</v>
      </c>
      <c r="G24" s="7">
        <v>3</v>
      </c>
      <c r="H24" s="7">
        <v>765</v>
      </c>
      <c r="I24" s="7">
        <v>601</v>
      </c>
      <c r="J24" s="12">
        <v>727</v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4" ht="15.6" x14ac:dyDescent="0.3">
      <c r="A25">
        <v>20</v>
      </c>
      <c r="B25" s="64" t="s">
        <v>148</v>
      </c>
      <c r="C25" s="110" t="s">
        <v>149</v>
      </c>
      <c r="D25" s="7">
        <f t="shared" si="0"/>
        <v>2074</v>
      </c>
      <c r="E25" s="9">
        <f t="shared" si="1"/>
        <v>691.33333333333337</v>
      </c>
      <c r="F25" s="9">
        <f t="shared" si="2"/>
        <v>172.83333333333334</v>
      </c>
      <c r="G25" s="7">
        <v>3</v>
      </c>
      <c r="H25" s="7">
        <v>709</v>
      </c>
      <c r="I25" s="7">
        <v>763</v>
      </c>
      <c r="J25" s="12">
        <v>602</v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4" ht="15.6" x14ac:dyDescent="0.3">
      <c r="A26">
        <v>21</v>
      </c>
      <c r="B26" s="182" t="s">
        <v>148</v>
      </c>
      <c r="C26" s="182" t="s">
        <v>199</v>
      </c>
      <c r="D26" s="7">
        <f t="shared" si="0"/>
        <v>2072</v>
      </c>
      <c r="E26" s="9">
        <f t="shared" si="1"/>
        <v>690.66666666666663</v>
      </c>
      <c r="F26" s="9">
        <f t="shared" si="2"/>
        <v>172.66666666666666</v>
      </c>
      <c r="G26" s="7">
        <v>3</v>
      </c>
      <c r="H26" s="7">
        <v>1420</v>
      </c>
      <c r="I26" s="7"/>
      <c r="J26" s="12">
        <v>652</v>
      </c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4" ht="15.6" x14ac:dyDescent="0.3">
      <c r="A27">
        <v>22</v>
      </c>
      <c r="B27" s="59" t="s">
        <v>142</v>
      </c>
      <c r="C27" s="105" t="s">
        <v>73</v>
      </c>
      <c r="D27" s="7">
        <f t="shared" si="0"/>
        <v>1375</v>
      </c>
      <c r="E27" s="9">
        <f t="shared" si="1"/>
        <v>687.5</v>
      </c>
      <c r="F27" s="9">
        <f t="shared" si="2"/>
        <v>171.875</v>
      </c>
      <c r="G27" s="7">
        <v>2</v>
      </c>
      <c r="H27" s="7">
        <v>655</v>
      </c>
      <c r="I27" s="7"/>
      <c r="J27" s="12">
        <v>720</v>
      </c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4" ht="15.6" x14ac:dyDescent="0.3">
      <c r="A28">
        <v>23</v>
      </c>
      <c r="B28" s="64" t="s">
        <v>148</v>
      </c>
      <c r="C28" s="110" t="s">
        <v>94</v>
      </c>
      <c r="D28" s="7">
        <f t="shared" si="0"/>
        <v>2061</v>
      </c>
      <c r="E28" s="9">
        <f t="shared" si="1"/>
        <v>687</v>
      </c>
      <c r="F28" s="9">
        <f t="shared" si="2"/>
        <v>171.75</v>
      </c>
      <c r="G28" s="7">
        <v>3</v>
      </c>
      <c r="H28" s="7">
        <v>624</v>
      </c>
      <c r="I28" s="7">
        <v>697</v>
      </c>
      <c r="J28" s="12">
        <v>740</v>
      </c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4" ht="15.6" x14ac:dyDescent="0.3">
      <c r="A29">
        <v>24</v>
      </c>
      <c r="B29" s="62" t="s">
        <v>145</v>
      </c>
      <c r="C29" s="108" t="s">
        <v>146</v>
      </c>
      <c r="D29" s="7">
        <f t="shared" si="0"/>
        <v>1369</v>
      </c>
      <c r="E29" s="9">
        <f t="shared" si="1"/>
        <v>684.5</v>
      </c>
      <c r="F29" s="9">
        <f t="shared" si="2"/>
        <v>171.125</v>
      </c>
      <c r="G29" s="7">
        <v>2</v>
      </c>
      <c r="H29" s="7">
        <v>668</v>
      </c>
      <c r="I29" s="7"/>
      <c r="J29" s="12">
        <v>701</v>
      </c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4" ht="15.6" x14ac:dyDescent="0.3">
      <c r="A30">
        <v>25</v>
      </c>
      <c r="B30" s="62" t="s">
        <v>145</v>
      </c>
      <c r="C30" s="108" t="s">
        <v>89</v>
      </c>
      <c r="D30" s="7">
        <f t="shared" si="0"/>
        <v>2036</v>
      </c>
      <c r="E30" s="9">
        <f t="shared" si="1"/>
        <v>678.66666666666663</v>
      </c>
      <c r="F30" s="9">
        <f t="shared" si="2"/>
        <v>169.66666666666666</v>
      </c>
      <c r="G30" s="7">
        <v>3</v>
      </c>
      <c r="H30" s="7">
        <v>722</v>
      </c>
      <c r="I30" s="7">
        <v>651</v>
      </c>
      <c r="J30" s="12">
        <v>663</v>
      </c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X30">
        <v>4</v>
      </c>
    </row>
    <row r="31" spans="1:24" ht="15.6" x14ac:dyDescent="0.3">
      <c r="A31">
        <v>26</v>
      </c>
      <c r="B31" s="65" t="s">
        <v>150</v>
      </c>
      <c r="C31" s="111" t="s">
        <v>100</v>
      </c>
      <c r="D31" s="7">
        <f t="shared" si="0"/>
        <v>2019</v>
      </c>
      <c r="E31" s="9">
        <f t="shared" si="1"/>
        <v>673</v>
      </c>
      <c r="F31" s="9">
        <f t="shared" si="2"/>
        <v>168.25</v>
      </c>
      <c r="G31" s="7">
        <v>3</v>
      </c>
      <c r="H31" s="7">
        <v>726</v>
      </c>
      <c r="I31" s="7">
        <v>617</v>
      </c>
      <c r="J31" s="12">
        <v>676</v>
      </c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4" ht="15.6" x14ac:dyDescent="0.3">
      <c r="A32">
        <v>27</v>
      </c>
      <c r="B32" s="61" t="s">
        <v>144</v>
      </c>
      <c r="C32" s="107" t="s">
        <v>83</v>
      </c>
      <c r="D32" s="7">
        <f t="shared" si="0"/>
        <v>2015</v>
      </c>
      <c r="E32" s="9">
        <f t="shared" si="1"/>
        <v>671.66666666666663</v>
      </c>
      <c r="F32" s="9">
        <f t="shared" si="2"/>
        <v>167.91666666666666</v>
      </c>
      <c r="G32" s="7">
        <v>3</v>
      </c>
      <c r="H32" s="7">
        <v>691</v>
      </c>
      <c r="I32" s="7">
        <v>619</v>
      </c>
      <c r="J32" s="12">
        <v>705</v>
      </c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4" ht="15.6" x14ac:dyDescent="0.3">
      <c r="A33">
        <v>28</v>
      </c>
      <c r="B33" s="65" t="s">
        <v>150</v>
      </c>
      <c r="C33" s="111" t="s">
        <v>151</v>
      </c>
      <c r="D33" s="7">
        <f t="shared" si="0"/>
        <v>1333</v>
      </c>
      <c r="E33" s="9">
        <f t="shared" si="1"/>
        <v>666.5</v>
      </c>
      <c r="F33" s="9">
        <f t="shared" si="2"/>
        <v>166.625</v>
      </c>
      <c r="G33" s="7">
        <v>2</v>
      </c>
      <c r="H33" s="7">
        <v>660</v>
      </c>
      <c r="I33" s="7"/>
      <c r="J33" s="12">
        <v>673</v>
      </c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4" ht="15.6" x14ac:dyDescent="0.3">
      <c r="A34">
        <v>29</v>
      </c>
      <c r="B34" s="61" t="s">
        <v>144</v>
      </c>
      <c r="C34" s="107" t="s">
        <v>85</v>
      </c>
      <c r="D34" s="7">
        <f t="shared" si="0"/>
        <v>1325</v>
      </c>
      <c r="E34" s="9">
        <f t="shared" si="1"/>
        <v>662.5</v>
      </c>
      <c r="F34" s="9">
        <f t="shared" si="2"/>
        <v>165.625</v>
      </c>
      <c r="G34" s="7">
        <v>2</v>
      </c>
      <c r="H34" s="7">
        <v>687</v>
      </c>
      <c r="I34" s="7">
        <v>638</v>
      </c>
      <c r="J34" s="12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4" ht="15.6" x14ac:dyDescent="0.3">
      <c r="A35">
        <v>30</v>
      </c>
      <c r="B35" s="62" t="s">
        <v>145</v>
      </c>
      <c r="C35" s="108" t="s">
        <v>87</v>
      </c>
      <c r="D35" s="7">
        <f t="shared" si="0"/>
        <v>1984</v>
      </c>
      <c r="E35" s="9">
        <f t="shared" si="1"/>
        <v>661.33333333333337</v>
      </c>
      <c r="F35" s="9">
        <f t="shared" si="2"/>
        <v>165.33333333333334</v>
      </c>
      <c r="G35" s="7">
        <v>3</v>
      </c>
      <c r="H35" s="7">
        <v>699</v>
      </c>
      <c r="I35" s="7">
        <v>636</v>
      </c>
      <c r="J35" s="12">
        <v>649</v>
      </c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4" ht="15.6" x14ac:dyDescent="0.3">
      <c r="A36">
        <v>31</v>
      </c>
      <c r="B36" s="62" t="s">
        <v>145</v>
      </c>
      <c r="C36" s="108" t="s">
        <v>88</v>
      </c>
      <c r="D36" s="7">
        <f t="shared" si="0"/>
        <v>2611</v>
      </c>
      <c r="E36" s="9">
        <f t="shared" si="1"/>
        <v>652.75</v>
      </c>
      <c r="F36" s="9">
        <f t="shared" si="2"/>
        <v>163.1875</v>
      </c>
      <c r="G36" s="7">
        <v>4</v>
      </c>
      <c r="H36" s="7">
        <v>664</v>
      </c>
      <c r="I36" s="7">
        <v>1300</v>
      </c>
      <c r="J36" s="12">
        <v>647</v>
      </c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4" ht="15.6" x14ac:dyDescent="0.3">
      <c r="A37">
        <v>32</v>
      </c>
      <c r="B37" s="64" t="s">
        <v>148</v>
      </c>
      <c r="C37" s="110" t="s">
        <v>92</v>
      </c>
      <c r="D37" s="7">
        <f t="shared" si="0"/>
        <v>1292</v>
      </c>
      <c r="E37" s="9">
        <f t="shared" si="1"/>
        <v>646</v>
      </c>
      <c r="F37" s="9">
        <f t="shared" si="2"/>
        <v>161.5</v>
      </c>
      <c r="G37" s="7">
        <v>2</v>
      </c>
      <c r="H37" s="7">
        <v>641</v>
      </c>
      <c r="I37" s="7"/>
      <c r="J37" s="12">
        <v>651</v>
      </c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4" ht="15.6" x14ac:dyDescent="0.3">
      <c r="A38">
        <v>33</v>
      </c>
      <c r="B38" s="65" t="s">
        <v>150</v>
      </c>
      <c r="C38" s="111" t="s">
        <v>152</v>
      </c>
      <c r="D38" s="7">
        <f t="shared" ref="D38:D62" si="3">SUM(H38:V38)</f>
        <v>1287</v>
      </c>
      <c r="E38" s="9">
        <f t="shared" ref="E38:E62" si="4">D38/G38</f>
        <v>643.5</v>
      </c>
      <c r="F38" s="9">
        <f t="shared" ref="F38:F62" si="5">E38/4</f>
        <v>160.875</v>
      </c>
      <c r="G38" s="7">
        <v>2</v>
      </c>
      <c r="H38" s="7">
        <v>640</v>
      </c>
      <c r="I38" s="7"/>
      <c r="J38" s="12">
        <v>647</v>
      </c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X38">
        <v>5</v>
      </c>
    </row>
    <row r="39" spans="1:24" ht="15.6" x14ac:dyDescent="0.3">
      <c r="A39">
        <v>34</v>
      </c>
      <c r="B39" s="62" t="s">
        <v>145</v>
      </c>
      <c r="C39" s="109" t="s">
        <v>147</v>
      </c>
      <c r="D39" s="7">
        <f t="shared" si="3"/>
        <v>1903</v>
      </c>
      <c r="E39" s="9">
        <f t="shared" si="4"/>
        <v>634.33333333333337</v>
      </c>
      <c r="F39" s="9">
        <f t="shared" si="5"/>
        <v>158.58333333333334</v>
      </c>
      <c r="G39" s="7">
        <v>3</v>
      </c>
      <c r="H39" s="7">
        <v>560</v>
      </c>
      <c r="I39" s="7">
        <v>643</v>
      </c>
      <c r="J39" s="12">
        <v>700</v>
      </c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4" ht="15.6" x14ac:dyDescent="0.3">
      <c r="A40">
        <v>35</v>
      </c>
      <c r="B40" s="65" t="s">
        <v>150</v>
      </c>
      <c r="C40" s="111" t="s">
        <v>97</v>
      </c>
      <c r="D40" s="7">
        <f t="shared" si="3"/>
        <v>1265</v>
      </c>
      <c r="E40" s="9">
        <f t="shared" si="4"/>
        <v>632.5</v>
      </c>
      <c r="F40" s="9">
        <f t="shared" si="5"/>
        <v>158.125</v>
      </c>
      <c r="G40" s="7">
        <v>2</v>
      </c>
      <c r="H40" s="7">
        <v>636</v>
      </c>
      <c r="I40" s="7">
        <v>629</v>
      </c>
      <c r="J40" s="12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4" ht="15.6" x14ac:dyDescent="0.3">
      <c r="A41">
        <v>36</v>
      </c>
      <c r="B41" s="64" t="s">
        <v>148</v>
      </c>
      <c r="C41" s="183" t="s">
        <v>95</v>
      </c>
      <c r="D41" s="7">
        <f t="shared" si="3"/>
        <v>1264</v>
      </c>
      <c r="E41" s="9">
        <f t="shared" si="4"/>
        <v>632</v>
      </c>
      <c r="F41" s="9">
        <f t="shared" si="5"/>
        <v>158</v>
      </c>
      <c r="G41" s="7">
        <v>2</v>
      </c>
      <c r="H41" s="7">
        <v>642</v>
      </c>
      <c r="I41" s="7"/>
      <c r="J41" s="12">
        <v>622</v>
      </c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4" ht="15.6" x14ac:dyDescent="0.3">
      <c r="A42">
        <v>37</v>
      </c>
      <c r="B42" s="62" t="s">
        <v>145</v>
      </c>
      <c r="C42" s="108" t="s">
        <v>91</v>
      </c>
      <c r="D42" s="7">
        <f t="shared" si="3"/>
        <v>621</v>
      </c>
      <c r="E42" s="9">
        <f t="shared" si="4"/>
        <v>621</v>
      </c>
      <c r="F42" s="9">
        <f t="shared" si="5"/>
        <v>155.25</v>
      </c>
      <c r="G42" s="7">
        <v>1</v>
      </c>
      <c r="H42" s="7"/>
      <c r="I42" s="7">
        <v>621</v>
      </c>
      <c r="J42" s="12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4" ht="16.2" x14ac:dyDescent="0.3">
      <c r="A43">
        <v>38</v>
      </c>
      <c r="B43" s="100" t="s">
        <v>190</v>
      </c>
      <c r="C43" s="115" t="s">
        <v>191</v>
      </c>
      <c r="D43" s="7">
        <f t="shared" si="3"/>
        <v>611</v>
      </c>
      <c r="E43" s="9">
        <f t="shared" si="4"/>
        <v>611</v>
      </c>
      <c r="F43" s="9">
        <f t="shared" si="5"/>
        <v>152.75</v>
      </c>
      <c r="G43" s="7">
        <v>1</v>
      </c>
      <c r="H43" s="7">
        <v>611</v>
      </c>
      <c r="I43" s="7"/>
      <c r="J43" s="12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4" ht="15.6" x14ac:dyDescent="0.3">
      <c r="A44">
        <v>39</v>
      </c>
      <c r="B44" s="66" t="s">
        <v>153</v>
      </c>
      <c r="C44" s="112" t="s">
        <v>102</v>
      </c>
      <c r="D44" s="7">
        <f t="shared" si="3"/>
        <v>1830</v>
      </c>
      <c r="E44" s="9">
        <f t="shared" si="4"/>
        <v>610</v>
      </c>
      <c r="F44" s="9">
        <f t="shared" si="5"/>
        <v>152.5</v>
      </c>
      <c r="G44" s="7">
        <v>3</v>
      </c>
      <c r="H44" s="7">
        <v>636</v>
      </c>
      <c r="I44" s="7">
        <v>585</v>
      </c>
      <c r="J44" s="12">
        <v>609</v>
      </c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4" ht="15.6" x14ac:dyDescent="0.3">
      <c r="A45">
        <v>40</v>
      </c>
      <c r="B45" s="65" t="s">
        <v>150</v>
      </c>
      <c r="C45" s="111" t="s">
        <v>99</v>
      </c>
      <c r="D45" s="7">
        <f t="shared" si="3"/>
        <v>1216</v>
      </c>
      <c r="E45" s="9">
        <f t="shared" si="4"/>
        <v>608</v>
      </c>
      <c r="F45" s="9">
        <f t="shared" si="5"/>
        <v>152</v>
      </c>
      <c r="G45" s="7">
        <v>2</v>
      </c>
      <c r="H45" s="7">
        <v>612</v>
      </c>
      <c r="I45" s="7"/>
      <c r="J45" s="12">
        <v>604</v>
      </c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4" ht="15.6" x14ac:dyDescent="0.3">
      <c r="A46">
        <v>41</v>
      </c>
      <c r="B46" s="65" t="s">
        <v>150</v>
      </c>
      <c r="C46" s="111" t="s">
        <v>98</v>
      </c>
      <c r="D46" s="7">
        <f t="shared" si="3"/>
        <v>1822</v>
      </c>
      <c r="E46" s="9">
        <f t="shared" si="4"/>
        <v>607.33333333333337</v>
      </c>
      <c r="F46" s="9">
        <f t="shared" si="5"/>
        <v>151.83333333333334</v>
      </c>
      <c r="G46" s="7">
        <v>3</v>
      </c>
      <c r="H46" s="7">
        <v>585</v>
      </c>
      <c r="I46" s="7">
        <v>610</v>
      </c>
      <c r="J46" s="12">
        <v>627</v>
      </c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X46">
        <v>6</v>
      </c>
    </row>
    <row r="47" spans="1:24" ht="15.6" x14ac:dyDescent="0.3">
      <c r="A47">
        <v>42</v>
      </c>
      <c r="B47" s="64" t="s">
        <v>148</v>
      </c>
      <c r="C47" s="110" t="s">
        <v>96</v>
      </c>
      <c r="D47" s="7">
        <f t="shared" si="3"/>
        <v>1818</v>
      </c>
      <c r="E47" s="9">
        <f t="shared" si="4"/>
        <v>606</v>
      </c>
      <c r="F47" s="9">
        <f t="shared" si="5"/>
        <v>151.5</v>
      </c>
      <c r="G47" s="7">
        <v>3</v>
      </c>
      <c r="H47" s="7">
        <v>549</v>
      </c>
      <c r="I47" s="7">
        <v>635</v>
      </c>
      <c r="J47" s="12">
        <v>634</v>
      </c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4" ht="15.6" x14ac:dyDescent="0.3">
      <c r="A48">
        <v>43</v>
      </c>
      <c r="B48" s="65" t="s">
        <v>150</v>
      </c>
      <c r="C48" s="111" t="s">
        <v>101</v>
      </c>
      <c r="D48" s="7">
        <f t="shared" si="3"/>
        <v>1800</v>
      </c>
      <c r="E48" s="9">
        <f t="shared" si="4"/>
        <v>600</v>
      </c>
      <c r="F48" s="9">
        <f t="shared" si="5"/>
        <v>150</v>
      </c>
      <c r="G48" s="7">
        <v>3</v>
      </c>
      <c r="H48" s="7">
        <v>599</v>
      </c>
      <c r="I48" s="7">
        <v>615</v>
      </c>
      <c r="J48" s="12">
        <v>586</v>
      </c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15.6" x14ac:dyDescent="0.3">
      <c r="A49">
        <v>44</v>
      </c>
      <c r="B49" s="66" t="s">
        <v>153</v>
      </c>
      <c r="C49" s="112" t="s">
        <v>105</v>
      </c>
      <c r="D49" s="7">
        <f t="shared" si="3"/>
        <v>1188</v>
      </c>
      <c r="E49" s="9">
        <f t="shared" si="4"/>
        <v>594</v>
      </c>
      <c r="F49" s="9">
        <f t="shared" si="5"/>
        <v>148.5</v>
      </c>
      <c r="G49" s="7">
        <v>2</v>
      </c>
      <c r="H49" s="7">
        <v>593</v>
      </c>
      <c r="I49" s="7"/>
      <c r="J49" s="12">
        <v>595</v>
      </c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15.6" x14ac:dyDescent="0.3">
      <c r="A50">
        <v>45</v>
      </c>
      <c r="B50" s="66" t="s">
        <v>153</v>
      </c>
      <c r="C50" s="112" t="s">
        <v>106</v>
      </c>
      <c r="D50" s="7">
        <f t="shared" si="3"/>
        <v>1178</v>
      </c>
      <c r="E50" s="9">
        <f t="shared" si="4"/>
        <v>589</v>
      </c>
      <c r="F50" s="9">
        <f t="shared" si="5"/>
        <v>147.25</v>
      </c>
      <c r="G50" s="7">
        <v>2</v>
      </c>
      <c r="H50" s="7">
        <v>644</v>
      </c>
      <c r="I50" s="7"/>
      <c r="J50" s="12">
        <v>534</v>
      </c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15.6" x14ac:dyDescent="0.3">
      <c r="A51">
        <v>46</v>
      </c>
      <c r="B51" s="66" t="s">
        <v>153</v>
      </c>
      <c r="C51" s="112" t="s">
        <v>154</v>
      </c>
      <c r="D51" s="7">
        <f t="shared" si="3"/>
        <v>1157</v>
      </c>
      <c r="E51" s="9">
        <f t="shared" si="4"/>
        <v>578.5</v>
      </c>
      <c r="F51" s="9">
        <f t="shared" si="5"/>
        <v>144.625</v>
      </c>
      <c r="G51" s="7">
        <v>2</v>
      </c>
      <c r="H51" s="7">
        <v>607</v>
      </c>
      <c r="I51" s="7"/>
      <c r="J51" s="12">
        <v>550</v>
      </c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15.6" x14ac:dyDescent="0.3">
      <c r="A52">
        <v>47</v>
      </c>
      <c r="B52" s="66" t="s">
        <v>153</v>
      </c>
      <c r="C52" s="112" t="s">
        <v>103</v>
      </c>
      <c r="D52" s="7">
        <f t="shared" si="3"/>
        <v>1129</v>
      </c>
      <c r="E52" s="9">
        <f t="shared" si="4"/>
        <v>564.5</v>
      </c>
      <c r="F52" s="9">
        <f t="shared" si="5"/>
        <v>141.125</v>
      </c>
      <c r="G52" s="7">
        <v>2</v>
      </c>
      <c r="H52" s="7"/>
      <c r="I52" s="7">
        <v>619</v>
      </c>
      <c r="J52" s="12">
        <v>510</v>
      </c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15.6" x14ac:dyDescent="0.3">
      <c r="A53">
        <v>48</v>
      </c>
      <c r="B53" s="67" t="s">
        <v>156</v>
      </c>
      <c r="C53" s="114" t="s">
        <v>157</v>
      </c>
      <c r="D53" s="7">
        <f t="shared" si="3"/>
        <v>1104</v>
      </c>
      <c r="E53" s="9">
        <f t="shared" si="4"/>
        <v>552</v>
      </c>
      <c r="F53" s="9">
        <f t="shared" si="5"/>
        <v>138</v>
      </c>
      <c r="G53" s="7">
        <v>2</v>
      </c>
      <c r="H53" s="7">
        <v>611</v>
      </c>
      <c r="I53" s="7">
        <v>493</v>
      </c>
      <c r="J53" s="12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15.6" x14ac:dyDescent="0.3">
      <c r="A54">
        <v>49</v>
      </c>
      <c r="B54" s="67" t="s">
        <v>156</v>
      </c>
      <c r="C54" s="114" t="s">
        <v>108</v>
      </c>
      <c r="D54" s="7">
        <f t="shared" si="3"/>
        <v>1645</v>
      </c>
      <c r="E54" s="9">
        <f t="shared" si="4"/>
        <v>548.33333333333337</v>
      </c>
      <c r="F54" s="9">
        <f t="shared" si="5"/>
        <v>137.08333333333334</v>
      </c>
      <c r="G54" s="7">
        <v>3</v>
      </c>
      <c r="H54" s="7">
        <v>535</v>
      </c>
      <c r="I54" s="7">
        <v>551</v>
      </c>
      <c r="J54" s="12">
        <v>559</v>
      </c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15.6" x14ac:dyDescent="0.3">
      <c r="A55">
        <v>50</v>
      </c>
      <c r="B55" s="66" t="s">
        <v>153</v>
      </c>
      <c r="C55" s="112" t="s">
        <v>155</v>
      </c>
      <c r="D55" s="7">
        <f t="shared" si="3"/>
        <v>548</v>
      </c>
      <c r="E55" s="9">
        <f t="shared" si="4"/>
        <v>548</v>
      </c>
      <c r="F55" s="9">
        <f t="shared" si="5"/>
        <v>137</v>
      </c>
      <c r="G55" s="7">
        <v>1</v>
      </c>
      <c r="H55" s="7"/>
      <c r="I55" s="7">
        <v>548</v>
      </c>
      <c r="J55" s="12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16.2" x14ac:dyDescent="0.3">
      <c r="A56">
        <v>51</v>
      </c>
      <c r="B56" s="100" t="s">
        <v>190</v>
      </c>
      <c r="C56" s="115" t="s">
        <v>187</v>
      </c>
      <c r="D56" s="7">
        <f t="shared" si="3"/>
        <v>525</v>
      </c>
      <c r="E56" s="9">
        <f t="shared" si="4"/>
        <v>525</v>
      </c>
      <c r="F56" s="9">
        <f t="shared" si="5"/>
        <v>131.25</v>
      </c>
      <c r="G56" s="7">
        <v>1</v>
      </c>
      <c r="H56" s="7">
        <v>525</v>
      </c>
      <c r="I56" s="7"/>
      <c r="J56" s="12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15.6" x14ac:dyDescent="0.3">
      <c r="A57">
        <v>52</v>
      </c>
      <c r="B57" s="67" t="s">
        <v>156</v>
      </c>
      <c r="C57" s="114" t="s">
        <v>109</v>
      </c>
      <c r="D57" s="7">
        <f t="shared" si="3"/>
        <v>1036</v>
      </c>
      <c r="E57" s="9">
        <f t="shared" si="4"/>
        <v>518</v>
      </c>
      <c r="F57" s="9">
        <f t="shared" si="5"/>
        <v>129.5</v>
      </c>
      <c r="G57" s="7">
        <v>2</v>
      </c>
      <c r="H57" s="7">
        <v>532</v>
      </c>
      <c r="I57" s="7">
        <v>504</v>
      </c>
      <c r="J57" s="12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15.6" x14ac:dyDescent="0.3">
      <c r="A58">
        <v>53</v>
      </c>
      <c r="B58" s="67" t="s">
        <v>156</v>
      </c>
      <c r="C58" s="114" t="s">
        <v>110</v>
      </c>
      <c r="D58" s="7">
        <f t="shared" si="3"/>
        <v>1006</v>
      </c>
      <c r="E58" s="9">
        <f t="shared" si="4"/>
        <v>503</v>
      </c>
      <c r="F58" s="9">
        <f t="shared" si="5"/>
        <v>125.75</v>
      </c>
      <c r="G58" s="7">
        <v>2</v>
      </c>
      <c r="H58" s="7">
        <v>524</v>
      </c>
      <c r="I58" s="7">
        <v>482</v>
      </c>
      <c r="J58" s="12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15.6" x14ac:dyDescent="0.3">
      <c r="A59">
        <v>54</v>
      </c>
      <c r="B59" s="172" t="s">
        <v>190</v>
      </c>
      <c r="C59" s="115" t="s">
        <v>206</v>
      </c>
      <c r="D59" s="7">
        <f t="shared" si="3"/>
        <v>485</v>
      </c>
      <c r="E59" s="9">
        <f t="shared" si="4"/>
        <v>485</v>
      </c>
      <c r="F59" s="9">
        <f t="shared" si="5"/>
        <v>121.25</v>
      </c>
      <c r="G59" s="7">
        <v>1</v>
      </c>
      <c r="H59" s="7"/>
      <c r="I59" s="7"/>
      <c r="J59" s="12">
        <v>485</v>
      </c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15.6" x14ac:dyDescent="0.3">
      <c r="A60">
        <v>55</v>
      </c>
      <c r="B60" s="67" t="s">
        <v>156</v>
      </c>
      <c r="C60" s="114" t="s">
        <v>111</v>
      </c>
      <c r="D60" s="7">
        <f t="shared" si="3"/>
        <v>1451</v>
      </c>
      <c r="E60" s="9">
        <f t="shared" si="4"/>
        <v>483.66666666666669</v>
      </c>
      <c r="F60" s="9">
        <f t="shared" si="5"/>
        <v>120.91666666666667</v>
      </c>
      <c r="G60" s="7">
        <v>3</v>
      </c>
      <c r="H60" s="7">
        <v>548</v>
      </c>
      <c r="I60" s="7">
        <v>479</v>
      </c>
      <c r="J60" s="12">
        <v>424</v>
      </c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15.6" x14ac:dyDescent="0.3">
      <c r="A61">
        <v>56</v>
      </c>
      <c r="B61" s="67" t="s">
        <v>156</v>
      </c>
      <c r="C61" s="114" t="s">
        <v>107</v>
      </c>
      <c r="D61" s="7">
        <f t="shared" si="3"/>
        <v>1445</v>
      </c>
      <c r="E61" s="9">
        <f t="shared" si="4"/>
        <v>481.66666666666669</v>
      </c>
      <c r="F61" s="9">
        <f t="shared" si="5"/>
        <v>120.41666666666667</v>
      </c>
      <c r="G61" s="7">
        <v>3</v>
      </c>
      <c r="H61" s="7">
        <v>530</v>
      </c>
      <c r="I61" s="7">
        <v>456</v>
      </c>
      <c r="J61" s="12">
        <v>459</v>
      </c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15.6" x14ac:dyDescent="0.3">
      <c r="A62">
        <v>57</v>
      </c>
      <c r="B62" s="66" t="s">
        <v>153</v>
      </c>
      <c r="C62" s="112" t="s">
        <v>104</v>
      </c>
      <c r="D62" s="7">
        <f t="shared" si="3"/>
        <v>1415</v>
      </c>
      <c r="E62" s="9">
        <f t="shared" si="4"/>
        <v>471.66666666666669</v>
      </c>
      <c r="F62" s="9">
        <f t="shared" si="5"/>
        <v>117.91666666666667</v>
      </c>
      <c r="G62" s="7">
        <v>3</v>
      </c>
      <c r="H62" s="7">
        <v>427</v>
      </c>
      <c r="I62" s="7">
        <v>527</v>
      </c>
      <c r="J62" s="12">
        <v>461</v>
      </c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x14ac:dyDescent="0.3">
      <c r="P63" s="34"/>
      <c r="Q63" s="22"/>
    </row>
    <row r="65" spans="16:17" x14ac:dyDescent="0.3">
      <c r="P65" s="34"/>
      <c r="Q65" s="22"/>
    </row>
    <row r="69" spans="16:17" x14ac:dyDescent="0.3">
      <c r="P69" s="34"/>
      <c r="Q69" s="22"/>
    </row>
    <row r="70" spans="16:17" x14ac:dyDescent="0.3">
      <c r="P70" s="34"/>
      <c r="Q70" s="22"/>
    </row>
    <row r="71" spans="16:17" x14ac:dyDescent="0.3">
      <c r="P71" s="34"/>
      <c r="Q71" s="22"/>
    </row>
  </sheetData>
  <sortState xmlns:xlrd2="http://schemas.microsoft.com/office/spreadsheetml/2017/richdata2" ref="B6:V62">
    <sortCondition descending="1" ref="E6:E62"/>
  </sortState>
  <phoneticPr fontId="10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84FCE-D147-43E0-A28A-EA1181265C00}">
  <dimension ref="B2:T67"/>
  <sheetViews>
    <sheetView topLeftCell="A36" workbookViewId="0">
      <selection activeCell="I51" sqref="I51"/>
    </sheetView>
  </sheetViews>
  <sheetFormatPr defaultRowHeight="14.4" x14ac:dyDescent="0.3"/>
  <cols>
    <col min="2" max="2" width="21.88671875" customWidth="1"/>
    <col min="3" max="3" width="6" bestFit="1" customWidth="1"/>
    <col min="4" max="5" width="4.77734375" customWidth="1"/>
    <col min="6" max="6" width="5.44140625" customWidth="1"/>
    <col min="7" max="7" width="5.33203125" style="2" bestFit="1" customWidth="1"/>
    <col min="8" max="8" width="5.109375" style="34" customWidth="1"/>
    <col min="9" max="9" width="5.77734375" style="34" customWidth="1"/>
    <col min="10" max="18" width="1.5546875" style="2" customWidth="1"/>
    <col min="19" max="19" width="1.5546875" customWidth="1"/>
    <col min="20" max="20" width="1.5546875" style="2" customWidth="1"/>
  </cols>
  <sheetData>
    <row r="2" spans="2:20" ht="21" x14ac:dyDescent="0.4">
      <c r="B2" s="1" t="s">
        <v>112</v>
      </c>
      <c r="C2" s="1"/>
      <c r="D2" s="1"/>
      <c r="E2" s="1"/>
      <c r="F2" s="1"/>
    </row>
    <row r="4" spans="2:20" ht="17.399999999999999" x14ac:dyDescent="0.35">
      <c r="B4" s="5" t="s">
        <v>22</v>
      </c>
      <c r="C4" s="5"/>
      <c r="D4" s="5"/>
      <c r="E4" s="5"/>
      <c r="F4" s="5"/>
      <c r="G4" s="40"/>
      <c r="K4" s="40"/>
      <c r="L4" s="41"/>
      <c r="M4" s="42"/>
      <c r="N4" s="40"/>
      <c r="O4" s="40"/>
      <c r="P4" s="40"/>
      <c r="Q4" s="40"/>
      <c r="R4" s="40"/>
      <c r="S4" s="40"/>
      <c r="T4" s="40"/>
    </row>
    <row r="5" spans="2:20" ht="28.2" customHeight="1" x14ac:dyDescent="0.3">
      <c r="B5" s="36" t="s">
        <v>113</v>
      </c>
      <c r="C5" s="43" t="s">
        <v>14</v>
      </c>
      <c r="D5" s="43" t="s">
        <v>15</v>
      </c>
      <c r="E5" s="43" t="s">
        <v>120</v>
      </c>
      <c r="F5" s="44" t="s">
        <v>121</v>
      </c>
      <c r="G5" s="25" t="s">
        <v>159</v>
      </c>
      <c r="H5" s="25" t="s">
        <v>0</v>
      </c>
      <c r="I5" s="101" t="s">
        <v>1</v>
      </c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</row>
    <row r="6" spans="2:20" ht="15.6" x14ac:dyDescent="0.3">
      <c r="B6" s="78" t="s">
        <v>46</v>
      </c>
      <c r="C6" s="90">
        <f>SUM(G6:T6)</f>
        <v>1486</v>
      </c>
      <c r="D6" s="90">
        <v>2</v>
      </c>
      <c r="E6" s="90">
        <f>C6/D6</f>
        <v>743</v>
      </c>
      <c r="F6" s="90">
        <f>E6/4</f>
        <v>185.75</v>
      </c>
      <c r="G6" s="7">
        <v>721</v>
      </c>
      <c r="H6" s="12"/>
      <c r="I6" s="12">
        <v>765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2:20" ht="15.6" x14ac:dyDescent="0.3">
      <c r="B7" s="78" t="s">
        <v>50</v>
      </c>
      <c r="C7" s="90">
        <f>SUM(G7:T7)</f>
        <v>1377</v>
      </c>
      <c r="D7" s="90">
        <v>2</v>
      </c>
      <c r="E7" s="90">
        <f>C7/D7</f>
        <v>688.5</v>
      </c>
      <c r="F7" s="90">
        <f t="shared" ref="F7:F10" si="0">E7/4</f>
        <v>172.125</v>
      </c>
      <c r="G7" s="7"/>
      <c r="H7" s="7">
        <v>704</v>
      </c>
      <c r="I7" s="12">
        <v>673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2:20" ht="15.6" x14ac:dyDescent="0.3">
      <c r="B8" s="78" t="s">
        <v>47</v>
      </c>
      <c r="C8" s="90">
        <f>SUM(G8:T8)</f>
        <v>1318</v>
      </c>
      <c r="D8" s="90">
        <v>2</v>
      </c>
      <c r="E8" s="90">
        <f>C8/D8</f>
        <v>659</v>
      </c>
      <c r="F8" s="90">
        <f t="shared" si="0"/>
        <v>164.75</v>
      </c>
      <c r="G8" s="7">
        <v>613</v>
      </c>
      <c r="H8" s="7">
        <v>705</v>
      </c>
      <c r="I8" s="12" t="s">
        <v>21</v>
      </c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2:20" ht="15.6" x14ac:dyDescent="0.3">
      <c r="B9" s="78" t="s">
        <v>48</v>
      </c>
      <c r="C9" s="90">
        <f>SUM(G9:T9)</f>
        <v>1973</v>
      </c>
      <c r="D9" s="90">
        <v>3</v>
      </c>
      <c r="E9" s="90">
        <f>C9/D9</f>
        <v>657.66666666666663</v>
      </c>
      <c r="F9" s="90">
        <f t="shared" si="0"/>
        <v>164.41666666666666</v>
      </c>
      <c r="G9" s="7">
        <v>665</v>
      </c>
      <c r="H9" s="7">
        <v>629</v>
      </c>
      <c r="I9" s="12">
        <v>679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2:20" ht="15.6" x14ac:dyDescent="0.3">
      <c r="B10" s="78" t="s">
        <v>49</v>
      </c>
      <c r="C10" s="90">
        <f>SUM(G10:T10)</f>
        <v>1968</v>
      </c>
      <c r="D10" s="90">
        <v>3</v>
      </c>
      <c r="E10" s="90">
        <f>C10/D10</f>
        <v>656</v>
      </c>
      <c r="F10" s="90">
        <f t="shared" si="0"/>
        <v>164</v>
      </c>
      <c r="G10" s="7">
        <v>649</v>
      </c>
      <c r="H10" s="7">
        <v>656</v>
      </c>
      <c r="I10" s="12">
        <v>663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2:20" ht="15.6" x14ac:dyDescent="0.3">
      <c r="B11" s="67" t="s">
        <v>114</v>
      </c>
      <c r="C11" s="90">
        <f t="shared" ref="C11" si="1">SUM(G11:T11)</f>
        <v>8122</v>
      </c>
      <c r="D11" s="90">
        <f>SUM(D6:D10)</f>
        <v>12</v>
      </c>
      <c r="E11" s="90"/>
      <c r="F11" s="90"/>
      <c r="G11" s="7">
        <f t="shared" ref="G11:T11" si="2">SUM(G6:G10)</f>
        <v>2648</v>
      </c>
      <c r="H11" s="7">
        <f t="shared" si="2"/>
        <v>2694</v>
      </c>
      <c r="I11" s="12">
        <f t="shared" si="2"/>
        <v>2780</v>
      </c>
      <c r="J11" s="7">
        <f t="shared" si="2"/>
        <v>0</v>
      </c>
      <c r="K11" s="7">
        <f t="shared" si="2"/>
        <v>0</v>
      </c>
      <c r="L11" s="7">
        <f t="shared" si="2"/>
        <v>0</v>
      </c>
      <c r="M11" s="7">
        <f t="shared" si="2"/>
        <v>0</v>
      </c>
      <c r="N11" s="7">
        <f t="shared" si="2"/>
        <v>0</v>
      </c>
      <c r="O11" s="7">
        <f t="shared" si="2"/>
        <v>0</v>
      </c>
      <c r="P11" s="7">
        <f t="shared" si="2"/>
        <v>0</v>
      </c>
      <c r="Q11" s="7">
        <f t="shared" si="2"/>
        <v>0</v>
      </c>
      <c r="R11" s="7">
        <f t="shared" si="2"/>
        <v>0</v>
      </c>
      <c r="S11" s="7">
        <f t="shared" si="2"/>
        <v>0</v>
      </c>
      <c r="T11" s="7">
        <f t="shared" si="2"/>
        <v>0</v>
      </c>
    </row>
    <row r="12" spans="2:20" ht="15.6" x14ac:dyDescent="0.3">
      <c r="B12" s="79" t="s">
        <v>20</v>
      </c>
      <c r="C12" s="90">
        <v>204</v>
      </c>
      <c r="D12" s="32"/>
      <c r="E12" s="32"/>
      <c r="F12" s="32"/>
      <c r="G12" s="140">
        <v>204</v>
      </c>
      <c r="H12" s="117">
        <v>201</v>
      </c>
      <c r="I12" s="117">
        <v>403</v>
      </c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</row>
    <row r="13" spans="2:20" ht="15.6" x14ac:dyDescent="0.3">
      <c r="B13" s="80" t="s">
        <v>115</v>
      </c>
      <c r="C13" s="12">
        <f>SUM(G13:T13)</f>
        <v>2030.5</v>
      </c>
      <c r="D13" s="23"/>
      <c r="E13" s="23"/>
      <c r="F13" s="23"/>
      <c r="G13" s="9">
        <f>G11/4</f>
        <v>662</v>
      </c>
      <c r="H13" s="102">
        <f t="shared" ref="H13:T13" si="3">H11/4</f>
        <v>673.5</v>
      </c>
      <c r="I13" s="102">
        <f t="shared" si="3"/>
        <v>695</v>
      </c>
      <c r="J13" s="9">
        <f t="shared" si="3"/>
        <v>0</v>
      </c>
      <c r="K13" s="9">
        <f t="shared" si="3"/>
        <v>0</v>
      </c>
      <c r="L13" s="9">
        <f t="shared" si="3"/>
        <v>0</v>
      </c>
      <c r="M13" s="9">
        <f t="shared" si="3"/>
        <v>0</v>
      </c>
      <c r="N13" s="9">
        <f t="shared" si="3"/>
        <v>0</v>
      </c>
      <c r="O13" s="9">
        <f t="shared" si="3"/>
        <v>0</v>
      </c>
      <c r="P13" s="9">
        <f t="shared" si="3"/>
        <v>0</v>
      </c>
      <c r="Q13" s="9">
        <f t="shared" si="3"/>
        <v>0</v>
      </c>
      <c r="R13" s="9">
        <f t="shared" si="3"/>
        <v>0</v>
      </c>
      <c r="S13" s="9">
        <f t="shared" si="3"/>
        <v>0</v>
      </c>
      <c r="T13" s="9">
        <f t="shared" si="3"/>
        <v>0</v>
      </c>
    </row>
    <row r="14" spans="2:20" ht="15.6" x14ac:dyDescent="0.3">
      <c r="B14" s="80" t="s">
        <v>116</v>
      </c>
      <c r="C14" s="23">
        <f>SUM(G14:T14)</f>
        <v>507.625</v>
      </c>
      <c r="D14" s="23"/>
      <c r="E14" s="23"/>
      <c r="F14" s="23"/>
      <c r="G14" s="9">
        <f>G13/4</f>
        <v>165.5</v>
      </c>
      <c r="H14" s="102">
        <f t="shared" ref="H14:T14" si="4">H13/4</f>
        <v>168.375</v>
      </c>
      <c r="I14" s="102">
        <f t="shared" si="4"/>
        <v>173.75</v>
      </c>
      <c r="J14" s="9">
        <f t="shared" si="4"/>
        <v>0</v>
      </c>
      <c r="K14" s="9">
        <f t="shared" si="4"/>
        <v>0</v>
      </c>
      <c r="L14" s="9">
        <f t="shared" si="4"/>
        <v>0</v>
      </c>
      <c r="M14" s="9">
        <f t="shared" si="4"/>
        <v>0</v>
      </c>
      <c r="N14" s="9">
        <f t="shared" si="4"/>
        <v>0</v>
      </c>
      <c r="O14" s="9">
        <f t="shared" si="4"/>
        <v>0</v>
      </c>
      <c r="P14" s="9">
        <f t="shared" si="4"/>
        <v>0</v>
      </c>
      <c r="Q14" s="9">
        <f t="shared" si="4"/>
        <v>0</v>
      </c>
      <c r="R14" s="9">
        <f t="shared" si="4"/>
        <v>0</v>
      </c>
      <c r="S14" s="9">
        <f t="shared" si="4"/>
        <v>0</v>
      </c>
      <c r="T14" s="9">
        <f t="shared" si="4"/>
        <v>0</v>
      </c>
    </row>
    <row r="15" spans="2:20" ht="15.6" x14ac:dyDescent="0.3">
      <c r="B15" s="58"/>
      <c r="C15" s="22"/>
      <c r="D15" s="22"/>
      <c r="E15" s="22"/>
      <c r="F15" s="22"/>
    </row>
    <row r="16" spans="2:20" ht="15.6" x14ac:dyDescent="0.3">
      <c r="B16" s="58"/>
      <c r="C16" s="22"/>
      <c r="D16" s="22"/>
      <c r="E16" s="22"/>
      <c r="F16" s="22"/>
    </row>
    <row r="17" spans="2:20" ht="27.6" x14ac:dyDescent="0.3">
      <c r="B17" s="36" t="s">
        <v>117</v>
      </c>
      <c r="C17" s="94" t="s">
        <v>14</v>
      </c>
      <c r="D17" s="94" t="s">
        <v>15</v>
      </c>
      <c r="E17" s="94" t="s">
        <v>120</v>
      </c>
      <c r="F17" s="95" t="s">
        <v>121</v>
      </c>
      <c r="G17" s="25" t="s">
        <v>159</v>
      </c>
      <c r="H17" s="25" t="s">
        <v>0</v>
      </c>
      <c r="I17" s="101" t="s">
        <v>1</v>
      </c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</row>
    <row r="18" spans="2:20" ht="15.6" x14ac:dyDescent="0.3">
      <c r="B18" s="81" t="s">
        <v>54</v>
      </c>
      <c r="C18" s="90">
        <f t="shared" ref="C18:C23" si="5">SUM(G18:T18)</f>
        <v>0</v>
      </c>
      <c r="D18" s="90"/>
      <c r="E18" s="90" t="e">
        <f t="shared" ref="E18:E23" si="6">C18/D18</f>
        <v>#DIV/0!</v>
      </c>
      <c r="F18" s="90" t="e">
        <f t="shared" ref="F18:F23" si="7">E18/4</f>
        <v>#DIV/0!</v>
      </c>
      <c r="G18" s="7"/>
      <c r="H18" s="7"/>
      <c r="I18" s="12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2:20" ht="15.6" x14ac:dyDescent="0.3">
      <c r="B19" s="81" t="s">
        <v>56</v>
      </c>
      <c r="C19" s="90">
        <f t="shared" si="5"/>
        <v>1311</v>
      </c>
      <c r="D19" s="90">
        <v>2</v>
      </c>
      <c r="E19" s="90">
        <f t="shared" si="6"/>
        <v>655.5</v>
      </c>
      <c r="F19" s="90">
        <f t="shared" si="7"/>
        <v>163.875</v>
      </c>
      <c r="G19" s="7"/>
      <c r="H19" s="7">
        <v>626</v>
      </c>
      <c r="I19" s="12">
        <v>685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2:20" ht="15.6" x14ac:dyDescent="0.3">
      <c r="B20" s="81" t="s">
        <v>53</v>
      </c>
      <c r="C20" s="90">
        <f t="shared" si="5"/>
        <v>1948</v>
      </c>
      <c r="D20" s="90">
        <v>3</v>
      </c>
      <c r="E20" s="90">
        <f t="shared" si="6"/>
        <v>649.33333333333337</v>
      </c>
      <c r="F20" s="90">
        <f t="shared" si="7"/>
        <v>162.33333333333334</v>
      </c>
      <c r="G20" s="7">
        <v>622</v>
      </c>
      <c r="H20" s="7">
        <v>702</v>
      </c>
      <c r="I20" s="12">
        <v>624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2:20" ht="15.6" x14ac:dyDescent="0.3">
      <c r="B21" s="81" t="s">
        <v>51</v>
      </c>
      <c r="C21" s="90">
        <f t="shared" si="5"/>
        <v>1288</v>
      </c>
      <c r="D21" s="90">
        <v>2</v>
      </c>
      <c r="E21" s="90">
        <f t="shared" si="6"/>
        <v>644</v>
      </c>
      <c r="F21" s="90">
        <f t="shared" si="7"/>
        <v>161</v>
      </c>
      <c r="G21" s="7">
        <v>650</v>
      </c>
      <c r="H21" s="7">
        <v>638</v>
      </c>
      <c r="I21" s="12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2:20" ht="15.6" x14ac:dyDescent="0.3">
      <c r="B22" s="81" t="s">
        <v>52</v>
      </c>
      <c r="C22" s="90">
        <f t="shared" si="5"/>
        <v>1284</v>
      </c>
      <c r="D22" s="90">
        <v>2</v>
      </c>
      <c r="E22" s="90">
        <f t="shared" si="6"/>
        <v>642</v>
      </c>
      <c r="F22" s="90">
        <f t="shared" si="7"/>
        <v>160.5</v>
      </c>
      <c r="G22" s="7">
        <v>639</v>
      </c>
      <c r="H22" s="7"/>
      <c r="I22" s="12">
        <v>645</v>
      </c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2:20" ht="15.6" x14ac:dyDescent="0.3">
      <c r="B23" s="81" t="s">
        <v>55</v>
      </c>
      <c r="C23" s="90">
        <f t="shared" si="5"/>
        <v>1873</v>
      </c>
      <c r="D23" s="90">
        <v>3</v>
      </c>
      <c r="E23" s="90">
        <f t="shared" si="6"/>
        <v>624.33333333333337</v>
      </c>
      <c r="F23" s="90">
        <f t="shared" si="7"/>
        <v>156.08333333333334</v>
      </c>
      <c r="G23" s="7">
        <v>724</v>
      </c>
      <c r="H23" s="7">
        <v>626</v>
      </c>
      <c r="I23" s="12">
        <v>523</v>
      </c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2:20" ht="15.6" x14ac:dyDescent="0.3">
      <c r="B24" s="67" t="s">
        <v>114</v>
      </c>
      <c r="C24" s="90">
        <f>SUM(G18:T23)</f>
        <v>7704</v>
      </c>
      <c r="D24" s="90" t="s">
        <v>21</v>
      </c>
      <c r="E24" s="90" t="e">
        <f t="shared" ref="E24:E67" si="8">C24/D24</f>
        <v>#VALUE!</v>
      </c>
      <c r="F24" s="90" t="e">
        <f t="shared" ref="F24:F67" si="9">E24/4</f>
        <v>#VALUE!</v>
      </c>
      <c r="G24" s="7">
        <f>SUM(G18:G23)</f>
        <v>2635</v>
      </c>
      <c r="H24" s="7">
        <f>SUM(H18:H23)</f>
        <v>2592</v>
      </c>
      <c r="I24" s="12">
        <f>SUM(I18:I23)</f>
        <v>2477</v>
      </c>
      <c r="J24" s="7">
        <f t="shared" ref="J24:P24" si="10">SUM(J18:J22)</f>
        <v>0</v>
      </c>
      <c r="K24" s="7">
        <f t="shared" si="10"/>
        <v>0</v>
      </c>
      <c r="L24" s="7">
        <f t="shared" si="10"/>
        <v>0</v>
      </c>
      <c r="M24" s="7">
        <f t="shared" si="10"/>
        <v>0</v>
      </c>
      <c r="N24" s="7">
        <f t="shared" si="10"/>
        <v>0</v>
      </c>
      <c r="O24" s="7">
        <f t="shared" si="10"/>
        <v>0</v>
      </c>
      <c r="P24" s="7">
        <f t="shared" si="10"/>
        <v>0</v>
      </c>
      <c r="Q24" s="7">
        <f>SUM(Q18:Q23)</f>
        <v>0</v>
      </c>
      <c r="R24" s="7">
        <f t="shared" ref="R24:T24" si="11">SUM(R18:R22)</f>
        <v>0</v>
      </c>
      <c r="S24" s="7">
        <f t="shared" si="11"/>
        <v>0</v>
      </c>
      <c r="T24" s="7">
        <f t="shared" si="11"/>
        <v>0</v>
      </c>
    </row>
    <row r="25" spans="2:20" ht="15.6" x14ac:dyDescent="0.3">
      <c r="B25" s="79" t="s">
        <v>20</v>
      </c>
      <c r="C25" s="90" t="s">
        <v>21</v>
      </c>
      <c r="D25" s="90">
        <f>SUM(D18:D24)</f>
        <v>12</v>
      </c>
      <c r="E25" s="32" t="e">
        <f t="shared" si="8"/>
        <v>#VALUE!</v>
      </c>
      <c r="F25" s="32" t="e">
        <f t="shared" si="9"/>
        <v>#VALUE!</v>
      </c>
      <c r="G25" s="140">
        <v>13</v>
      </c>
      <c r="H25" s="140">
        <v>119</v>
      </c>
      <c r="I25" s="140">
        <v>60</v>
      </c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</row>
    <row r="26" spans="2:20" ht="15.6" x14ac:dyDescent="0.3">
      <c r="B26" s="80" t="s">
        <v>115</v>
      </c>
      <c r="C26" s="12">
        <f>SUM(C24:D24)</f>
        <v>7704</v>
      </c>
      <c r="D26" s="23"/>
      <c r="E26" s="23" t="e">
        <f t="shared" si="8"/>
        <v>#DIV/0!</v>
      </c>
      <c r="F26" s="23" t="e">
        <f t="shared" si="9"/>
        <v>#DIV/0!</v>
      </c>
      <c r="G26" s="9">
        <f>G24/4</f>
        <v>658.75</v>
      </c>
      <c r="H26" s="102">
        <f t="shared" ref="H26:T26" si="12">H24/4</f>
        <v>648</v>
      </c>
      <c r="I26" s="102">
        <f t="shared" si="12"/>
        <v>619.25</v>
      </c>
      <c r="J26" s="9">
        <f t="shared" si="12"/>
        <v>0</v>
      </c>
      <c r="K26" s="9">
        <f t="shared" si="12"/>
        <v>0</v>
      </c>
      <c r="L26" s="9">
        <f t="shared" si="12"/>
        <v>0</v>
      </c>
      <c r="M26" s="9">
        <f t="shared" si="12"/>
        <v>0</v>
      </c>
      <c r="N26" s="9">
        <f t="shared" si="12"/>
        <v>0</v>
      </c>
      <c r="O26" s="9">
        <f t="shared" si="12"/>
        <v>0</v>
      </c>
      <c r="P26" s="7">
        <f t="shared" si="12"/>
        <v>0</v>
      </c>
      <c r="Q26" s="7">
        <f t="shared" si="12"/>
        <v>0</v>
      </c>
      <c r="R26" s="9">
        <f t="shared" si="12"/>
        <v>0</v>
      </c>
      <c r="S26" s="9">
        <f t="shared" si="12"/>
        <v>0</v>
      </c>
      <c r="T26" s="9">
        <f t="shared" si="12"/>
        <v>0</v>
      </c>
    </row>
    <row r="27" spans="2:20" ht="15.6" x14ac:dyDescent="0.3">
      <c r="B27" s="80" t="s">
        <v>116</v>
      </c>
      <c r="C27" s="23">
        <f t="shared" ref="C27" si="13">SUM(G27:T27)</f>
        <v>481.5</v>
      </c>
      <c r="D27" s="23"/>
      <c r="E27" s="23" t="e">
        <f t="shared" si="8"/>
        <v>#DIV/0!</v>
      </c>
      <c r="F27" s="23" t="e">
        <f t="shared" si="9"/>
        <v>#DIV/0!</v>
      </c>
      <c r="G27" s="9">
        <f>G26/4</f>
        <v>164.6875</v>
      </c>
      <c r="H27" s="102">
        <f t="shared" ref="H27:T27" si="14">H26/4</f>
        <v>162</v>
      </c>
      <c r="I27" s="102">
        <f t="shared" si="14"/>
        <v>154.8125</v>
      </c>
      <c r="J27" s="9">
        <f t="shared" si="14"/>
        <v>0</v>
      </c>
      <c r="K27" s="9">
        <f t="shared" si="14"/>
        <v>0</v>
      </c>
      <c r="L27" s="9">
        <f t="shared" si="14"/>
        <v>0</v>
      </c>
      <c r="M27" s="9">
        <f t="shared" si="14"/>
        <v>0</v>
      </c>
      <c r="N27" s="9">
        <f t="shared" si="14"/>
        <v>0</v>
      </c>
      <c r="O27" s="9">
        <f t="shared" si="14"/>
        <v>0</v>
      </c>
      <c r="P27" s="9">
        <f t="shared" si="14"/>
        <v>0</v>
      </c>
      <c r="Q27" s="9">
        <f t="shared" si="14"/>
        <v>0</v>
      </c>
      <c r="R27" s="9">
        <f t="shared" si="14"/>
        <v>0</v>
      </c>
      <c r="S27" s="9">
        <f t="shared" si="14"/>
        <v>0</v>
      </c>
      <c r="T27" s="9">
        <f t="shared" si="14"/>
        <v>0</v>
      </c>
    </row>
    <row r="28" spans="2:20" ht="15.6" x14ac:dyDescent="0.3">
      <c r="B28" s="58"/>
      <c r="C28" s="22"/>
      <c r="D28" s="22"/>
      <c r="E28" s="22"/>
      <c r="F28" s="22"/>
    </row>
    <row r="29" spans="2:20" ht="15.6" x14ac:dyDescent="0.3">
      <c r="B29" s="58"/>
      <c r="C29" s="22"/>
      <c r="D29" s="22"/>
      <c r="E29" s="22"/>
      <c r="F29" s="22"/>
    </row>
    <row r="30" spans="2:20" ht="27.6" x14ac:dyDescent="0.3">
      <c r="B30" s="36" t="s">
        <v>122</v>
      </c>
      <c r="C30" s="94" t="s">
        <v>14</v>
      </c>
      <c r="D30" s="94" t="s">
        <v>15</v>
      </c>
      <c r="E30" s="94" t="s">
        <v>120</v>
      </c>
      <c r="F30" s="95" t="s">
        <v>121</v>
      </c>
      <c r="G30" s="25" t="s">
        <v>159</v>
      </c>
      <c r="H30" s="25" t="s">
        <v>0</v>
      </c>
      <c r="I30" s="101" t="s">
        <v>1</v>
      </c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</row>
    <row r="31" spans="2:20" ht="15.6" x14ac:dyDescent="0.3">
      <c r="B31" s="72" t="s">
        <v>59</v>
      </c>
      <c r="C31" s="32">
        <f t="shared" ref="C31:C36" si="15">SUM(G31:T31)</f>
        <v>1271</v>
      </c>
      <c r="D31" s="90">
        <v>2</v>
      </c>
      <c r="E31" s="32">
        <f t="shared" ref="E31:E36" si="16">C31/D31</f>
        <v>635.5</v>
      </c>
      <c r="F31" s="32">
        <f t="shared" ref="F31:F36" si="17">E31/4</f>
        <v>158.875</v>
      </c>
      <c r="G31" s="7">
        <v>659</v>
      </c>
      <c r="H31" s="7">
        <v>612</v>
      </c>
      <c r="I31" s="12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2:20" ht="15.6" x14ac:dyDescent="0.3">
      <c r="B32" s="72" t="s">
        <v>58</v>
      </c>
      <c r="C32" s="32">
        <f t="shared" si="15"/>
        <v>1814</v>
      </c>
      <c r="D32" s="90">
        <v>3</v>
      </c>
      <c r="E32" s="32">
        <f t="shared" si="16"/>
        <v>604.66666666666663</v>
      </c>
      <c r="F32" s="32">
        <f t="shared" si="17"/>
        <v>151.16666666666666</v>
      </c>
      <c r="G32" s="7">
        <v>610</v>
      </c>
      <c r="H32" s="7">
        <v>587</v>
      </c>
      <c r="I32" s="12">
        <v>617</v>
      </c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2:20" ht="15.6" x14ac:dyDescent="0.3">
      <c r="B33" s="72" t="s">
        <v>57</v>
      </c>
      <c r="C33" s="32">
        <f t="shared" si="15"/>
        <v>1188</v>
      </c>
      <c r="D33" s="90">
        <v>2</v>
      </c>
      <c r="E33" s="32">
        <f t="shared" si="16"/>
        <v>594</v>
      </c>
      <c r="F33" s="32">
        <f t="shared" si="17"/>
        <v>148.5</v>
      </c>
      <c r="G33" s="7">
        <v>601</v>
      </c>
      <c r="H33" s="7">
        <v>587</v>
      </c>
      <c r="I33" s="12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2:20" ht="15.6" x14ac:dyDescent="0.3">
      <c r="B34" s="72" t="s">
        <v>60</v>
      </c>
      <c r="C34" s="32">
        <f t="shared" si="15"/>
        <v>1101</v>
      </c>
      <c r="D34" s="90">
        <v>2</v>
      </c>
      <c r="E34" s="32">
        <f t="shared" si="16"/>
        <v>550.5</v>
      </c>
      <c r="F34" s="32">
        <f t="shared" si="17"/>
        <v>137.625</v>
      </c>
      <c r="G34" s="7">
        <v>582</v>
      </c>
      <c r="H34" s="7"/>
      <c r="I34" s="12">
        <v>519</v>
      </c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spans="2:20" ht="15.6" x14ac:dyDescent="0.3">
      <c r="B35" s="72" t="s">
        <v>62</v>
      </c>
      <c r="C35" s="32">
        <f t="shared" si="15"/>
        <v>1080</v>
      </c>
      <c r="D35" s="90">
        <v>2</v>
      </c>
      <c r="E35" s="32">
        <f t="shared" si="16"/>
        <v>540</v>
      </c>
      <c r="F35" s="32">
        <f t="shared" si="17"/>
        <v>135</v>
      </c>
      <c r="G35" s="7"/>
      <c r="H35" s="7">
        <v>567</v>
      </c>
      <c r="I35" s="12">
        <v>513</v>
      </c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2:20" ht="15.6" x14ac:dyDescent="0.3">
      <c r="B36" s="72" t="s">
        <v>61</v>
      </c>
      <c r="C36" s="32">
        <f t="shared" si="15"/>
        <v>532</v>
      </c>
      <c r="D36" s="90">
        <v>1</v>
      </c>
      <c r="E36" s="32">
        <f t="shared" si="16"/>
        <v>532</v>
      </c>
      <c r="F36" s="32">
        <f t="shared" si="17"/>
        <v>133</v>
      </c>
      <c r="G36" s="7"/>
      <c r="H36" s="7"/>
      <c r="I36" s="12">
        <v>532</v>
      </c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</row>
    <row r="37" spans="2:20" ht="15.6" x14ac:dyDescent="0.3">
      <c r="B37" s="67" t="s">
        <v>114</v>
      </c>
      <c r="C37" s="32">
        <f t="shared" ref="C37:C40" si="18">SUM(G37:T37)</f>
        <v>6986</v>
      </c>
      <c r="D37" s="90">
        <f>SUM(D31:D36)</f>
        <v>12</v>
      </c>
      <c r="E37" s="32">
        <f t="shared" si="8"/>
        <v>582.16666666666663</v>
      </c>
      <c r="F37" s="32">
        <f t="shared" si="9"/>
        <v>145.54166666666666</v>
      </c>
      <c r="G37" s="7">
        <f t="shared" ref="G37:T37" si="19">SUM(G31:G36)</f>
        <v>2452</v>
      </c>
      <c r="H37" s="7">
        <f t="shared" si="19"/>
        <v>2353</v>
      </c>
      <c r="I37" s="12">
        <f t="shared" si="19"/>
        <v>2181</v>
      </c>
      <c r="J37" s="7">
        <f t="shared" si="19"/>
        <v>0</v>
      </c>
      <c r="K37" s="7">
        <f t="shared" si="19"/>
        <v>0</v>
      </c>
      <c r="L37" s="7">
        <f t="shared" si="19"/>
        <v>0</v>
      </c>
      <c r="M37" s="7">
        <f t="shared" si="19"/>
        <v>0</v>
      </c>
      <c r="N37" s="7">
        <f t="shared" si="19"/>
        <v>0</v>
      </c>
      <c r="O37" s="7">
        <f t="shared" si="19"/>
        <v>0</v>
      </c>
      <c r="P37" s="7">
        <f t="shared" si="19"/>
        <v>0</v>
      </c>
      <c r="Q37" s="7">
        <f t="shared" si="19"/>
        <v>0</v>
      </c>
      <c r="R37" s="7">
        <f t="shared" si="19"/>
        <v>0</v>
      </c>
      <c r="S37" s="7">
        <f t="shared" si="19"/>
        <v>0</v>
      </c>
      <c r="T37" s="7">
        <f t="shared" si="19"/>
        <v>0</v>
      </c>
    </row>
    <row r="38" spans="2:20" ht="15.6" x14ac:dyDescent="0.3">
      <c r="B38" s="79" t="s">
        <v>20</v>
      </c>
      <c r="C38" s="12">
        <v>134</v>
      </c>
      <c r="D38" s="32"/>
      <c r="E38" s="32" t="e">
        <f>G38/D38</f>
        <v>#DIV/0!</v>
      </c>
      <c r="F38" s="32" t="e">
        <f t="shared" si="9"/>
        <v>#DIV/0!</v>
      </c>
      <c r="G38" s="171">
        <v>134</v>
      </c>
      <c r="H38" s="118">
        <v>22</v>
      </c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</row>
    <row r="39" spans="2:20" ht="15.6" x14ac:dyDescent="0.3">
      <c r="B39" s="80" t="s">
        <v>115</v>
      </c>
      <c r="C39" s="12">
        <f t="shared" si="18"/>
        <v>1746.5</v>
      </c>
      <c r="D39" s="23"/>
      <c r="E39" s="23" t="e">
        <f t="shared" si="8"/>
        <v>#DIV/0!</v>
      </c>
      <c r="F39" s="23" t="e">
        <f t="shared" si="9"/>
        <v>#DIV/0!</v>
      </c>
      <c r="G39" s="9">
        <f>G37/4</f>
        <v>613</v>
      </c>
      <c r="H39" s="102">
        <f t="shared" ref="H39:T39" si="20">H37/4</f>
        <v>588.25</v>
      </c>
      <c r="I39" s="102">
        <f t="shared" si="20"/>
        <v>545.25</v>
      </c>
      <c r="J39" s="9">
        <f t="shared" si="20"/>
        <v>0</v>
      </c>
      <c r="K39" s="9">
        <f t="shared" si="20"/>
        <v>0</v>
      </c>
      <c r="L39" s="9">
        <f t="shared" si="20"/>
        <v>0</v>
      </c>
      <c r="M39" s="9">
        <f t="shared" si="20"/>
        <v>0</v>
      </c>
      <c r="N39" s="9">
        <f t="shared" si="20"/>
        <v>0</v>
      </c>
      <c r="O39" s="9">
        <f t="shared" si="20"/>
        <v>0</v>
      </c>
      <c r="P39" s="9">
        <f t="shared" si="20"/>
        <v>0</v>
      </c>
      <c r="Q39" s="9">
        <f t="shared" si="20"/>
        <v>0</v>
      </c>
      <c r="R39" s="9">
        <f t="shared" si="20"/>
        <v>0</v>
      </c>
      <c r="S39" s="9">
        <f t="shared" si="20"/>
        <v>0</v>
      </c>
      <c r="T39" s="9">
        <f t="shared" si="20"/>
        <v>0</v>
      </c>
    </row>
    <row r="40" spans="2:20" ht="15.6" x14ac:dyDescent="0.3">
      <c r="B40" s="80" t="s">
        <v>116</v>
      </c>
      <c r="C40" s="23">
        <f t="shared" si="18"/>
        <v>436.625</v>
      </c>
      <c r="D40" s="23"/>
      <c r="E40" s="23" t="e">
        <f t="shared" si="8"/>
        <v>#DIV/0!</v>
      </c>
      <c r="F40" s="23" t="e">
        <f t="shared" si="9"/>
        <v>#DIV/0!</v>
      </c>
      <c r="G40" s="9">
        <f>G39/4</f>
        <v>153.25</v>
      </c>
      <c r="H40" s="102">
        <f t="shared" ref="H40:T40" si="21">H39/4</f>
        <v>147.0625</v>
      </c>
      <c r="I40" s="102">
        <f t="shared" si="21"/>
        <v>136.3125</v>
      </c>
      <c r="J40" s="9">
        <f t="shared" si="21"/>
        <v>0</v>
      </c>
      <c r="K40" s="9">
        <f t="shared" si="21"/>
        <v>0</v>
      </c>
      <c r="L40" s="9">
        <f t="shared" si="21"/>
        <v>0</v>
      </c>
      <c r="M40" s="9">
        <f t="shared" si="21"/>
        <v>0</v>
      </c>
      <c r="N40" s="9">
        <f t="shared" si="21"/>
        <v>0</v>
      </c>
      <c r="O40" s="9">
        <f t="shared" si="21"/>
        <v>0</v>
      </c>
      <c r="P40" s="9">
        <f t="shared" si="21"/>
        <v>0</v>
      </c>
      <c r="Q40" s="9">
        <f t="shared" si="21"/>
        <v>0</v>
      </c>
      <c r="R40" s="9">
        <f t="shared" si="21"/>
        <v>0</v>
      </c>
      <c r="S40" s="9">
        <f t="shared" si="21"/>
        <v>0</v>
      </c>
      <c r="T40" s="9">
        <f t="shared" si="21"/>
        <v>0</v>
      </c>
    </row>
    <row r="41" spans="2:20" ht="15.6" x14ac:dyDescent="0.3">
      <c r="B41" s="82"/>
      <c r="C41" s="22"/>
      <c r="D41" s="22"/>
      <c r="E41" s="22"/>
      <c r="F41" s="22"/>
      <c r="G41" s="46"/>
      <c r="H41" s="103"/>
      <c r="I41" s="103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</row>
    <row r="42" spans="2:20" ht="15.6" x14ac:dyDescent="0.3">
      <c r="B42" s="82"/>
      <c r="C42" s="22"/>
      <c r="D42" s="22"/>
      <c r="E42" s="22"/>
      <c r="F42" s="22"/>
      <c r="G42" s="46"/>
      <c r="H42" s="103"/>
      <c r="I42" s="103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</row>
    <row r="43" spans="2:20" ht="27.6" x14ac:dyDescent="0.3">
      <c r="B43" s="36" t="s">
        <v>119</v>
      </c>
      <c r="C43" s="94" t="s">
        <v>14</v>
      </c>
      <c r="D43" s="94" t="s">
        <v>15</v>
      </c>
      <c r="E43" s="94" t="s">
        <v>120</v>
      </c>
      <c r="F43" s="95" t="s">
        <v>121</v>
      </c>
      <c r="G43" s="25" t="s">
        <v>159</v>
      </c>
      <c r="H43" s="101" t="s">
        <v>0</v>
      </c>
      <c r="I43" s="101" t="s">
        <v>1</v>
      </c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</row>
    <row r="44" spans="2:20" ht="15.6" x14ac:dyDescent="0.3">
      <c r="B44" s="73" t="s">
        <v>63</v>
      </c>
      <c r="C44" s="90">
        <f t="shared" ref="C44:C49" si="22">SUM(G44:T44)</f>
        <v>1151</v>
      </c>
      <c r="D44" s="90">
        <v>2</v>
      </c>
      <c r="E44" s="90">
        <f t="shared" ref="E44:E49" si="23">C44/D44</f>
        <v>575.5</v>
      </c>
      <c r="F44" s="90">
        <f t="shared" ref="F44:F49" si="24">E44/4</f>
        <v>143.875</v>
      </c>
      <c r="G44" s="7">
        <v>595</v>
      </c>
      <c r="H44" s="7">
        <v>556</v>
      </c>
      <c r="I44" s="12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2:20" ht="15.6" x14ac:dyDescent="0.3">
      <c r="B45" s="73" t="s">
        <v>66</v>
      </c>
      <c r="C45" s="90">
        <f t="shared" si="22"/>
        <v>1673</v>
      </c>
      <c r="D45" s="90">
        <v>3</v>
      </c>
      <c r="E45" s="90">
        <f t="shared" si="23"/>
        <v>557.66666666666663</v>
      </c>
      <c r="F45" s="90">
        <f t="shared" si="24"/>
        <v>139.41666666666666</v>
      </c>
      <c r="G45" s="7">
        <v>561</v>
      </c>
      <c r="H45" s="7">
        <v>546</v>
      </c>
      <c r="I45" s="12">
        <v>566</v>
      </c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spans="2:20" ht="15.6" x14ac:dyDescent="0.3">
      <c r="B46" s="73" t="s">
        <v>65</v>
      </c>
      <c r="C46" s="90">
        <f t="shared" si="22"/>
        <v>1621</v>
      </c>
      <c r="D46" s="90">
        <v>3</v>
      </c>
      <c r="E46" s="90">
        <f t="shared" si="23"/>
        <v>540.33333333333337</v>
      </c>
      <c r="F46" s="90">
        <f t="shared" si="24"/>
        <v>135.08333333333334</v>
      </c>
      <c r="G46" s="7">
        <v>560</v>
      </c>
      <c r="H46" s="7">
        <v>568</v>
      </c>
      <c r="I46" s="12">
        <v>493</v>
      </c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</row>
    <row r="47" spans="2:20" ht="15.6" x14ac:dyDescent="0.3">
      <c r="B47" s="73" t="s">
        <v>64</v>
      </c>
      <c r="C47" s="90">
        <f t="shared" si="22"/>
        <v>1045</v>
      </c>
      <c r="D47" s="90">
        <v>2</v>
      </c>
      <c r="E47" s="90">
        <f t="shared" si="23"/>
        <v>522.5</v>
      </c>
      <c r="F47" s="90">
        <f t="shared" si="24"/>
        <v>130.625</v>
      </c>
      <c r="G47" s="7">
        <v>524</v>
      </c>
      <c r="H47" s="7"/>
      <c r="I47" s="12">
        <v>521</v>
      </c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</row>
    <row r="48" spans="2:20" ht="15.6" x14ac:dyDescent="0.3">
      <c r="B48" s="73" t="s">
        <v>165</v>
      </c>
      <c r="C48" s="90">
        <f t="shared" si="22"/>
        <v>509</v>
      </c>
      <c r="D48" s="90">
        <v>1</v>
      </c>
      <c r="E48" s="90">
        <f t="shared" si="23"/>
        <v>509</v>
      </c>
      <c r="F48" s="90">
        <f t="shared" si="24"/>
        <v>127.25</v>
      </c>
      <c r="G48" s="7"/>
      <c r="H48" s="7">
        <v>509</v>
      </c>
      <c r="I48" s="12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</row>
    <row r="49" spans="2:20" ht="15.6" x14ac:dyDescent="0.3">
      <c r="B49" s="74" t="s">
        <v>164</v>
      </c>
      <c r="C49" s="90">
        <f t="shared" si="22"/>
        <v>484</v>
      </c>
      <c r="D49" s="90">
        <v>1</v>
      </c>
      <c r="E49" s="90">
        <f t="shared" si="23"/>
        <v>484</v>
      </c>
      <c r="F49" s="90">
        <f t="shared" si="24"/>
        <v>121</v>
      </c>
      <c r="G49" s="7"/>
      <c r="H49" s="12"/>
      <c r="I49" s="12">
        <v>484</v>
      </c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</row>
    <row r="50" spans="2:20" ht="15.6" x14ac:dyDescent="0.3">
      <c r="B50" s="67" t="s">
        <v>114</v>
      </c>
      <c r="C50" s="32">
        <f t="shared" ref="C50:C53" si="25">SUM(G50:T50)</f>
        <v>6483</v>
      </c>
      <c r="D50" s="90">
        <f>SUM(D44:D49)</f>
        <v>12</v>
      </c>
      <c r="E50" s="32">
        <f t="shared" ref="E50:E53" si="26">C50/D50</f>
        <v>540.25</v>
      </c>
      <c r="F50" s="32">
        <f t="shared" si="9"/>
        <v>135.0625</v>
      </c>
      <c r="G50" s="7">
        <f t="shared" ref="G50:T50" si="27">SUM(G44:G49)</f>
        <v>2240</v>
      </c>
      <c r="H50" s="7">
        <f t="shared" si="27"/>
        <v>2179</v>
      </c>
      <c r="I50" s="12">
        <f t="shared" si="27"/>
        <v>2064</v>
      </c>
      <c r="J50" s="7">
        <f t="shared" si="27"/>
        <v>0</v>
      </c>
      <c r="K50" s="7">
        <f t="shared" si="27"/>
        <v>0</v>
      </c>
      <c r="L50" s="7">
        <f t="shared" si="27"/>
        <v>0</v>
      </c>
      <c r="M50" s="7">
        <f t="shared" si="27"/>
        <v>0</v>
      </c>
      <c r="N50" s="7">
        <f t="shared" si="27"/>
        <v>0</v>
      </c>
      <c r="O50" s="7">
        <f t="shared" si="27"/>
        <v>0</v>
      </c>
      <c r="P50" s="7">
        <f t="shared" si="27"/>
        <v>0</v>
      </c>
      <c r="Q50" s="7">
        <f t="shared" si="27"/>
        <v>0</v>
      </c>
      <c r="R50" s="7">
        <f t="shared" si="27"/>
        <v>0</v>
      </c>
      <c r="S50" s="7">
        <f t="shared" si="27"/>
        <v>0</v>
      </c>
      <c r="T50" s="7">
        <f t="shared" si="27"/>
        <v>0</v>
      </c>
    </row>
    <row r="51" spans="2:20" ht="15.6" x14ac:dyDescent="0.3">
      <c r="B51" s="79" t="s">
        <v>20</v>
      </c>
      <c r="C51" s="32">
        <v>356</v>
      </c>
      <c r="D51" s="32"/>
      <c r="E51" s="32" t="e">
        <f t="shared" si="26"/>
        <v>#DIV/0!</v>
      </c>
      <c r="F51" s="32" t="e">
        <f t="shared" si="9"/>
        <v>#DIV/0!</v>
      </c>
      <c r="G51" s="117">
        <v>356</v>
      </c>
      <c r="H51" s="118">
        <v>66</v>
      </c>
      <c r="I51" s="118">
        <v>65</v>
      </c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</row>
    <row r="52" spans="2:20" ht="15.6" x14ac:dyDescent="0.3">
      <c r="B52" s="80" t="s">
        <v>115</v>
      </c>
      <c r="C52" s="32">
        <f t="shared" si="25"/>
        <v>1620.75</v>
      </c>
      <c r="D52" s="32"/>
      <c r="E52" s="32" t="e">
        <f t="shared" si="26"/>
        <v>#DIV/0!</v>
      </c>
      <c r="F52" s="32" t="e">
        <f t="shared" si="9"/>
        <v>#DIV/0!</v>
      </c>
      <c r="G52" s="9">
        <f>G50/4</f>
        <v>560</v>
      </c>
      <c r="H52" s="102">
        <f t="shared" ref="H52:T52" si="28">H50/4</f>
        <v>544.75</v>
      </c>
      <c r="I52" s="102">
        <f t="shared" si="28"/>
        <v>516</v>
      </c>
      <c r="J52" s="9">
        <f t="shared" si="28"/>
        <v>0</v>
      </c>
      <c r="K52" s="9">
        <f t="shared" si="28"/>
        <v>0</v>
      </c>
      <c r="L52" s="9">
        <f t="shared" si="28"/>
        <v>0</v>
      </c>
      <c r="M52" s="9">
        <f t="shared" si="28"/>
        <v>0</v>
      </c>
      <c r="N52" s="9">
        <f t="shared" si="28"/>
        <v>0</v>
      </c>
      <c r="O52" s="9">
        <f t="shared" si="28"/>
        <v>0</v>
      </c>
      <c r="P52" s="9">
        <f t="shared" si="28"/>
        <v>0</v>
      </c>
      <c r="Q52" s="9">
        <f t="shared" si="28"/>
        <v>0</v>
      </c>
      <c r="R52" s="9">
        <f t="shared" si="28"/>
        <v>0</v>
      </c>
      <c r="S52" s="9">
        <f t="shared" si="28"/>
        <v>0</v>
      </c>
      <c r="T52" s="9">
        <f t="shared" si="28"/>
        <v>0</v>
      </c>
    </row>
    <row r="53" spans="2:20" ht="15.6" x14ac:dyDescent="0.3">
      <c r="B53" s="80" t="s">
        <v>116</v>
      </c>
      <c r="C53" s="32">
        <f t="shared" si="25"/>
        <v>405.1875</v>
      </c>
      <c r="D53" s="32"/>
      <c r="E53" s="32" t="e">
        <f t="shared" si="26"/>
        <v>#DIV/0!</v>
      </c>
      <c r="F53" s="32" t="e">
        <f t="shared" si="9"/>
        <v>#DIV/0!</v>
      </c>
      <c r="G53" s="9">
        <f>G52/4</f>
        <v>140</v>
      </c>
      <c r="H53" s="102">
        <f t="shared" ref="H53:T53" si="29">H52/4</f>
        <v>136.1875</v>
      </c>
      <c r="I53" s="102">
        <f t="shared" si="29"/>
        <v>129</v>
      </c>
      <c r="J53" s="9">
        <f t="shared" si="29"/>
        <v>0</v>
      </c>
      <c r="K53" s="9">
        <f t="shared" si="29"/>
        <v>0</v>
      </c>
      <c r="L53" s="9">
        <f t="shared" si="29"/>
        <v>0</v>
      </c>
      <c r="M53" s="9">
        <f t="shared" si="29"/>
        <v>0</v>
      </c>
      <c r="N53" s="9">
        <f t="shared" si="29"/>
        <v>0</v>
      </c>
      <c r="O53" s="9">
        <f t="shared" si="29"/>
        <v>0</v>
      </c>
      <c r="P53" s="9">
        <f t="shared" si="29"/>
        <v>0</v>
      </c>
      <c r="Q53" s="9">
        <f t="shared" si="29"/>
        <v>0</v>
      </c>
      <c r="R53" s="9">
        <f t="shared" si="29"/>
        <v>0</v>
      </c>
      <c r="S53" s="9">
        <f t="shared" si="29"/>
        <v>0</v>
      </c>
      <c r="T53" s="9">
        <f t="shared" si="29"/>
        <v>0</v>
      </c>
    </row>
    <row r="54" spans="2:20" ht="15.6" x14ac:dyDescent="0.3">
      <c r="B54" s="82"/>
      <c r="C54" s="22"/>
      <c r="D54" s="22"/>
      <c r="E54" s="22"/>
      <c r="F54" s="22"/>
      <c r="G54" s="46"/>
      <c r="H54" s="103"/>
      <c r="I54" s="103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</row>
    <row r="55" spans="2:20" ht="15.6" x14ac:dyDescent="0.3">
      <c r="B55" s="82"/>
      <c r="C55" s="22"/>
      <c r="D55" s="22"/>
      <c r="E55" s="22"/>
      <c r="F55" s="22"/>
      <c r="G55" s="46"/>
      <c r="H55" s="103"/>
      <c r="I55" s="103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</row>
    <row r="56" spans="2:20" ht="27.6" x14ac:dyDescent="0.3">
      <c r="B56" s="36" t="s">
        <v>186</v>
      </c>
      <c r="C56" s="94" t="s">
        <v>14</v>
      </c>
      <c r="D56" s="94" t="s">
        <v>15</v>
      </c>
      <c r="E56" s="94" t="s">
        <v>120</v>
      </c>
      <c r="F56" s="95" t="s">
        <v>121</v>
      </c>
      <c r="G56" s="25" t="s">
        <v>159</v>
      </c>
      <c r="H56" s="25" t="s">
        <v>0</v>
      </c>
      <c r="I56" s="101" t="s">
        <v>1</v>
      </c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</row>
    <row r="57" spans="2:20" ht="15.6" x14ac:dyDescent="0.3">
      <c r="B57" s="75" t="s">
        <v>169</v>
      </c>
      <c r="C57" s="90">
        <f t="shared" ref="C57:C63" si="30">SUM(G57:T57)</f>
        <v>1758</v>
      </c>
      <c r="D57" s="90">
        <v>3</v>
      </c>
      <c r="E57" s="90">
        <f t="shared" ref="E57:E63" si="31">C57/D57</f>
        <v>586</v>
      </c>
      <c r="F57" s="90">
        <f t="shared" ref="F57:F63" si="32">E57/4</f>
        <v>146.5</v>
      </c>
      <c r="G57" s="7">
        <v>649</v>
      </c>
      <c r="H57" s="7">
        <v>543</v>
      </c>
      <c r="I57" s="12">
        <v>566</v>
      </c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</row>
    <row r="58" spans="2:20" ht="15.6" x14ac:dyDescent="0.3">
      <c r="B58" s="76" t="s">
        <v>173</v>
      </c>
      <c r="C58" s="90">
        <f t="shared" si="30"/>
        <v>556</v>
      </c>
      <c r="D58" s="90">
        <v>1</v>
      </c>
      <c r="E58" s="90">
        <f t="shared" si="31"/>
        <v>556</v>
      </c>
      <c r="F58" s="90">
        <f t="shared" si="32"/>
        <v>139</v>
      </c>
      <c r="G58" s="7">
        <v>556</v>
      </c>
      <c r="H58" s="12"/>
      <c r="I58" s="12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</row>
    <row r="59" spans="2:20" ht="15.6" x14ac:dyDescent="0.3">
      <c r="B59" s="75" t="s">
        <v>167</v>
      </c>
      <c r="C59" s="90">
        <f t="shared" si="30"/>
        <v>528</v>
      </c>
      <c r="D59" s="90">
        <v>1</v>
      </c>
      <c r="E59" s="90">
        <f t="shared" si="31"/>
        <v>528</v>
      </c>
      <c r="F59" s="90">
        <f t="shared" si="32"/>
        <v>132</v>
      </c>
      <c r="G59" s="7"/>
      <c r="H59" s="12"/>
      <c r="I59" s="12">
        <v>528</v>
      </c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</row>
    <row r="60" spans="2:20" ht="15.6" x14ac:dyDescent="0.3">
      <c r="B60" s="76" t="s">
        <v>172</v>
      </c>
      <c r="C60" s="90">
        <f t="shared" si="30"/>
        <v>1042</v>
      </c>
      <c r="D60" s="90">
        <v>2</v>
      </c>
      <c r="E60" s="90">
        <f t="shared" si="31"/>
        <v>521</v>
      </c>
      <c r="F60" s="90">
        <f t="shared" si="32"/>
        <v>130.25</v>
      </c>
      <c r="G60" s="7"/>
      <c r="H60" s="7">
        <v>507</v>
      </c>
      <c r="I60" s="12">
        <v>535</v>
      </c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</row>
    <row r="61" spans="2:20" ht="15.6" x14ac:dyDescent="0.3">
      <c r="B61" s="75" t="s">
        <v>171</v>
      </c>
      <c r="C61" s="90">
        <f t="shared" si="30"/>
        <v>1003</v>
      </c>
      <c r="D61" s="90">
        <v>2</v>
      </c>
      <c r="E61" s="90">
        <f t="shared" si="31"/>
        <v>501.5</v>
      </c>
      <c r="F61" s="90">
        <f t="shared" si="32"/>
        <v>125.375</v>
      </c>
      <c r="G61" s="7"/>
      <c r="H61" s="7">
        <v>506</v>
      </c>
      <c r="I61" s="12">
        <v>497</v>
      </c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</row>
    <row r="62" spans="2:20" ht="15.6" x14ac:dyDescent="0.3">
      <c r="B62" s="76" t="s">
        <v>170</v>
      </c>
      <c r="C62" s="90">
        <f t="shared" si="30"/>
        <v>947</v>
      </c>
      <c r="D62" s="90">
        <v>2</v>
      </c>
      <c r="E62" s="90">
        <f t="shared" si="31"/>
        <v>473.5</v>
      </c>
      <c r="F62" s="90">
        <f t="shared" si="32"/>
        <v>118.375</v>
      </c>
      <c r="G62" s="7">
        <v>494</v>
      </c>
      <c r="H62" s="7">
        <v>453</v>
      </c>
      <c r="I62" s="12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</row>
    <row r="63" spans="2:20" ht="15.6" x14ac:dyDescent="0.3">
      <c r="B63" s="76" t="s">
        <v>168</v>
      </c>
      <c r="C63" s="90">
        <f t="shared" si="30"/>
        <v>469</v>
      </c>
      <c r="D63" s="90">
        <v>1</v>
      </c>
      <c r="E63" s="90">
        <f t="shared" si="31"/>
        <v>469</v>
      </c>
      <c r="F63" s="90">
        <f t="shared" si="32"/>
        <v>117.25</v>
      </c>
      <c r="G63" s="7">
        <v>469</v>
      </c>
      <c r="H63" s="12"/>
      <c r="I63" s="12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</row>
    <row r="64" spans="2:20" ht="15.6" x14ac:dyDescent="0.3">
      <c r="B64" s="79"/>
      <c r="C64" s="32">
        <f>SUM(C57:C63)</f>
        <v>6303</v>
      </c>
      <c r="D64" s="90">
        <f>SUM(D57:D63)</f>
        <v>12</v>
      </c>
      <c r="E64" s="32"/>
      <c r="F64" s="32"/>
      <c r="G64" s="7">
        <f>SUM(G57:G63)</f>
        <v>2168</v>
      </c>
      <c r="H64" s="7">
        <f>SUM(H57:H63)</f>
        <v>2009</v>
      </c>
      <c r="I64" s="7">
        <f>SUM(I57:I63)</f>
        <v>2126</v>
      </c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</row>
    <row r="65" spans="2:20" ht="15.6" x14ac:dyDescent="0.3">
      <c r="B65" s="79" t="s">
        <v>20</v>
      </c>
      <c r="C65" s="32">
        <v>189</v>
      </c>
      <c r="D65" s="32"/>
      <c r="E65" s="32" t="e">
        <f t="shared" si="8"/>
        <v>#DIV/0!</v>
      </c>
      <c r="F65" s="32" t="e">
        <f t="shared" si="9"/>
        <v>#DIV/0!</v>
      </c>
      <c r="G65" s="117">
        <v>189</v>
      </c>
      <c r="H65" s="117">
        <v>389</v>
      </c>
      <c r="I65" s="117">
        <v>26</v>
      </c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</row>
    <row r="66" spans="2:20" ht="15.6" x14ac:dyDescent="0.3">
      <c r="B66" s="80" t="s">
        <v>115</v>
      </c>
      <c r="C66" s="32"/>
      <c r="D66" s="32"/>
      <c r="E66" s="32" t="e">
        <f t="shared" si="8"/>
        <v>#DIV/0!</v>
      </c>
      <c r="F66" s="32" t="e">
        <f t="shared" si="9"/>
        <v>#DIV/0!</v>
      </c>
      <c r="G66" s="9">
        <f>G64/4</f>
        <v>542</v>
      </c>
      <c r="H66" s="102">
        <f t="shared" ref="H66:T66" si="33">H63/4</f>
        <v>0</v>
      </c>
      <c r="I66" s="102">
        <f t="shared" si="33"/>
        <v>0</v>
      </c>
      <c r="J66" s="9">
        <f t="shared" si="33"/>
        <v>0</v>
      </c>
      <c r="K66" s="9">
        <f t="shared" si="33"/>
        <v>0</v>
      </c>
      <c r="L66" s="9">
        <f t="shared" si="33"/>
        <v>0</v>
      </c>
      <c r="M66" s="9">
        <f t="shared" si="33"/>
        <v>0</v>
      </c>
      <c r="N66" s="9">
        <f t="shared" si="33"/>
        <v>0</v>
      </c>
      <c r="O66" s="9">
        <f t="shared" si="33"/>
        <v>0</v>
      </c>
      <c r="P66" s="9">
        <f t="shared" si="33"/>
        <v>0</v>
      </c>
      <c r="Q66" s="9">
        <f t="shared" si="33"/>
        <v>0</v>
      </c>
      <c r="R66" s="9">
        <f t="shared" si="33"/>
        <v>0</v>
      </c>
      <c r="S66" s="9">
        <f t="shared" si="33"/>
        <v>0</v>
      </c>
      <c r="T66" s="9">
        <f t="shared" si="33"/>
        <v>0</v>
      </c>
    </row>
    <row r="67" spans="2:20" ht="15.6" x14ac:dyDescent="0.3">
      <c r="B67" s="80" t="s">
        <v>116</v>
      </c>
      <c r="C67" s="32"/>
      <c r="D67" s="32"/>
      <c r="E67" s="32" t="e">
        <f t="shared" si="8"/>
        <v>#DIV/0!</v>
      </c>
      <c r="F67" s="32" t="e">
        <f t="shared" si="9"/>
        <v>#DIV/0!</v>
      </c>
      <c r="G67" s="9">
        <f>G66/4</f>
        <v>135.5</v>
      </c>
      <c r="H67" s="102">
        <f t="shared" ref="H67:T67" si="34">H66/4</f>
        <v>0</v>
      </c>
      <c r="I67" s="102">
        <f t="shared" si="34"/>
        <v>0</v>
      </c>
      <c r="J67" s="9">
        <f t="shared" si="34"/>
        <v>0</v>
      </c>
      <c r="K67" s="9">
        <f t="shared" si="34"/>
        <v>0</v>
      </c>
      <c r="L67" s="9">
        <f t="shared" si="34"/>
        <v>0</v>
      </c>
      <c r="M67" s="9">
        <f t="shared" si="34"/>
        <v>0</v>
      </c>
      <c r="N67" s="9">
        <f t="shared" si="34"/>
        <v>0</v>
      </c>
      <c r="O67" s="9">
        <f t="shared" si="34"/>
        <v>0</v>
      </c>
      <c r="P67" s="9">
        <f t="shared" si="34"/>
        <v>0</v>
      </c>
      <c r="Q67" s="9">
        <f t="shared" si="34"/>
        <v>0</v>
      </c>
      <c r="R67" s="9">
        <f t="shared" si="34"/>
        <v>0</v>
      </c>
      <c r="S67" s="9">
        <f t="shared" si="34"/>
        <v>0</v>
      </c>
      <c r="T67" s="9">
        <f t="shared" si="34"/>
        <v>0</v>
      </c>
    </row>
  </sheetData>
  <sortState xmlns:xlrd2="http://schemas.microsoft.com/office/spreadsheetml/2017/richdata2" ref="B57:T63">
    <sortCondition descending="1" ref="F57:F63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E9969-2321-4A0F-A7FE-9D7580974512}">
  <dimension ref="A1:U129"/>
  <sheetViews>
    <sheetView topLeftCell="A96" workbookViewId="0">
      <selection activeCell="X105" sqref="X105"/>
    </sheetView>
  </sheetViews>
  <sheetFormatPr defaultRowHeight="14.4" x14ac:dyDescent="0.3"/>
  <cols>
    <col min="2" max="2" width="20.77734375" customWidth="1"/>
    <col min="3" max="3" width="6.6640625" customWidth="1"/>
    <col min="4" max="6" width="6.33203125" customWidth="1"/>
    <col min="7" max="7" width="5" customWidth="1"/>
    <col min="8" max="8" width="6" style="22" bestFit="1" customWidth="1"/>
    <col min="9" max="9" width="5.109375" customWidth="1"/>
    <col min="10" max="21" width="2.109375" customWidth="1"/>
  </cols>
  <sheetData>
    <row r="1" spans="2:21" ht="21" x14ac:dyDescent="0.4">
      <c r="B1" s="1" t="s">
        <v>174</v>
      </c>
      <c r="C1" s="1"/>
      <c r="D1" s="1"/>
      <c r="E1" s="1"/>
      <c r="F1" s="1"/>
    </row>
    <row r="3" spans="2:21" ht="17.399999999999999" x14ac:dyDescent="0.35">
      <c r="B3" s="5" t="s">
        <v>19</v>
      </c>
      <c r="C3" s="5"/>
      <c r="D3" s="5"/>
      <c r="E3" s="5"/>
      <c r="F3" s="5"/>
    </row>
    <row r="4" spans="2:21" ht="31.2" x14ac:dyDescent="0.3">
      <c r="B4" s="36" t="s">
        <v>113</v>
      </c>
      <c r="C4" s="47" t="s">
        <v>14</v>
      </c>
      <c r="D4" s="47" t="s">
        <v>15</v>
      </c>
      <c r="E4" s="47" t="s">
        <v>120</v>
      </c>
      <c r="F4" s="48" t="s">
        <v>121</v>
      </c>
      <c r="G4" s="25" t="s">
        <v>159</v>
      </c>
      <c r="H4" s="25" t="s">
        <v>0</v>
      </c>
      <c r="I4" s="101" t="s">
        <v>1</v>
      </c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2:21" ht="15.6" x14ac:dyDescent="0.3">
      <c r="B5" s="59" t="s">
        <v>68</v>
      </c>
      <c r="C5" s="12">
        <f t="shared" ref="C5:C12" si="0">SUM(G5:U5)</f>
        <v>2605</v>
      </c>
      <c r="D5" s="12">
        <v>3</v>
      </c>
      <c r="E5" s="102">
        <f t="shared" ref="E5:E16" si="1">C5/D5</f>
        <v>868.33333333333337</v>
      </c>
      <c r="F5" s="102">
        <f t="shared" ref="F5:F16" si="2">E5/4</f>
        <v>217.08333333333334</v>
      </c>
      <c r="G5" s="7">
        <v>895</v>
      </c>
      <c r="H5" s="7">
        <v>861</v>
      </c>
      <c r="I5" s="12">
        <v>849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2:21" ht="15.6" x14ac:dyDescent="0.3">
      <c r="B6" s="59" t="s">
        <v>67</v>
      </c>
      <c r="C6" s="12">
        <f t="shared" si="0"/>
        <v>2603</v>
      </c>
      <c r="D6" s="12">
        <v>3</v>
      </c>
      <c r="E6" s="102">
        <f t="shared" si="1"/>
        <v>867.66666666666663</v>
      </c>
      <c r="F6" s="102">
        <f t="shared" si="2"/>
        <v>216.91666666666666</v>
      </c>
      <c r="G6" s="7">
        <v>802</v>
      </c>
      <c r="H6" s="7">
        <v>890</v>
      </c>
      <c r="I6" s="12">
        <v>911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2:21" ht="15.6" x14ac:dyDescent="0.3">
      <c r="B7" s="59" t="s">
        <v>204</v>
      </c>
      <c r="C7" s="12">
        <f t="shared" si="0"/>
        <v>854</v>
      </c>
      <c r="D7" s="12">
        <v>1</v>
      </c>
      <c r="E7" s="102">
        <f t="shared" si="1"/>
        <v>854</v>
      </c>
      <c r="F7" s="102">
        <f t="shared" si="2"/>
        <v>213.5</v>
      </c>
      <c r="G7" s="7"/>
      <c r="H7" s="7"/>
      <c r="I7" s="12">
        <v>854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2:21" ht="15.6" x14ac:dyDescent="0.3">
      <c r="B8" s="59" t="s">
        <v>69</v>
      </c>
      <c r="C8" s="12">
        <f t="shared" si="0"/>
        <v>2503</v>
      </c>
      <c r="D8" s="12">
        <v>3</v>
      </c>
      <c r="E8" s="102">
        <f t="shared" si="1"/>
        <v>834.33333333333337</v>
      </c>
      <c r="F8" s="102">
        <f t="shared" si="2"/>
        <v>208.58333333333334</v>
      </c>
      <c r="G8" s="7">
        <v>823</v>
      </c>
      <c r="H8" s="7">
        <v>883</v>
      </c>
      <c r="I8" s="12">
        <v>797</v>
      </c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2:21" ht="15.6" x14ac:dyDescent="0.3">
      <c r="B9" s="59" t="s">
        <v>70</v>
      </c>
      <c r="C9" s="12">
        <f t="shared" si="0"/>
        <v>2334</v>
      </c>
      <c r="D9" s="12">
        <v>3</v>
      </c>
      <c r="E9" s="102">
        <f t="shared" si="1"/>
        <v>778</v>
      </c>
      <c r="F9" s="102">
        <f t="shared" si="2"/>
        <v>194.5</v>
      </c>
      <c r="G9" s="7">
        <v>777</v>
      </c>
      <c r="H9" s="7">
        <v>759</v>
      </c>
      <c r="I9" s="12">
        <v>798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2:21" ht="15.6" x14ac:dyDescent="0.3">
      <c r="B10" s="59" t="s">
        <v>71</v>
      </c>
      <c r="C10" s="12">
        <f t="shared" si="0"/>
        <v>2262</v>
      </c>
      <c r="D10" s="12">
        <v>3</v>
      </c>
      <c r="E10" s="102">
        <f t="shared" si="1"/>
        <v>754</v>
      </c>
      <c r="F10" s="102">
        <f t="shared" si="2"/>
        <v>188.5</v>
      </c>
      <c r="G10" s="7">
        <v>764</v>
      </c>
      <c r="H10" s="7">
        <v>734</v>
      </c>
      <c r="I10" s="12">
        <v>764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2:21" ht="15.6" x14ac:dyDescent="0.3">
      <c r="B11" s="59" t="s">
        <v>188</v>
      </c>
      <c r="C11" s="12">
        <f t="shared" si="0"/>
        <v>745</v>
      </c>
      <c r="D11" s="12">
        <v>1</v>
      </c>
      <c r="E11" s="102">
        <f t="shared" si="1"/>
        <v>745</v>
      </c>
      <c r="F11" s="102">
        <f t="shared" si="2"/>
        <v>186.25</v>
      </c>
      <c r="G11" s="7">
        <v>745</v>
      </c>
      <c r="H11" s="7"/>
      <c r="I11" s="12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2:21" ht="15.6" x14ac:dyDescent="0.3">
      <c r="B12" s="59" t="s">
        <v>73</v>
      </c>
      <c r="C12" s="12">
        <f t="shared" si="0"/>
        <v>655</v>
      </c>
      <c r="D12" s="12">
        <v>1</v>
      </c>
      <c r="E12" s="102">
        <f t="shared" si="1"/>
        <v>655</v>
      </c>
      <c r="F12" s="102">
        <f t="shared" si="2"/>
        <v>163.75</v>
      </c>
      <c r="G12" s="7"/>
      <c r="H12" s="7">
        <v>655</v>
      </c>
      <c r="I12" s="12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2:21" x14ac:dyDescent="0.3">
      <c r="B13" s="37" t="s">
        <v>114</v>
      </c>
      <c r="C13" s="12">
        <f>SUM(C5:C12)</f>
        <v>14561</v>
      </c>
      <c r="D13" s="12">
        <f>SUM(D5:D12)</f>
        <v>18</v>
      </c>
      <c r="E13" s="102">
        <f t="shared" si="1"/>
        <v>808.94444444444446</v>
      </c>
      <c r="F13" s="102">
        <f t="shared" si="2"/>
        <v>202.23611111111111</v>
      </c>
      <c r="G13" s="7">
        <f>SUM(G5:G12)</f>
        <v>4806</v>
      </c>
      <c r="H13" s="7">
        <f>SUM(H5:H12)</f>
        <v>4782</v>
      </c>
      <c r="I13" s="7">
        <f>SUM(I5:I12)</f>
        <v>4973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7"/>
    </row>
    <row r="14" spans="2:21" x14ac:dyDescent="0.3">
      <c r="B14" s="38" t="s">
        <v>20</v>
      </c>
      <c r="C14" s="12">
        <v>537</v>
      </c>
      <c r="D14" s="12"/>
      <c r="E14" s="12" t="e">
        <f t="shared" si="1"/>
        <v>#DIV/0!</v>
      </c>
      <c r="F14" s="12" t="e">
        <f t="shared" si="2"/>
        <v>#DIV/0!</v>
      </c>
      <c r="G14" s="117">
        <v>537</v>
      </c>
      <c r="H14" s="117">
        <v>450</v>
      </c>
      <c r="I14" s="117">
        <v>432</v>
      </c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7"/>
    </row>
    <row r="15" spans="2:21" x14ac:dyDescent="0.3">
      <c r="B15" s="39" t="s">
        <v>115</v>
      </c>
      <c r="C15" s="12">
        <f>C13/D13</f>
        <v>808.94444444444446</v>
      </c>
      <c r="D15" s="12"/>
      <c r="E15" s="12" t="e">
        <f t="shared" si="1"/>
        <v>#DIV/0!</v>
      </c>
      <c r="F15" s="12" t="e">
        <f t="shared" si="2"/>
        <v>#DIV/0!</v>
      </c>
      <c r="G15" s="7">
        <f>G13/6</f>
        <v>801</v>
      </c>
      <c r="H15" s="7">
        <f>H13/6</f>
        <v>797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2:21" x14ac:dyDescent="0.3">
      <c r="B16" s="39" t="s">
        <v>116</v>
      </c>
      <c r="C16" s="12"/>
      <c r="D16" s="12"/>
      <c r="E16" s="12" t="e">
        <f t="shared" si="1"/>
        <v>#DIV/0!</v>
      </c>
      <c r="F16" s="12" t="e">
        <f t="shared" si="2"/>
        <v>#DIV/0!</v>
      </c>
      <c r="G16" s="9">
        <f>G15/4</f>
        <v>200.25</v>
      </c>
      <c r="H16" s="9">
        <f>H15/4</f>
        <v>199.25</v>
      </c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2:21" x14ac:dyDescent="0.3">
      <c r="C17" s="22"/>
      <c r="D17" s="22"/>
      <c r="E17" s="22"/>
      <c r="F17" s="22"/>
    </row>
    <row r="18" spans="2:21" ht="19.2" customHeight="1" x14ac:dyDescent="0.3">
      <c r="C18" s="22"/>
      <c r="D18" s="22"/>
      <c r="E18" s="22"/>
      <c r="F18" s="22"/>
    </row>
    <row r="19" spans="2:21" ht="31.2" x14ac:dyDescent="0.3">
      <c r="B19" s="36" t="s">
        <v>117</v>
      </c>
      <c r="C19" s="47" t="s">
        <v>14</v>
      </c>
      <c r="D19" s="47" t="s">
        <v>15</v>
      </c>
      <c r="E19" s="47" t="s">
        <v>120</v>
      </c>
      <c r="F19" s="48" t="s">
        <v>121</v>
      </c>
      <c r="G19" s="77" t="s">
        <v>159</v>
      </c>
      <c r="H19" s="101" t="s">
        <v>0</v>
      </c>
      <c r="I19" s="101" t="s">
        <v>1</v>
      </c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</row>
    <row r="20" spans="2:21" ht="15.6" x14ac:dyDescent="0.3">
      <c r="B20" s="60" t="s">
        <v>74</v>
      </c>
      <c r="C20" s="12">
        <f t="shared" ref="C20:C25" si="3">SUM(G20:U20)</f>
        <v>2333</v>
      </c>
      <c r="D20" s="12">
        <v>3</v>
      </c>
      <c r="E20" s="102">
        <f t="shared" ref="E20:E25" si="4">C20/D20</f>
        <v>777.66666666666663</v>
      </c>
      <c r="F20" s="102">
        <f t="shared" ref="F20:F25" si="5">E20/4</f>
        <v>194.41666666666666</v>
      </c>
      <c r="G20" s="7">
        <v>762</v>
      </c>
      <c r="H20" s="7">
        <v>739</v>
      </c>
      <c r="I20" s="12">
        <v>832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2:21" ht="15.6" x14ac:dyDescent="0.3">
      <c r="B21" s="60" t="s">
        <v>72</v>
      </c>
      <c r="C21" s="12">
        <f t="shared" si="3"/>
        <v>2325</v>
      </c>
      <c r="D21" s="12">
        <v>3</v>
      </c>
      <c r="E21" s="102">
        <f t="shared" si="4"/>
        <v>775</v>
      </c>
      <c r="F21" s="102">
        <f t="shared" si="5"/>
        <v>193.75</v>
      </c>
      <c r="G21" s="7">
        <v>777</v>
      </c>
      <c r="H21" s="7">
        <v>726</v>
      </c>
      <c r="I21" s="12">
        <v>822</v>
      </c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2:21" ht="15.6" x14ac:dyDescent="0.3">
      <c r="B22" s="60" t="s">
        <v>75</v>
      </c>
      <c r="C22" s="12">
        <f t="shared" si="3"/>
        <v>2279</v>
      </c>
      <c r="D22" s="12">
        <v>3</v>
      </c>
      <c r="E22" s="102">
        <f t="shared" si="4"/>
        <v>759.66666666666663</v>
      </c>
      <c r="F22" s="102">
        <f t="shared" si="5"/>
        <v>189.91666666666666</v>
      </c>
      <c r="G22" s="7">
        <v>826</v>
      </c>
      <c r="H22" s="7">
        <v>725</v>
      </c>
      <c r="I22" s="12">
        <v>728</v>
      </c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2:21" ht="15.6" x14ac:dyDescent="0.3">
      <c r="B23" s="60" t="s">
        <v>77</v>
      </c>
      <c r="C23" s="12">
        <f t="shared" si="3"/>
        <v>2256</v>
      </c>
      <c r="D23" s="12">
        <v>3</v>
      </c>
      <c r="E23" s="102">
        <f t="shared" si="4"/>
        <v>752</v>
      </c>
      <c r="F23" s="102">
        <f t="shared" si="5"/>
        <v>188</v>
      </c>
      <c r="G23" s="7">
        <v>746</v>
      </c>
      <c r="H23" s="7">
        <v>809</v>
      </c>
      <c r="I23" s="12">
        <v>701</v>
      </c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2:21" ht="15.6" x14ac:dyDescent="0.3">
      <c r="B24" s="60" t="s">
        <v>79</v>
      </c>
      <c r="C24" s="12">
        <f t="shared" si="3"/>
        <v>1433</v>
      </c>
      <c r="D24" s="12">
        <v>2</v>
      </c>
      <c r="E24" s="102">
        <f t="shared" si="4"/>
        <v>716.5</v>
      </c>
      <c r="F24" s="102">
        <f t="shared" si="5"/>
        <v>179.125</v>
      </c>
      <c r="G24" s="7">
        <v>701</v>
      </c>
      <c r="H24" s="7">
        <v>732</v>
      </c>
      <c r="I24" s="12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2:21" ht="15.6" x14ac:dyDescent="0.3">
      <c r="B25" s="60" t="s">
        <v>78</v>
      </c>
      <c r="C25" s="12">
        <f t="shared" si="3"/>
        <v>2093</v>
      </c>
      <c r="D25" s="12">
        <v>3</v>
      </c>
      <c r="E25" s="102">
        <f t="shared" si="4"/>
        <v>697.66666666666663</v>
      </c>
      <c r="F25" s="102">
        <f t="shared" si="5"/>
        <v>174.41666666666666</v>
      </c>
      <c r="G25" s="7">
        <v>765</v>
      </c>
      <c r="H25" s="7">
        <v>601</v>
      </c>
      <c r="I25" s="12">
        <v>727</v>
      </c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2:21" ht="15.6" x14ac:dyDescent="0.3">
      <c r="B26" s="59" t="s">
        <v>73</v>
      </c>
      <c r="C26" s="12">
        <f t="shared" ref="C26" si="6">SUM(G26:U26)</f>
        <v>720</v>
      </c>
      <c r="D26" s="12">
        <v>1</v>
      </c>
      <c r="E26" s="102">
        <f t="shared" ref="E26" si="7">C26/D26</f>
        <v>720</v>
      </c>
      <c r="F26" s="102">
        <f t="shared" ref="F26" si="8">E26/4</f>
        <v>180</v>
      </c>
      <c r="G26" s="7"/>
      <c r="H26" s="7"/>
      <c r="I26" s="12">
        <v>720</v>
      </c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2:21" ht="15.6" x14ac:dyDescent="0.3">
      <c r="B27" s="60" t="s">
        <v>76</v>
      </c>
      <c r="C27" s="12">
        <f t="shared" ref="C27" si="9">SUM(G27:U27)</f>
        <v>0</v>
      </c>
      <c r="D27" s="12">
        <v>0</v>
      </c>
      <c r="E27" s="102" t="e">
        <f t="shared" ref="E27" si="10">C27/D27</f>
        <v>#DIV/0!</v>
      </c>
      <c r="F27" s="102" t="e">
        <f t="shared" ref="F27" si="11">E27/4</f>
        <v>#DIV/0!</v>
      </c>
      <c r="G27" s="7"/>
      <c r="H27" s="7"/>
      <c r="I27" s="12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2:21" x14ac:dyDescent="0.3">
      <c r="B28" s="37" t="s">
        <v>114</v>
      </c>
      <c r="C28" s="12">
        <f>SUM(C20:C27)</f>
        <v>13439</v>
      </c>
      <c r="D28" s="12">
        <f>SUM(D20:D27)</f>
        <v>18</v>
      </c>
      <c r="E28" s="154">
        <f t="shared" ref="E28:E81" si="12">C28/D28</f>
        <v>746.61111111111109</v>
      </c>
      <c r="F28" s="154">
        <f t="shared" ref="F28:F81" si="13">E28/4</f>
        <v>186.65277777777777</v>
      </c>
      <c r="G28" s="7">
        <f>SUM(G20:G27)</f>
        <v>4577</v>
      </c>
      <c r="H28" s="7">
        <f>SUM(H20:H27)</f>
        <v>4332</v>
      </c>
      <c r="I28" s="7">
        <f>SUM(I20:I27)</f>
        <v>4530</v>
      </c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7"/>
    </row>
    <row r="29" spans="2:21" x14ac:dyDescent="0.3">
      <c r="B29" s="38" t="s">
        <v>20</v>
      </c>
      <c r="C29" s="23"/>
      <c r="D29" s="23"/>
      <c r="E29" s="23" t="e">
        <f t="shared" si="12"/>
        <v>#DIV/0!</v>
      </c>
      <c r="F29" s="23" t="e">
        <f t="shared" si="13"/>
        <v>#DIV/0!</v>
      </c>
      <c r="G29" s="118">
        <v>69</v>
      </c>
      <c r="H29" s="118">
        <v>450</v>
      </c>
      <c r="I29" s="118">
        <v>230</v>
      </c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7"/>
    </row>
    <row r="30" spans="2:21" x14ac:dyDescent="0.3">
      <c r="B30" s="39" t="s">
        <v>115</v>
      </c>
      <c r="C30" s="23"/>
      <c r="D30" s="23"/>
      <c r="E30" s="23" t="e">
        <f t="shared" si="12"/>
        <v>#DIV/0!</v>
      </c>
      <c r="F30" s="23" t="e">
        <f t="shared" si="13"/>
        <v>#DIV/0!</v>
      </c>
      <c r="G30" s="7">
        <f>G28/6</f>
        <v>762.83333333333337</v>
      </c>
      <c r="H30" s="7">
        <f>H28/6</f>
        <v>722</v>
      </c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2:21" x14ac:dyDescent="0.3">
      <c r="B31" s="39" t="s">
        <v>116</v>
      </c>
      <c r="C31" s="23"/>
      <c r="D31" s="23"/>
      <c r="E31" s="23" t="e">
        <f t="shared" si="12"/>
        <v>#DIV/0!</v>
      </c>
      <c r="F31" s="23" t="e">
        <f t="shared" si="13"/>
        <v>#DIV/0!</v>
      </c>
      <c r="G31" s="9">
        <f>G30/4</f>
        <v>190.70833333333334</v>
      </c>
      <c r="H31" s="9">
        <f>H30/4</f>
        <v>180.5</v>
      </c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2" spans="2:21" x14ac:dyDescent="0.3">
      <c r="B32" s="45"/>
      <c r="C32" s="22"/>
      <c r="D32" s="22"/>
      <c r="E32" s="22"/>
      <c r="F32" s="22"/>
      <c r="G32" s="46"/>
      <c r="H32" s="103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</row>
    <row r="33" spans="2:21" x14ac:dyDescent="0.3">
      <c r="B33" s="45"/>
    </row>
    <row r="34" spans="2:21" ht="31.2" x14ac:dyDescent="0.3">
      <c r="B34" s="36" t="s">
        <v>118</v>
      </c>
      <c r="C34" s="85" t="s">
        <v>14</v>
      </c>
      <c r="D34" s="85" t="s">
        <v>15</v>
      </c>
      <c r="E34" s="85" t="s">
        <v>120</v>
      </c>
      <c r="F34" s="86" t="s">
        <v>121</v>
      </c>
      <c r="G34" s="25" t="s">
        <v>159</v>
      </c>
      <c r="H34" s="25" t="s">
        <v>0</v>
      </c>
      <c r="I34" s="101" t="s">
        <v>1</v>
      </c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46"/>
    </row>
    <row r="35" spans="2:21" ht="15.6" x14ac:dyDescent="0.3">
      <c r="B35" s="61" t="s">
        <v>81</v>
      </c>
      <c r="C35" s="12">
        <f t="shared" ref="C35:C41" si="14">SUM(G35:U35)</f>
        <v>757</v>
      </c>
      <c r="D35" s="12">
        <v>1</v>
      </c>
      <c r="E35" s="102">
        <f t="shared" ref="E35:E41" si="15">C35/D35</f>
        <v>757</v>
      </c>
      <c r="F35" s="102">
        <f t="shared" ref="F35:F41" si="16">E35/4</f>
        <v>189.25</v>
      </c>
      <c r="G35" s="7">
        <v>757</v>
      </c>
      <c r="H35" s="7"/>
      <c r="I35" s="12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2:21" ht="15.6" x14ac:dyDescent="0.3">
      <c r="B36" s="61" t="s">
        <v>80</v>
      </c>
      <c r="C36" s="12">
        <f t="shared" si="14"/>
        <v>2232</v>
      </c>
      <c r="D36" s="12">
        <v>3</v>
      </c>
      <c r="E36" s="102">
        <f t="shared" si="15"/>
        <v>744</v>
      </c>
      <c r="F36" s="102">
        <f t="shared" si="16"/>
        <v>186</v>
      </c>
      <c r="G36" s="7">
        <v>688</v>
      </c>
      <c r="H36" s="7">
        <v>788</v>
      </c>
      <c r="I36" s="12">
        <v>756</v>
      </c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2:21" ht="15.6" x14ac:dyDescent="0.3">
      <c r="B37" s="61" t="s">
        <v>84</v>
      </c>
      <c r="C37" s="12">
        <f t="shared" si="14"/>
        <v>1477</v>
      </c>
      <c r="D37" s="12">
        <v>2</v>
      </c>
      <c r="E37" s="102">
        <f t="shared" si="15"/>
        <v>738.5</v>
      </c>
      <c r="F37" s="102">
        <f t="shared" si="16"/>
        <v>184.625</v>
      </c>
      <c r="G37" s="7"/>
      <c r="H37" s="7">
        <v>776</v>
      </c>
      <c r="I37" s="12">
        <v>701</v>
      </c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2:21" ht="15.6" x14ac:dyDescent="0.3">
      <c r="B38" s="61" t="s">
        <v>86</v>
      </c>
      <c r="C38" s="12">
        <f t="shared" si="14"/>
        <v>1423</v>
      </c>
      <c r="D38" s="12">
        <v>2</v>
      </c>
      <c r="E38" s="102">
        <f t="shared" si="15"/>
        <v>711.5</v>
      </c>
      <c r="F38" s="102">
        <f t="shared" si="16"/>
        <v>177.875</v>
      </c>
      <c r="G38" s="7">
        <v>789</v>
      </c>
      <c r="H38" s="7"/>
      <c r="I38" s="12">
        <v>634</v>
      </c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2:21" ht="15.6" x14ac:dyDescent="0.3">
      <c r="B39" s="61" t="s">
        <v>82</v>
      </c>
      <c r="C39" s="12">
        <f t="shared" si="14"/>
        <v>2126</v>
      </c>
      <c r="D39" s="12">
        <v>3</v>
      </c>
      <c r="E39" s="102">
        <f t="shared" si="15"/>
        <v>708.66666666666663</v>
      </c>
      <c r="F39" s="102">
        <f t="shared" si="16"/>
        <v>177.16666666666666</v>
      </c>
      <c r="G39" s="153">
        <v>667</v>
      </c>
      <c r="H39" s="153">
        <v>773</v>
      </c>
      <c r="I39" s="116">
        <v>686</v>
      </c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</row>
    <row r="40" spans="2:21" ht="15.6" x14ac:dyDescent="0.3">
      <c r="B40" s="61" t="s">
        <v>83</v>
      </c>
      <c r="C40" s="12">
        <f t="shared" si="14"/>
        <v>2015</v>
      </c>
      <c r="D40" s="12">
        <v>3</v>
      </c>
      <c r="E40" s="102">
        <f t="shared" si="15"/>
        <v>671.66666666666663</v>
      </c>
      <c r="F40" s="102">
        <f t="shared" si="16"/>
        <v>167.91666666666666</v>
      </c>
      <c r="G40" s="7">
        <v>691</v>
      </c>
      <c r="H40" s="7">
        <v>619</v>
      </c>
      <c r="I40" s="12">
        <v>705</v>
      </c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2:21" ht="15.6" x14ac:dyDescent="0.3">
      <c r="B41" s="61" t="s">
        <v>85</v>
      </c>
      <c r="C41" s="12">
        <f t="shared" si="14"/>
        <v>1325</v>
      </c>
      <c r="D41" s="12">
        <v>2</v>
      </c>
      <c r="E41" s="102">
        <f t="shared" si="15"/>
        <v>662.5</v>
      </c>
      <c r="F41" s="102">
        <f t="shared" si="16"/>
        <v>165.625</v>
      </c>
      <c r="G41" s="7">
        <v>687</v>
      </c>
      <c r="H41" s="7">
        <v>638</v>
      </c>
      <c r="I41" s="12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2:21" ht="15.6" x14ac:dyDescent="0.3">
      <c r="B42" s="78" t="s">
        <v>47</v>
      </c>
      <c r="C42" s="12">
        <f t="shared" ref="C42" si="17">SUM(G42:U42)</f>
        <v>669</v>
      </c>
      <c r="D42" s="12">
        <v>1</v>
      </c>
      <c r="E42" s="102">
        <f t="shared" ref="E42" si="18">C42/D42</f>
        <v>669</v>
      </c>
      <c r="F42" s="102">
        <f t="shared" ref="F42" si="19">E42/4</f>
        <v>167.25</v>
      </c>
      <c r="G42" s="7"/>
      <c r="H42" s="7"/>
      <c r="I42" s="12">
        <v>669</v>
      </c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2:21" ht="15.6" x14ac:dyDescent="0.3">
      <c r="B43" s="62" t="s">
        <v>146</v>
      </c>
      <c r="C43" s="12">
        <f t="shared" ref="C43" si="20">SUM(G43:U43)</f>
        <v>668</v>
      </c>
      <c r="D43" s="12">
        <v>1</v>
      </c>
      <c r="E43" s="102">
        <f t="shared" ref="E43:E44" si="21">C43/D43</f>
        <v>668</v>
      </c>
      <c r="F43" s="102">
        <f t="shared" ref="F43:F44" si="22">E43/4</f>
        <v>167</v>
      </c>
      <c r="G43" s="7"/>
      <c r="H43" s="7">
        <v>668</v>
      </c>
      <c r="I43" s="12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2:21" x14ac:dyDescent="0.3">
      <c r="B44" s="37" t="s">
        <v>114</v>
      </c>
      <c r="C44" s="12">
        <f>SUM(C35:C43)</f>
        <v>12692</v>
      </c>
      <c r="D44" s="12">
        <f>SUM(D35:D43)</f>
        <v>18</v>
      </c>
      <c r="E44" s="102">
        <f t="shared" si="21"/>
        <v>705.11111111111109</v>
      </c>
      <c r="F44" s="102">
        <f t="shared" si="22"/>
        <v>176.27777777777777</v>
      </c>
      <c r="G44" s="7">
        <f>SUM(G35:G41)</f>
        <v>4279</v>
      </c>
      <c r="H44" s="7">
        <f>SUM(H35:H43)</f>
        <v>4262</v>
      </c>
      <c r="I44" s="7">
        <f>SUM(I35:I43)</f>
        <v>4151</v>
      </c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2:21" x14ac:dyDescent="0.3">
      <c r="B45" s="38" t="s">
        <v>20</v>
      </c>
      <c r="C45" s="23"/>
      <c r="D45" s="23"/>
      <c r="E45" s="23" t="e">
        <f t="shared" ref="E45:E47" si="23">C45/D45</f>
        <v>#DIV/0!</v>
      </c>
      <c r="F45" s="23" t="e">
        <f t="shared" ref="F45:F47" si="24">E45/4</f>
        <v>#DIV/0!</v>
      </c>
      <c r="G45" s="118">
        <v>65</v>
      </c>
      <c r="H45" s="118">
        <v>68</v>
      </c>
      <c r="I45" s="118">
        <v>101</v>
      </c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7"/>
    </row>
    <row r="46" spans="2:21" x14ac:dyDescent="0.3">
      <c r="B46" s="39" t="s">
        <v>115</v>
      </c>
      <c r="C46" s="23"/>
      <c r="D46" s="23"/>
      <c r="E46" s="23" t="e">
        <f t="shared" si="23"/>
        <v>#DIV/0!</v>
      </c>
      <c r="F46" s="23" t="e">
        <f t="shared" si="24"/>
        <v>#DIV/0!</v>
      </c>
      <c r="G46" s="7">
        <f>G44/6</f>
        <v>713.16666666666663</v>
      </c>
      <c r="H46" s="7">
        <f>H44/6</f>
        <v>710.33333333333337</v>
      </c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7"/>
    </row>
    <row r="47" spans="2:21" x14ac:dyDescent="0.3">
      <c r="B47" s="83" t="s">
        <v>116</v>
      </c>
      <c r="C47" s="35"/>
      <c r="D47" s="35"/>
      <c r="E47" s="35" t="e">
        <f t="shared" si="23"/>
        <v>#DIV/0!</v>
      </c>
      <c r="F47" s="35" t="e">
        <f t="shared" si="24"/>
        <v>#DIV/0!</v>
      </c>
      <c r="G47" s="89">
        <f>G46/4</f>
        <v>178.29166666666666</v>
      </c>
      <c r="H47" s="89">
        <f>H46/4</f>
        <v>177.58333333333334</v>
      </c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</row>
    <row r="48" spans="2:21" x14ac:dyDescent="0.3">
      <c r="B48" s="45"/>
      <c r="C48" s="22"/>
      <c r="D48" s="22"/>
      <c r="E48" s="22"/>
      <c r="F48" s="22"/>
      <c r="G48" s="46"/>
      <c r="H48" s="103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</row>
    <row r="49" spans="2:21" x14ac:dyDescent="0.3">
      <c r="C49" s="22"/>
      <c r="D49" s="22"/>
      <c r="E49" s="22"/>
      <c r="F49" s="22"/>
    </row>
    <row r="50" spans="2:21" x14ac:dyDescent="0.3">
      <c r="C50" s="22"/>
      <c r="D50" s="22"/>
      <c r="E50" s="22"/>
      <c r="F50" s="22"/>
    </row>
    <row r="51" spans="2:21" ht="31.2" x14ac:dyDescent="0.3">
      <c r="B51" s="36" t="s">
        <v>181</v>
      </c>
      <c r="C51" s="87" t="s">
        <v>14</v>
      </c>
      <c r="D51" s="87" t="s">
        <v>15</v>
      </c>
      <c r="E51" s="87" t="s">
        <v>120</v>
      </c>
      <c r="F51" s="88" t="s">
        <v>121</v>
      </c>
      <c r="G51" s="77" t="s">
        <v>159</v>
      </c>
      <c r="H51" s="101" t="s">
        <v>0</v>
      </c>
      <c r="I51" s="101" t="s">
        <v>1</v>
      </c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</row>
    <row r="52" spans="2:21" ht="15.6" x14ac:dyDescent="0.3">
      <c r="B52" s="62" t="s">
        <v>90</v>
      </c>
      <c r="C52" s="12">
        <f t="shared" ref="C52:C58" si="25">SUM(G52:U52)</f>
        <v>1419</v>
      </c>
      <c r="D52" s="12">
        <v>2</v>
      </c>
      <c r="E52" s="102">
        <f t="shared" ref="E52:E58" si="26">C52/D52</f>
        <v>709.5</v>
      </c>
      <c r="F52" s="102">
        <f t="shared" ref="F52:F58" si="27">E52/4</f>
        <v>177.375</v>
      </c>
      <c r="G52" s="7">
        <v>745</v>
      </c>
      <c r="H52" s="12"/>
      <c r="I52" s="12">
        <v>674</v>
      </c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2:21" ht="15.6" x14ac:dyDescent="0.3">
      <c r="B53" s="62" t="s">
        <v>146</v>
      </c>
      <c r="C53" s="12">
        <f t="shared" si="25"/>
        <v>701</v>
      </c>
      <c r="D53" s="12">
        <v>1</v>
      </c>
      <c r="E53" s="102">
        <f t="shared" si="26"/>
        <v>701</v>
      </c>
      <c r="F53" s="102">
        <f t="shared" si="27"/>
        <v>175.25</v>
      </c>
      <c r="G53" s="153"/>
      <c r="H53" s="7"/>
      <c r="I53" s="12">
        <v>701</v>
      </c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</row>
    <row r="54" spans="2:21" ht="15.6" x14ac:dyDescent="0.3">
      <c r="B54" s="62" t="s">
        <v>89</v>
      </c>
      <c r="C54" s="12">
        <f t="shared" si="25"/>
        <v>2036</v>
      </c>
      <c r="D54" s="12">
        <v>3</v>
      </c>
      <c r="E54" s="102">
        <f t="shared" si="26"/>
        <v>678.66666666666663</v>
      </c>
      <c r="F54" s="102">
        <f t="shared" si="27"/>
        <v>169.66666666666666</v>
      </c>
      <c r="G54" s="7">
        <v>722</v>
      </c>
      <c r="H54" s="7">
        <v>651</v>
      </c>
      <c r="I54" s="12">
        <v>663</v>
      </c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</row>
    <row r="55" spans="2:21" ht="15.6" x14ac:dyDescent="0.3">
      <c r="B55" s="62" t="s">
        <v>87</v>
      </c>
      <c r="C55" s="12">
        <f t="shared" si="25"/>
        <v>1984</v>
      </c>
      <c r="D55" s="12">
        <v>3</v>
      </c>
      <c r="E55" s="102">
        <f t="shared" si="26"/>
        <v>661.33333333333337</v>
      </c>
      <c r="F55" s="102">
        <f t="shared" si="27"/>
        <v>165.33333333333334</v>
      </c>
      <c r="G55" s="7">
        <v>699</v>
      </c>
      <c r="H55" s="7">
        <v>636</v>
      </c>
      <c r="I55" s="12">
        <v>649</v>
      </c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</row>
    <row r="56" spans="2:21" ht="15.6" x14ac:dyDescent="0.3">
      <c r="B56" s="62" t="s">
        <v>88</v>
      </c>
      <c r="C56" s="12">
        <f t="shared" si="25"/>
        <v>1911</v>
      </c>
      <c r="D56" s="12">
        <v>3</v>
      </c>
      <c r="E56" s="102">
        <f t="shared" si="26"/>
        <v>637</v>
      </c>
      <c r="F56" s="102">
        <f t="shared" si="27"/>
        <v>159.25</v>
      </c>
      <c r="G56" s="7">
        <v>664</v>
      </c>
      <c r="H56" s="7">
        <v>600</v>
      </c>
      <c r="I56" s="12">
        <v>647</v>
      </c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</row>
    <row r="57" spans="2:21" ht="15.6" x14ac:dyDescent="0.3">
      <c r="B57" s="63" t="s">
        <v>147</v>
      </c>
      <c r="C57" s="12">
        <f t="shared" si="25"/>
        <v>1903</v>
      </c>
      <c r="D57" s="12">
        <v>3</v>
      </c>
      <c r="E57" s="102">
        <f t="shared" si="26"/>
        <v>634.33333333333337</v>
      </c>
      <c r="F57" s="102">
        <f t="shared" si="27"/>
        <v>158.58333333333334</v>
      </c>
      <c r="G57" s="7">
        <v>560</v>
      </c>
      <c r="H57" s="7">
        <v>643</v>
      </c>
      <c r="I57" s="12">
        <v>700</v>
      </c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</row>
    <row r="58" spans="2:21" ht="15.6" x14ac:dyDescent="0.3">
      <c r="B58" s="62" t="s">
        <v>91</v>
      </c>
      <c r="C58" s="12">
        <f t="shared" si="25"/>
        <v>621</v>
      </c>
      <c r="D58" s="12">
        <v>1</v>
      </c>
      <c r="E58" s="102">
        <f t="shared" si="26"/>
        <v>621</v>
      </c>
      <c r="F58" s="102">
        <f t="shared" si="27"/>
        <v>155.25</v>
      </c>
      <c r="G58" s="7"/>
      <c r="H58" s="7">
        <v>621</v>
      </c>
      <c r="I58" s="12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spans="2:21" ht="15.6" x14ac:dyDescent="0.3">
      <c r="B59" s="108" t="s">
        <v>197</v>
      </c>
      <c r="C59" s="12"/>
      <c r="D59" s="12">
        <v>1</v>
      </c>
      <c r="E59" s="12"/>
      <c r="F59" s="102"/>
      <c r="G59" s="7"/>
      <c r="H59" s="7">
        <v>749</v>
      </c>
      <c r="I59" s="12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</row>
    <row r="60" spans="2:21" ht="15.6" x14ac:dyDescent="0.3">
      <c r="B60" s="107" t="s">
        <v>84</v>
      </c>
      <c r="C60" s="12">
        <f t="shared" ref="C60" si="28">SUM(G60:U60)</f>
        <v>679</v>
      </c>
      <c r="D60" s="12">
        <v>1</v>
      </c>
      <c r="E60" s="12">
        <f t="shared" ref="E60" si="29">C60/D60</f>
        <v>679</v>
      </c>
      <c r="F60" s="102">
        <f t="shared" ref="F60" si="30">E60/4</f>
        <v>169.75</v>
      </c>
      <c r="G60" s="7">
        <v>679</v>
      </c>
      <c r="H60" s="12"/>
      <c r="I60" s="12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spans="2:21" x14ac:dyDescent="0.3">
      <c r="B61" s="37" t="s">
        <v>114</v>
      </c>
      <c r="C61" s="12">
        <f>SUM(C52:C60)</f>
        <v>11254</v>
      </c>
      <c r="D61" s="12">
        <f>SUM(D52:D60)</f>
        <v>18</v>
      </c>
      <c r="E61" s="154">
        <f t="shared" ref="E61:E64" si="31">C61/D61</f>
        <v>625.22222222222217</v>
      </c>
      <c r="F61" s="154">
        <f t="shared" si="13"/>
        <v>156.30555555555554</v>
      </c>
      <c r="G61" s="7">
        <f>SUM(G52:G60)</f>
        <v>4069</v>
      </c>
      <c r="H61" s="7">
        <f>SUM(H52:H60)</f>
        <v>3900</v>
      </c>
      <c r="I61" s="7">
        <f>SUM(I52:I60)</f>
        <v>4034</v>
      </c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7"/>
    </row>
    <row r="62" spans="2:21" x14ac:dyDescent="0.3">
      <c r="B62" s="38" t="s">
        <v>20</v>
      </c>
      <c r="C62" s="23" t="s">
        <v>21</v>
      </c>
      <c r="D62" s="23"/>
      <c r="E62" s="23" t="e">
        <f t="shared" si="31"/>
        <v>#VALUE!</v>
      </c>
      <c r="F62" s="23" t="e">
        <f t="shared" si="13"/>
        <v>#VALUE!</v>
      </c>
      <c r="G62" s="117">
        <v>397</v>
      </c>
      <c r="H62" s="118">
        <v>108</v>
      </c>
      <c r="I62" s="117">
        <v>98</v>
      </c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7"/>
    </row>
    <row r="63" spans="2:21" x14ac:dyDescent="0.3">
      <c r="B63" s="39" t="s">
        <v>115</v>
      </c>
      <c r="C63" s="23"/>
      <c r="D63" s="23"/>
      <c r="E63" s="23" t="e">
        <f t="shared" si="31"/>
        <v>#DIV/0!</v>
      </c>
      <c r="F63" s="23" t="e">
        <f t="shared" si="13"/>
        <v>#DIV/0!</v>
      </c>
      <c r="G63" s="7">
        <f>G61/6</f>
        <v>678.16666666666663</v>
      </c>
      <c r="H63" s="12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</row>
    <row r="64" spans="2:21" x14ac:dyDescent="0.3">
      <c r="B64" s="39" t="s">
        <v>116</v>
      </c>
      <c r="C64" s="23"/>
      <c r="D64" s="23"/>
      <c r="E64" s="23" t="e">
        <f t="shared" si="31"/>
        <v>#DIV/0!</v>
      </c>
      <c r="F64" s="23" t="e">
        <f t="shared" si="13"/>
        <v>#DIV/0!</v>
      </c>
      <c r="G64" s="9">
        <f>G63/4</f>
        <v>169.54166666666666</v>
      </c>
      <c r="H64" s="102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</row>
    <row r="65" spans="1:21" x14ac:dyDescent="0.3">
      <c r="C65" s="22"/>
      <c r="D65" s="22"/>
      <c r="E65" s="22"/>
      <c r="F65" s="22"/>
    </row>
    <row r="66" spans="1:21" x14ac:dyDescent="0.3">
      <c r="C66" s="22"/>
      <c r="D66" s="22"/>
      <c r="E66" s="22"/>
      <c r="F66" s="22"/>
    </row>
    <row r="67" spans="1:21" ht="31.2" x14ac:dyDescent="0.3">
      <c r="B67" s="36" t="s">
        <v>182</v>
      </c>
      <c r="C67" s="85" t="s">
        <v>14</v>
      </c>
      <c r="D67" s="85" t="s">
        <v>15</v>
      </c>
      <c r="E67" s="85" t="s">
        <v>120</v>
      </c>
      <c r="F67" s="86" t="s">
        <v>121</v>
      </c>
      <c r="G67" s="25" t="s">
        <v>159</v>
      </c>
      <c r="H67" s="101" t="s">
        <v>0</v>
      </c>
      <c r="I67" s="101" t="s">
        <v>1</v>
      </c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</row>
    <row r="68" spans="1:21" ht="15.6" x14ac:dyDescent="0.3">
      <c r="B68" s="64" t="s">
        <v>93</v>
      </c>
      <c r="C68" s="12">
        <f t="shared" ref="C68:C75" si="32">SUM(G68:U68)</f>
        <v>0</v>
      </c>
      <c r="D68" s="12"/>
      <c r="E68" s="12" t="e">
        <f t="shared" ref="E68:E75" si="33">C68/D68</f>
        <v>#DIV/0!</v>
      </c>
      <c r="F68" s="12" t="e">
        <f t="shared" ref="F68:F75" si="34">E68/4</f>
        <v>#DIV/0!</v>
      </c>
      <c r="G68" s="7" t="s">
        <v>21</v>
      </c>
      <c r="H68" s="12"/>
      <c r="I68" s="12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</row>
    <row r="69" spans="1:21" ht="15.6" x14ac:dyDescent="0.3">
      <c r="B69" s="64" t="s">
        <v>149</v>
      </c>
      <c r="C69" s="12">
        <f t="shared" si="32"/>
        <v>2074</v>
      </c>
      <c r="D69" s="12">
        <v>3</v>
      </c>
      <c r="E69" s="12">
        <f t="shared" si="33"/>
        <v>691.33333333333337</v>
      </c>
      <c r="F69" s="102">
        <f t="shared" si="34"/>
        <v>172.83333333333334</v>
      </c>
      <c r="G69" s="7">
        <v>709</v>
      </c>
      <c r="H69" s="7">
        <v>763</v>
      </c>
      <c r="I69" s="12">
        <v>602</v>
      </c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</row>
    <row r="70" spans="1:21" ht="15.6" x14ac:dyDescent="0.3">
      <c r="B70" s="64" t="s">
        <v>94</v>
      </c>
      <c r="C70" s="12">
        <f t="shared" si="32"/>
        <v>2061</v>
      </c>
      <c r="D70" s="12">
        <v>3</v>
      </c>
      <c r="E70" s="102">
        <f t="shared" si="33"/>
        <v>687</v>
      </c>
      <c r="F70" s="102">
        <f t="shared" si="34"/>
        <v>171.75</v>
      </c>
      <c r="G70" s="7">
        <v>624</v>
      </c>
      <c r="H70" s="7">
        <v>697</v>
      </c>
      <c r="I70" s="12">
        <v>740</v>
      </c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</row>
    <row r="71" spans="1:21" ht="15.6" x14ac:dyDescent="0.3">
      <c r="B71" s="64" t="s">
        <v>199</v>
      </c>
      <c r="C71" s="12">
        <f t="shared" si="32"/>
        <v>1323</v>
      </c>
      <c r="D71" s="12">
        <v>2</v>
      </c>
      <c r="E71" s="102">
        <f t="shared" si="33"/>
        <v>661.5</v>
      </c>
      <c r="F71" s="102">
        <f t="shared" si="34"/>
        <v>165.375</v>
      </c>
      <c r="G71" s="7"/>
      <c r="H71" s="7">
        <v>671</v>
      </c>
      <c r="I71" s="12">
        <v>652</v>
      </c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</row>
    <row r="72" spans="1:21" ht="15.6" x14ac:dyDescent="0.3">
      <c r="B72" s="64" t="s">
        <v>92</v>
      </c>
      <c r="C72" s="12">
        <f t="shared" si="32"/>
        <v>1292</v>
      </c>
      <c r="D72" s="12">
        <v>2</v>
      </c>
      <c r="E72" s="102">
        <f t="shared" si="33"/>
        <v>646</v>
      </c>
      <c r="F72" s="102">
        <f t="shared" si="34"/>
        <v>161.5</v>
      </c>
      <c r="G72" s="7"/>
      <c r="H72" s="7">
        <v>641</v>
      </c>
      <c r="I72" s="12">
        <v>651</v>
      </c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</row>
    <row r="73" spans="1:21" ht="15.6" x14ac:dyDescent="0.3">
      <c r="B73" s="64" t="s">
        <v>189</v>
      </c>
      <c r="C73" s="12">
        <f t="shared" si="32"/>
        <v>642</v>
      </c>
      <c r="D73" s="12">
        <v>1</v>
      </c>
      <c r="E73" s="102">
        <f t="shared" si="33"/>
        <v>642</v>
      </c>
      <c r="F73" s="102">
        <f t="shared" si="34"/>
        <v>160.5</v>
      </c>
      <c r="G73" s="7">
        <v>642</v>
      </c>
      <c r="H73" s="7" t="s">
        <v>21</v>
      </c>
      <c r="I73" s="12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</row>
    <row r="74" spans="1:21" ht="15.6" x14ac:dyDescent="0.3">
      <c r="B74" s="64" t="s">
        <v>95</v>
      </c>
      <c r="C74" s="12">
        <f t="shared" si="32"/>
        <v>1264</v>
      </c>
      <c r="D74" s="12">
        <v>2</v>
      </c>
      <c r="E74" s="102">
        <f t="shared" si="33"/>
        <v>632</v>
      </c>
      <c r="F74" s="102">
        <f t="shared" si="34"/>
        <v>158</v>
      </c>
      <c r="G74" s="7" t="s">
        <v>21</v>
      </c>
      <c r="H74" s="7">
        <v>642</v>
      </c>
      <c r="I74" s="12">
        <v>622</v>
      </c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</row>
    <row r="75" spans="1:21" ht="15.6" x14ac:dyDescent="0.3">
      <c r="B75" s="64" t="s">
        <v>96</v>
      </c>
      <c r="C75" s="12">
        <f t="shared" si="32"/>
        <v>1818</v>
      </c>
      <c r="D75" s="12">
        <v>3</v>
      </c>
      <c r="E75" s="12">
        <f t="shared" si="33"/>
        <v>606</v>
      </c>
      <c r="F75" s="102">
        <f t="shared" si="34"/>
        <v>151.5</v>
      </c>
      <c r="G75" s="7">
        <v>549</v>
      </c>
      <c r="H75" s="7">
        <v>635</v>
      </c>
      <c r="I75" s="12">
        <v>634</v>
      </c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</row>
    <row r="76" spans="1:21" ht="15.6" x14ac:dyDescent="0.3">
      <c r="B76" s="71" t="s">
        <v>56</v>
      </c>
      <c r="C76" s="12">
        <f t="shared" ref="C76:C77" si="35">SUM(G76:U76)</f>
        <v>624</v>
      </c>
      <c r="D76" s="12">
        <v>1</v>
      </c>
      <c r="E76" s="12">
        <f t="shared" ref="E76:E77" si="36">C76/D76</f>
        <v>624</v>
      </c>
      <c r="F76" s="102">
        <f t="shared" ref="F76:F77" si="37">E76/4</f>
        <v>156</v>
      </c>
      <c r="G76" s="7">
        <v>624</v>
      </c>
      <c r="H76" s="12"/>
      <c r="I76" s="12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</row>
    <row r="77" spans="1:21" ht="15.6" x14ac:dyDescent="0.3">
      <c r="A77" s="93"/>
      <c r="B77" s="70" t="s">
        <v>50</v>
      </c>
      <c r="C77" s="12">
        <f t="shared" si="35"/>
        <v>665</v>
      </c>
      <c r="D77" s="12">
        <v>1</v>
      </c>
      <c r="E77" s="12">
        <f t="shared" si="36"/>
        <v>665</v>
      </c>
      <c r="F77" s="102">
        <f t="shared" si="37"/>
        <v>166.25</v>
      </c>
      <c r="G77" s="7">
        <v>665</v>
      </c>
      <c r="H77" s="12"/>
      <c r="I77" s="12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</row>
    <row r="78" spans="1:21" x14ac:dyDescent="0.3">
      <c r="B78" s="37" t="s">
        <v>114</v>
      </c>
      <c r="C78" s="23">
        <f>SUM(C68:C77)</f>
        <v>11763</v>
      </c>
      <c r="D78" s="12">
        <f>SUM(D68:D77)</f>
        <v>18</v>
      </c>
      <c r="E78" s="154">
        <f t="shared" si="12"/>
        <v>653.5</v>
      </c>
      <c r="F78" s="102">
        <f t="shared" si="13"/>
        <v>163.375</v>
      </c>
      <c r="G78" s="7">
        <f>SUM(G68:G77)</f>
        <v>3813</v>
      </c>
      <c r="H78" s="7">
        <f>SUM(H68:H77)</f>
        <v>4049</v>
      </c>
      <c r="I78" s="7">
        <f>SUM(I68:I77)</f>
        <v>3901</v>
      </c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</row>
    <row r="79" spans="1:21" x14ac:dyDescent="0.3">
      <c r="B79" s="38" t="s">
        <v>20</v>
      </c>
      <c r="C79" s="23"/>
      <c r="D79" s="23"/>
      <c r="E79" s="23" t="e">
        <f t="shared" si="12"/>
        <v>#DIV/0!</v>
      </c>
      <c r="F79" s="23" t="e">
        <f t="shared" si="13"/>
        <v>#DIV/0!</v>
      </c>
      <c r="G79" s="118">
        <v>159</v>
      </c>
      <c r="H79" s="117">
        <v>419</v>
      </c>
      <c r="I79" s="118">
        <v>11</v>
      </c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</row>
    <row r="80" spans="1:21" x14ac:dyDescent="0.3">
      <c r="B80" s="39" t="s">
        <v>115</v>
      </c>
      <c r="C80" s="23"/>
      <c r="D80" s="23"/>
      <c r="E80" s="23" t="e">
        <f t="shared" si="12"/>
        <v>#DIV/0!</v>
      </c>
      <c r="F80" s="23" t="e">
        <f t="shared" si="13"/>
        <v>#DIV/0!</v>
      </c>
      <c r="G80" s="7">
        <f>G78/6</f>
        <v>635.5</v>
      </c>
      <c r="H80" s="12"/>
      <c r="I80" s="7"/>
      <c r="J80" s="7"/>
      <c r="K80" s="7"/>
      <c r="L80" s="7"/>
      <c r="M80" s="7"/>
      <c r="N80" s="9"/>
      <c r="O80" s="9"/>
      <c r="P80" s="9"/>
      <c r="Q80" s="9"/>
      <c r="R80" s="9"/>
      <c r="S80" s="9"/>
      <c r="T80" s="9"/>
      <c r="U80" s="9"/>
    </row>
    <row r="81" spans="2:21" x14ac:dyDescent="0.3">
      <c r="B81" s="83" t="s">
        <v>116</v>
      </c>
      <c r="C81" s="35"/>
      <c r="D81" s="35"/>
      <c r="E81" s="35" t="e">
        <f t="shared" si="12"/>
        <v>#DIV/0!</v>
      </c>
      <c r="F81" s="35" t="e">
        <f t="shared" si="13"/>
        <v>#DIV/0!</v>
      </c>
      <c r="G81" s="84">
        <f>G80/4</f>
        <v>158.875</v>
      </c>
      <c r="H81" s="10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</row>
    <row r="82" spans="2:21" x14ac:dyDescent="0.3">
      <c r="C82" s="22"/>
      <c r="D82" s="22"/>
      <c r="E82" s="22"/>
      <c r="F82" s="22"/>
    </row>
    <row r="83" spans="2:21" ht="31.2" x14ac:dyDescent="0.3">
      <c r="B83" s="93" t="s">
        <v>183</v>
      </c>
      <c r="C83" s="85" t="s">
        <v>14</v>
      </c>
      <c r="D83" s="85" t="s">
        <v>15</v>
      </c>
      <c r="E83" s="85" t="s">
        <v>120</v>
      </c>
      <c r="F83" s="86" t="s">
        <v>121</v>
      </c>
      <c r="G83" s="25" t="s">
        <v>159</v>
      </c>
      <c r="H83" s="25" t="s">
        <v>0</v>
      </c>
      <c r="I83" s="101" t="s">
        <v>1</v>
      </c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</row>
    <row r="84" spans="2:21" ht="15.6" x14ac:dyDescent="0.3">
      <c r="B84" s="65" t="s">
        <v>100</v>
      </c>
      <c r="C84" s="12">
        <f t="shared" ref="C84:C90" si="38">SUM(G84:U84)</f>
        <v>2019</v>
      </c>
      <c r="D84" s="12">
        <v>3</v>
      </c>
      <c r="E84" s="102">
        <f t="shared" ref="E84:E90" si="39">C84/D84</f>
        <v>673</v>
      </c>
      <c r="F84" s="102">
        <f t="shared" ref="F84:F90" si="40">E84/4</f>
        <v>168.25</v>
      </c>
      <c r="G84" s="7">
        <v>726</v>
      </c>
      <c r="H84" s="7">
        <v>617</v>
      </c>
      <c r="I84" s="12">
        <v>676</v>
      </c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</row>
    <row r="85" spans="2:21" ht="15.6" x14ac:dyDescent="0.3">
      <c r="B85" s="65" t="s">
        <v>151</v>
      </c>
      <c r="C85" s="12">
        <f t="shared" si="38"/>
        <v>1333</v>
      </c>
      <c r="D85" s="12">
        <v>2</v>
      </c>
      <c r="E85" s="102">
        <f t="shared" si="39"/>
        <v>666.5</v>
      </c>
      <c r="F85" s="102">
        <f t="shared" si="40"/>
        <v>166.625</v>
      </c>
      <c r="G85" s="7"/>
      <c r="H85" s="7">
        <v>660</v>
      </c>
      <c r="I85" s="12">
        <v>673</v>
      </c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</row>
    <row r="86" spans="2:21" ht="15.6" x14ac:dyDescent="0.3">
      <c r="B86" s="65" t="s">
        <v>152</v>
      </c>
      <c r="C86" s="12">
        <f t="shared" si="38"/>
        <v>1287</v>
      </c>
      <c r="D86" s="12">
        <v>2</v>
      </c>
      <c r="E86" s="102">
        <f t="shared" si="39"/>
        <v>643.5</v>
      </c>
      <c r="F86" s="102">
        <f t="shared" si="40"/>
        <v>160.875</v>
      </c>
      <c r="G86" s="7">
        <v>640</v>
      </c>
      <c r="H86" s="7"/>
      <c r="I86" s="12">
        <v>647</v>
      </c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</row>
    <row r="87" spans="2:21" ht="15.6" x14ac:dyDescent="0.3">
      <c r="B87" s="65" t="s">
        <v>97</v>
      </c>
      <c r="C87" s="12">
        <f t="shared" si="38"/>
        <v>1265</v>
      </c>
      <c r="D87" s="12">
        <v>2</v>
      </c>
      <c r="E87" s="102">
        <f t="shared" si="39"/>
        <v>632.5</v>
      </c>
      <c r="F87" s="102">
        <f t="shared" si="40"/>
        <v>158.125</v>
      </c>
      <c r="G87" s="7">
        <v>636</v>
      </c>
      <c r="H87" s="7">
        <v>629</v>
      </c>
      <c r="I87" s="12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</row>
    <row r="88" spans="2:21" ht="15.6" x14ac:dyDescent="0.3">
      <c r="B88" s="65" t="s">
        <v>99</v>
      </c>
      <c r="C88" s="12">
        <f t="shared" si="38"/>
        <v>1216</v>
      </c>
      <c r="D88" s="12">
        <v>2</v>
      </c>
      <c r="E88" s="102">
        <f t="shared" si="39"/>
        <v>608</v>
      </c>
      <c r="F88" s="102">
        <f t="shared" si="40"/>
        <v>152</v>
      </c>
      <c r="G88" s="7">
        <v>612</v>
      </c>
      <c r="H88" s="7"/>
      <c r="I88" s="12">
        <v>604</v>
      </c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</row>
    <row r="89" spans="2:21" ht="15.6" x14ac:dyDescent="0.3">
      <c r="B89" s="65" t="s">
        <v>98</v>
      </c>
      <c r="C89" s="12">
        <f t="shared" si="38"/>
        <v>1822</v>
      </c>
      <c r="D89" s="12">
        <v>3</v>
      </c>
      <c r="E89" s="102">
        <f t="shared" si="39"/>
        <v>607.33333333333337</v>
      </c>
      <c r="F89" s="102">
        <f t="shared" si="40"/>
        <v>151.83333333333334</v>
      </c>
      <c r="G89" s="7">
        <v>585</v>
      </c>
      <c r="H89" s="7">
        <v>610</v>
      </c>
      <c r="I89" s="12">
        <v>627</v>
      </c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</row>
    <row r="90" spans="2:21" ht="15.6" x14ac:dyDescent="0.3">
      <c r="B90" s="65" t="s">
        <v>101</v>
      </c>
      <c r="C90" s="12">
        <f t="shared" si="38"/>
        <v>1800</v>
      </c>
      <c r="D90" s="12">
        <v>3</v>
      </c>
      <c r="E90" s="102">
        <f t="shared" si="39"/>
        <v>600</v>
      </c>
      <c r="F90" s="102">
        <f t="shared" si="40"/>
        <v>150</v>
      </c>
      <c r="G90" s="7">
        <v>599</v>
      </c>
      <c r="H90" s="7">
        <v>615</v>
      </c>
      <c r="I90" s="12">
        <v>586</v>
      </c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</row>
    <row r="91" spans="2:21" ht="15.6" x14ac:dyDescent="0.3">
      <c r="B91" s="65" t="s">
        <v>200</v>
      </c>
      <c r="C91" s="12">
        <f t="shared" ref="C91" si="41">SUM(G91:U91)</f>
        <v>626</v>
      </c>
      <c r="D91" s="12">
        <v>1</v>
      </c>
      <c r="E91" s="102">
        <f t="shared" ref="E91" si="42">C91/D91</f>
        <v>626</v>
      </c>
      <c r="F91" s="102">
        <f t="shared" ref="F91" si="43">E91/4</f>
        <v>156.5</v>
      </c>
      <c r="G91" s="7"/>
      <c r="H91" s="7">
        <v>626</v>
      </c>
      <c r="I91" s="12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</row>
    <row r="92" spans="2:21" x14ac:dyDescent="0.3">
      <c r="B92" s="37" t="s">
        <v>114</v>
      </c>
      <c r="C92" s="12">
        <f>SUM(C84:C91)</f>
        <v>11368</v>
      </c>
      <c r="D92" s="12">
        <f>SUM(D84:D91)</f>
        <v>18</v>
      </c>
      <c r="E92" s="154">
        <f t="shared" ref="E92:E112" si="44">C92/D92</f>
        <v>631.55555555555554</v>
      </c>
      <c r="F92" s="154">
        <f t="shared" ref="F92:F115" si="45">E92/4</f>
        <v>157.88888888888889</v>
      </c>
      <c r="G92" s="7">
        <f>SUM(G84:G90)</f>
        <v>3798</v>
      </c>
      <c r="H92" s="7">
        <f>SUM(H84:H91)</f>
        <v>3757</v>
      </c>
      <c r="I92" s="7">
        <f>SUM(I84:I91)</f>
        <v>3813</v>
      </c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7"/>
    </row>
    <row r="93" spans="2:21" x14ac:dyDescent="0.3">
      <c r="B93" s="38" t="s">
        <v>20</v>
      </c>
      <c r="C93" s="23"/>
      <c r="D93" s="23"/>
      <c r="E93" s="23" t="e">
        <f t="shared" si="44"/>
        <v>#DIV/0!</v>
      </c>
      <c r="F93" s="23" t="e">
        <f t="shared" si="45"/>
        <v>#DIV/0!</v>
      </c>
      <c r="G93" s="117">
        <v>265</v>
      </c>
      <c r="H93" s="117">
        <v>123</v>
      </c>
      <c r="I93" s="117">
        <v>399</v>
      </c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7"/>
    </row>
    <row r="94" spans="2:21" x14ac:dyDescent="0.3">
      <c r="B94" s="39" t="s">
        <v>115</v>
      </c>
      <c r="C94" s="23"/>
      <c r="D94" s="23"/>
      <c r="E94" s="23" t="e">
        <f t="shared" si="44"/>
        <v>#DIV/0!</v>
      </c>
      <c r="F94" s="23" t="e">
        <f t="shared" si="45"/>
        <v>#DIV/0!</v>
      </c>
      <c r="G94" s="9">
        <f>G92/6</f>
        <v>633</v>
      </c>
      <c r="H94" s="102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7"/>
    </row>
    <row r="95" spans="2:21" x14ac:dyDescent="0.3">
      <c r="B95" s="39" t="s">
        <v>116</v>
      </c>
      <c r="C95" s="23"/>
      <c r="D95" s="23"/>
      <c r="E95" s="23" t="e">
        <f t="shared" si="44"/>
        <v>#DIV/0!</v>
      </c>
      <c r="F95" s="23" t="e">
        <f t="shared" si="45"/>
        <v>#DIV/0!</v>
      </c>
      <c r="G95" s="9">
        <f>G94/4</f>
        <v>158.25</v>
      </c>
      <c r="H95" s="102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</row>
    <row r="96" spans="2:21" x14ac:dyDescent="0.3">
      <c r="C96" s="22"/>
      <c r="D96" s="22"/>
      <c r="E96" s="22"/>
      <c r="F96" s="22"/>
    </row>
    <row r="97" spans="2:21" x14ac:dyDescent="0.3">
      <c r="C97" s="22"/>
      <c r="D97" s="22"/>
      <c r="E97" s="22"/>
      <c r="F97" s="22"/>
    </row>
    <row r="98" spans="2:21" ht="31.2" x14ac:dyDescent="0.3">
      <c r="B98" s="36" t="s">
        <v>184</v>
      </c>
      <c r="C98" s="87" t="s">
        <v>14</v>
      </c>
      <c r="D98" s="87" t="s">
        <v>15</v>
      </c>
      <c r="E98" s="87" t="s">
        <v>120</v>
      </c>
      <c r="F98" s="88" t="s">
        <v>121</v>
      </c>
      <c r="G98" s="77" t="s">
        <v>159</v>
      </c>
      <c r="H98" s="25" t="s">
        <v>0</v>
      </c>
      <c r="I98" s="101" t="s">
        <v>1</v>
      </c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</row>
    <row r="99" spans="2:21" ht="15.6" x14ac:dyDescent="0.3">
      <c r="B99" s="66" t="s">
        <v>102</v>
      </c>
      <c r="C99" s="12">
        <f t="shared" ref="C99:C105" si="46">SUM(G99:U99)</f>
        <v>1830</v>
      </c>
      <c r="D99" s="12">
        <v>3</v>
      </c>
      <c r="E99" s="102">
        <f t="shared" ref="E99:E105" si="47">C99/D99</f>
        <v>610</v>
      </c>
      <c r="F99" s="102">
        <f t="shared" ref="F99:F105" si="48">E99/4</f>
        <v>152.5</v>
      </c>
      <c r="G99" s="7">
        <v>636</v>
      </c>
      <c r="H99" s="7">
        <v>585</v>
      </c>
      <c r="I99" s="12">
        <v>609</v>
      </c>
      <c r="J99" s="7"/>
      <c r="K99" s="2"/>
      <c r="L99" s="7"/>
      <c r="M99" s="7"/>
      <c r="N99" s="7"/>
      <c r="O99" s="7"/>
      <c r="P99" s="7"/>
      <c r="Q99" s="7"/>
      <c r="R99" s="7"/>
      <c r="S99" s="7"/>
      <c r="T99" s="7"/>
      <c r="U99" s="7"/>
    </row>
    <row r="100" spans="2:21" ht="15.6" x14ac:dyDescent="0.3">
      <c r="B100" s="66" t="s">
        <v>105</v>
      </c>
      <c r="C100" s="12">
        <f t="shared" si="46"/>
        <v>1188</v>
      </c>
      <c r="D100" s="12">
        <v>2</v>
      </c>
      <c r="E100" s="102">
        <f t="shared" si="47"/>
        <v>594</v>
      </c>
      <c r="F100" s="102">
        <f t="shared" si="48"/>
        <v>148.5</v>
      </c>
      <c r="G100" s="7">
        <v>593</v>
      </c>
      <c r="H100" s="7"/>
      <c r="I100" s="12">
        <v>595</v>
      </c>
      <c r="J100" s="7"/>
      <c r="K100" s="6"/>
      <c r="L100" s="7"/>
      <c r="M100" s="7"/>
      <c r="N100" s="7"/>
      <c r="O100" s="7"/>
      <c r="P100" s="7"/>
      <c r="Q100" s="7"/>
      <c r="R100" s="7"/>
      <c r="S100" s="7"/>
      <c r="T100" s="7"/>
      <c r="U100" s="7"/>
    </row>
    <row r="101" spans="2:21" ht="15.6" x14ac:dyDescent="0.3">
      <c r="B101" s="66" t="s">
        <v>106</v>
      </c>
      <c r="C101" s="12">
        <f t="shared" si="46"/>
        <v>1178</v>
      </c>
      <c r="D101" s="12">
        <v>2</v>
      </c>
      <c r="E101" s="102">
        <f t="shared" si="47"/>
        <v>589</v>
      </c>
      <c r="F101" s="102">
        <f t="shared" si="48"/>
        <v>147.25</v>
      </c>
      <c r="G101" s="7"/>
      <c r="H101" s="7">
        <v>644</v>
      </c>
      <c r="I101" s="12">
        <v>534</v>
      </c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</row>
    <row r="102" spans="2:21" ht="15.6" x14ac:dyDescent="0.3">
      <c r="B102" s="66" t="s">
        <v>154</v>
      </c>
      <c r="C102" s="12">
        <f t="shared" si="46"/>
        <v>1157</v>
      </c>
      <c r="D102" s="12">
        <v>2</v>
      </c>
      <c r="E102" s="102">
        <f t="shared" si="47"/>
        <v>578.5</v>
      </c>
      <c r="F102" s="102">
        <f t="shared" si="48"/>
        <v>144.625</v>
      </c>
      <c r="G102" s="7">
        <v>607</v>
      </c>
      <c r="H102" s="7"/>
      <c r="I102" s="12">
        <v>550</v>
      </c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</row>
    <row r="103" spans="2:21" ht="15.6" x14ac:dyDescent="0.3">
      <c r="B103" s="66" t="s">
        <v>103</v>
      </c>
      <c r="C103" s="12">
        <f t="shared" si="46"/>
        <v>1129</v>
      </c>
      <c r="D103" s="12">
        <v>2</v>
      </c>
      <c r="E103" s="102">
        <f t="shared" si="47"/>
        <v>564.5</v>
      </c>
      <c r="F103" s="102">
        <f t="shared" si="48"/>
        <v>141.125</v>
      </c>
      <c r="G103" s="7"/>
      <c r="H103" s="7">
        <v>619</v>
      </c>
      <c r="I103" s="12">
        <v>510</v>
      </c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</row>
    <row r="104" spans="2:21" ht="15.6" x14ac:dyDescent="0.3">
      <c r="B104" s="66" t="s">
        <v>155</v>
      </c>
      <c r="C104" s="12">
        <f t="shared" si="46"/>
        <v>548</v>
      </c>
      <c r="D104" s="12">
        <v>1</v>
      </c>
      <c r="E104" s="102">
        <f t="shared" si="47"/>
        <v>548</v>
      </c>
      <c r="F104" s="102">
        <f t="shared" si="48"/>
        <v>137</v>
      </c>
      <c r="G104" s="7"/>
      <c r="H104" s="7">
        <v>548</v>
      </c>
      <c r="I104" s="12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</row>
    <row r="105" spans="2:21" ht="15.6" x14ac:dyDescent="0.3">
      <c r="B105" s="66" t="s">
        <v>104</v>
      </c>
      <c r="C105" s="12">
        <f t="shared" si="46"/>
        <v>1415</v>
      </c>
      <c r="D105" s="12">
        <v>3</v>
      </c>
      <c r="E105" s="102">
        <f t="shared" si="47"/>
        <v>471.66666666666669</v>
      </c>
      <c r="F105" s="102">
        <f t="shared" si="48"/>
        <v>117.91666666666667</v>
      </c>
      <c r="G105" s="7">
        <v>427</v>
      </c>
      <c r="H105" s="7">
        <v>527</v>
      </c>
      <c r="I105" s="12">
        <v>461</v>
      </c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</row>
    <row r="106" spans="2:21" ht="15.6" x14ac:dyDescent="0.3">
      <c r="B106" s="66" t="s">
        <v>201</v>
      </c>
      <c r="C106" s="12">
        <f t="shared" ref="C106" si="49">SUM(G106:U106)</f>
        <v>585</v>
      </c>
      <c r="D106" s="12">
        <v>1</v>
      </c>
      <c r="E106" s="102">
        <f t="shared" ref="E106" si="50">C106/D106</f>
        <v>585</v>
      </c>
      <c r="F106" s="102">
        <f t="shared" ref="F106" si="51">E106/4</f>
        <v>146.25</v>
      </c>
      <c r="G106" s="7"/>
      <c r="H106" s="7">
        <v>585</v>
      </c>
      <c r="I106" s="12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</row>
    <row r="107" spans="2:21" ht="15.6" x14ac:dyDescent="0.3">
      <c r="B107" s="115" t="s">
        <v>191</v>
      </c>
      <c r="C107" s="12">
        <f t="shared" ref="C107:C108" si="52">SUM(G107:U107)</f>
        <v>611</v>
      </c>
      <c r="D107" s="12">
        <v>1</v>
      </c>
      <c r="E107" s="102">
        <f t="shared" ref="E107:E108" si="53">C107/D107</f>
        <v>611</v>
      </c>
      <c r="F107" s="102">
        <f t="shared" ref="F107:F108" si="54">E107/4</f>
        <v>152.75</v>
      </c>
      <c r="G107" s="7">
        <v>611</v>
      </c>
      <c r="H107" s="12"/>
      <c r="I107" s="12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</row>
    <row r="108" spans="2:21" ht="15.6" x14ac:dyDescent="0.3">
      <c r="B108" s="115" t="s">
        <v>187</v>
      </c>
      <c r="C108" s="12">
        <f t="shared" si="52"/>
        <v>525</v>
      </c>
      <c r="D108" s="12">
        <v>1</v>
      </c>
      <c r="E108" s="102">
        <f t="shared" si="53"/>
        <v>525</v>
      </c>
      <c r="F108" s="102">
        <f t="shared" si="54"/>
        <v>131.25</v>
      </c>
      <c r="G108" s="7">
        <v>525</v>
      </c>
      <c r="H108" s="12"/>
      <c r="I108" s="12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</row>
    <row r="109" spans="2:21" x14ac:dyDescent="0.3">
      <c r="B109" s="37" t="s">
        <v>114</v>
      </c>
      <c r="C109" s="12">
        <f>SUM(C99:C108)</f>
        <v>10166</v>
      </c>
      <c r="D109" s="12">
        <f>SUM(D99:D108)</f>
        <v>18</v>
      </c>
      <c r="E109" s="102">
        <f t="shared" si="44"/>
        <v>564.77777777777783</v>
      </c>
      <c r="F109" s="102">
        <f t="shared" si="45"/>
        <v>141.19444444444446</v>
      </c>
      <c r="G109" s="7">
        <f>SUM(G99:G108)</f>
        <v>3399</v>
      </c>
      <c r="H109" s="7">
        <f>SUM(H99:H108)</f>
        <v>3508</v>
      </c>
      <c r="I109" s="7">
        <f>SUM(I99:I108)</f>
        <v>3259</v>
      </c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7"/>
    </row>
    <row r="110" spans="2:21" x14ac:dyDescent="0.3">
      <c r="B110" s="38" t="s">
        <v>20</v>
      </c>
      <c r="C110" s="23"/>
      <c r="D110" s="23"/>
      <c r="E110" s="23" t="e">
        <f t="shared" si="44"/>
        <v>#DIV/0!</v>
      </c>
      <c r="F110" s="23" t="e">
        <f t="shared" si="45"/>
        <v>#DIV/0!</v>
      </c>
      <c r="G110" s="117">
        <v>44</v>
      </c>
      <c r="H110" s="117">
        <v>381</v>
      </c>
      <c r="I110" s="118">
        <v>291</v>
      </c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7"/>
    </row>
    <row r="111" spans="2:21" x14ac:dyDescent="0.3">
      <c r="B111" s="39" t="s">
        <v>115</v>
      </c>
      <c r="C111" s="23"/>
      <c r="D111" s="23"/>
      <c r="E111" s="23" t="e">
        <f t="shared" si="44"/>
        <v>#DIV/0!</v>
      </c>
      <c r="F111" s="23" t="e">
        <f t="shared" si="45"/>
        <v>#DIV/0!</v>
      </c>
      <c r="G111" s="9">
        <f>G109/6</f>
        <v>566.5</v>
      </c>
      <c r="H111" s="102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7"/>
    </row>
    <row r="112" spans="2:21" x14ac:dyDescent="0.3">
      <c r="B112" s="39" t="s">
        <v>116</v>
      </c>
      <c r="C112" s="23"/>
      <c r="D112" s="23"/>
      <c r="E112" s="23" t="e">
        <f t="shared" si="44"/>
        <v>#DIV/0!</v>
      </c>
      <c r="F112" s="23" t="e">
        <f t="shared" si="45"/>
        <v>#DIV/0!</v>
      </c>
      <c r="G112" s="9">
        <f>G111/4</f>
        <v>141.625</v>
      </c>
      <c r="H112" s="102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</row>
    <row r="113" spans="2:21" x14ac:dyDescent="0.3">
      <c r="C113" s="22"/>
      <c r="D113" s="22"/>
      <c r="E113" s="22"/>
      <c r="F113" s="22"/>
    </row>
    <row r="114" spans="2:21" x14ac:dyDescent="0.3">
      <c r="C114" s="22"/>
      <c r="D114" s="22"/>
      <c r="E114" s="22"/>
      <c r="F114" s="22"/>
    </row>
    <row r="115" spans="2:21" ht="15.6" x14ac:dyDescent="0.3">
      <c r="B115" s="36" t="s">
        <v>185</v>
      </c>
      <c r="C115" s="85" t="s">
        <v>14</v>
      </c>
      <c r="D115" s="85" t="s">
        <v>15</v>
      </c>
      <c r="E115" s="85" t="s">
        <v>120</v>
      </c>
      <c r="F115" s="23" t="e">
        <f t="shared" si="45"/>
        <v>#VALUE!</v>
      </c>
      <c r="G115" s="25" t="s">
        <v>159</v>
      </c>
      <c r="H115" s="25" t="s">
        <v>0</v>
      </c>
      <c r="I115" s="101" t="s">
        <v>1</v>
      </c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</row>
    <row r="116" spans="2:21" ht="15.6" x14ac:dyDescent="0.3">
      <c r="B116" s="67" t="s">
        <v>157</v>
      </c>
      <c r="C116" s="12">
        <f t="shared" ref="C116:C121" si="55">SUM(G116:U116)</f>
        <v>1104</v>
      </c>
      <c r="D116" s="12">
        <v>2</v>
      </c>
      <c r="E116" s="102">
        <f t="shared" ref="E116:E121" si="56">C116/D116</f>
        <v>552</v>
      </c>
      <c r="F116" s="102">
        <f t="shared" ref="F116:F121" si="57">E116/4</f>
        <v>138</v>
      </c>
      <c r="G116" s="7">
        <v>611</v>
      </c>
      <c r="H116" s="7">
        <v>493</v>
      </c>
      <c r="I116" s="12"/>
      <c r="J116" s="7"/>
      <c r="K116" s="2"/>
      <c r="L116" s="7"/>
      <c r="M116" s="7"/>
      <c r="N116" s="7"/>
      <c r="O116" s="7"/>
      <c r="P116" s="7"/>
      <c r="Q116" s="7"/>
      <c r="R116" s="7"/>
      <c r="S116" s="7"/>
      <c r="T116" s="7"/>
      <c r="U116" s="7"/>
    </row>
    <row r="117" spans="2:21" ht="15.6" x14ac:dyDescent="0.3">
      <c r="B117" s="68" t="s">
        <v>108</v>
      </c>
      <c r="C117" s="12">
        <f t="shared" si="55"/>
        <v>1645</v>
      </c>
      <c r="D117" s="12">
        <v>3</v>
      </c>
      <c r="E117" s="102">
        <f t="shared" si="56"/>
        <v>548.33333333333337</v>
      </c>
      <c r="F117" s="102">
        <f t="shared" si="57"/>
        <v>137.08333333333334</v>
      </c>
      <c r="G117" s="7">
        <v>535</v>
      </c>
      <c r="H117" s="7">
        <v>551</v>
      </c>
      <c r="I117" s="12">
        <v>559</v>
      </c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</row>
    <row r="118" spans="2:21" ht="15.6" x14ac:dyDescent="0.3">
      <c r="B118" s="67" t="s">
        <v>109</v>
      </c>
      <c r="C118" s="12">
        <f t="shared" si="55"/>
        <v>1036</v>
      </c>
      <c r="D118" s="12">
        <v>2</v>
      </c>
      <c r="E118" s="102">
        <f t="shared" si="56"/>
        <v>518</v>
      </c>
      <c r="F118" s="102">
        <f t="shared" si="57"/>
        <v>129.5</v>
      </c>
      <c r="G118" s="7">
        <v>532</v>
      </c>
      <c r="H118" s="7">
        <v>504</v>
      </c>
      <c r="I118" s="12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</row>
    <row r="119" spans="2:21" ht="15.6" x14ac:dyDescent="0.3">
      <c r="B119" s="67" t="s">
        <v>110</v>
      </c>
      <c r="C119" s="12">
        <f t="shared" si="55"/>
        <v>1006</v>
      </c>
      <c r="D119" s="12">
        <v>2</v>
      </c>
      <c r="E119" s="102">
        <f t="shared" si="56"/>
        <v>503</v>
      </c>
      <c r="F119" s="102">
        <f t="shared" si="57"/>
        <v>125.75</v>
      </c>
      <c r="G119" s="7">
        <v>524</v>
      </c>
      <c r="H119" s="7">
        <v>482</v>
      </c>
      <c r="I119" s="12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</row>
    <row r="120" spans="2:21" ht="15.6" x14ac:dyDescent="0.3">
      <c r="B120" s="67" t="s">
        <v>111</v>
      </c>
      <c r="C120" s="12">
        <f t="shared" si="55"/>
        <v>1451</v>
      </c>
      <c r="D120" s="12">
        <v>3</v>
      </c>
      <c r="E120" s="102">
        <f t="shared" si="56"/>
        <v>483.66666666666669</v>
      </c>
      <c r="F120" s="102">
        <f t="shared" si="57"/>
        <v>120.91666666666667</v>
      </c>
      <c r="G120" s="7">
        <v>548</v>
      </c>
      <c r="H120" s="7">
        <v>479</v>
      </c>
      <c r="I120" s="12">
        <v>424</v>
      </c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</row>
    <row r="121" spans="2:21" ht="15.6" x14ac:dyDescent="0.3">
      <c r="B121" s="67" t="s">
        <v>107</v>
      </c>
      <c r="C121" s="12">
        <f t="shared" si="55"/>
        <v>1445</v>
      </c>
      <c r="D121" s="12">
        <v>3</v>
      </c>
      <c r="E121" s="102">
        <f t="shared" si="56"/>
        <v>481.66666666666669</v>
      </c>
      <c r="F121" s="102">
        <f t="shared" si="57"/>
        <v>120.41666666666667</v>
      </c>
      <c r="G121" s="7">
        <v>530</v>
      </c>
      <c r="H121" s="7">
        <v>456</v>
      </c>
      <c r="I121" s="12">
        <v>459</v>
      </c>
      <c r="J121" s="6"/>
      <c r="K121" s="6"/>
      <c r="L121" s="6"/>
      <c r="M121" s="7"/>
      <c r="N121" s="7"/>
      <c r="O121" s="7"/>
      <c r="P121" s="7"/>
      <c r="Q121" s="7"/>
      <c r="R121" s="7"/>
      <c r="S121" s="7"/>
      <c r="T121" s="7"/>
      <c r="U121" s="7"/>
    </row>
    <row r="122" spans="2:21" ht="15.6" x14ac:dyDescent="0.3">
      <c r="B122" s="115" t="s">
        <v>203</v>
      </c>
      <c r="C122" s="12">
        <f t="shared" ref="C122:C124" si="58">SUM(G122:U122)</f>
        <v>712</v>
      </c>
      <c r="D122" s="12">
        <v>1</v>
      </c>
      <c r="E122" s="102">
        <f t="shared" ref="E122" si="59">C122/D122</f>
        <v>712</v>
      </c>
      <c r="F122" s="102">
        <f t="shared" ref="F122" si="60">E122/4</f>
        <v>178</v>
      </c>
      <c r="G122" s="7"/>
      <c r="H122" s="12"/>
      <c r="I122" s="12">
        <v>712</v>
      </c>
      <c r="J122" s="6"/>
      <c r="K122" s="6"/>
      <c r="L122" s="6"/>
      <c r="M122" s="7"/>
      <c r="N122" s="7"/>
      <c r="O122" s="7"/>
      <c r="P122" s="7"/>
      <c r="Q122" s="7"/>
      <c r="R122" s="7"/>
      <c r="S122" s="7"/>
      <c r="T122" s="7"/>
      <c r="U122" s="7"/>
    </row>
    <row r="123" spans="2:21" ht="15.6" x14ac:dyDescent="0.3">
      <c r="B123" s="139" t="s">
        <v>59</v>
      </c>
      <c r="C123" s="12">
        <f t="shared" si="58"/>
        <v>639</v>
      </c>
      <c r="D123" s="12">
        <v>1</v>
      </c>
      <c r="E123" s="102">
        <f t="shared" ref="E123" si="61">C123/D123</f>
        <v>639</v>
      </c>
      <c r="F123" s="102">
        <f t="shared" ref="F123" si="62">E123/4</f>
        <v>159.75</v>
      </c>
      <c r="G123" s="7"/>
      <c r="H123" s="12"/>
      <c r="I123" s="12">
        <v>639</v>
      </c>
      <c r="J123" s="6"/>
      <c r="K123" s="6"/>
      <c r="L123" s="6"/>
      <c r="M123" s="7"/>
      <c r="N123" s="7"/>
      <c r="O123" s="7"/>
      <c r="P123" s="7"/>
      <c r="Q123" s="7"/>
      <c r="R123" s="7"/>
      <c r="S123" s="7"/>
      <c r="T123" s="7"/>
      <c r="U123" s="7"/>
    </row>
    <row r="124" spans="2:21" ht="15.6" x14ac:dyDescent="0.3">
      <c r="B124" s="115" t="s">
        <v>206</v>
      </c>
      <c r="C124" s="12">
        <f t="shared" si="58"/>
        <v>485</v>
      </c>
      <c r="D124" s="12">
        <v>1</v>
      </c>
      <c r="E124" s="102">
        <f t="shared" ref="E124" si="63">C124/D124</f>
        <v>485</v>
      </c>
      <c r="F124" s="102">
        <f t="shared" ref="F124" si="64">E124/4</f>
        <v>121.25</v>
      </c>
      <c r="G124" s="7"/>
      <c r="H124" s="12"/>
      <c r="I124" s="12">
        <v>485</v>
      </c>
      <c r="J124" s="6"/>
      <c r="K124" s="6"/>
      <c r="L124" s="6"/>
      <c r="M124" s="7"/>
      <c r="N124" s="7"/>
      <c r="O124" s="7"/>
      <c r="P124" s="7"/>
      <c r="Q124" s="7"/>
      <c r="R124" s="7"/>
      <c r="S124" s="7"/>
      <c r="T124" s="7"/>
      <c r="U124" s="7"/>
    </row>
    <row r="125" spans="2:21" ht="15.6" x14ac:dyDescent="0.3">
      <c r="B125" s="69" t="s">
        <v>158</v>
      </c>
      <c r="C125" s="12">
        <f t="shared" ref="C125" si="65">SUM(G125:U125)</f>
        <v>0</v>
      </c>
      <c r="D125" s="12">
        <v>0</v>
      </c>
      <c r="E125" s="12" t="e">
        <f t="shared" ref="E125" si="66">C125/D125</f>
        <v>#DIV/0!</v>
      </c>
      <c r="F125" s="23" t="e">
        <f t="shared" ref="F125" si="67">E125/4</f>
        <v>#DIV/0!</v>
      </c>
      <c r="G125" s="7"/>
      <c r="H125" s="12"/>
      <c r="I125" s="12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</row>
    <row r="126" spans="2:21" x14ac:dyDescent="0.3">
      <c r="B126" s="37" t="s">
        <v>114</v>
      </c>
      <c r="C126" s="12">
        <f>SUM(C116:C125)</f>
        <v>9523</v>
      </c>
      <c r="D126" s="12">
        <f>SUM(D116:D125)</f>
        <v>18</v>
      </c>
      <c r="E126" s="23"/>
      <c r="F126" s="23"/>
      <c r="G126" s="7">
        <f>SUM(G116:G125)</f>
        <v>3280</v>
      </c>
      <c r="H126" s="7">
        <f>SUM(H116:H125)</f>
        <v>2965</v>
      </c>
      <c r="I126" s="12">
        <f>SUM(I116:I125)</f>
        <v>3278</v>
      </c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7"/>
    </row>
    <row r="127" spans="2:21" x14ac:dyDescent="0.3">
      <c r="B127" s="38" t="s">
        <v>20</v>
      </c>
      <c r="C127" s="38"/>
      <c r="D127" s="38"/>
      <c r="E127" s="38"/>
      <c r="F127" s="38"/>
      <c r="G127" s="117">
        <v>606</v>
      </c>
      <c r="H127" s="117">
        <v>171</v>
      </c>
      <c r="I127" s="117">
        <v>813</v>
      </c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7"/>
      <c r="U127" s="7"/>
    </row>
    <row r="128" spans="2:21" x14ac:dyDescent="0.3">
      <c r="B128" s="39" t="s">
        <v>115</v>
      </c>
      <c r="C128" s="39"/>
      <c r="D128" s="39"/>
      <c r="E128" s="39"/>
      <c r="F128" s="39"/>
      <c r="G128" s="9">
        <f>G126/6</f>
        <v>546.66666666666663</v>
      </c>
      <c r="H128" s="102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7"/>
      <c r="U128" s="7"/>
    </row>
    <row r="129" spans="2:21" x14ac:dyDescent="0.3">
      <c r="B129" s="39" t="s">
        <v>116</v>
      </c>
      <c r="C129" s="39"/>
      <c r="D129" s="39"/>
      <c r="E129" s="39"/>
      <c r="F129" s="39"/>
      <c r="G129" s="9">
        <f>G128/4</f>
        <v>136.66666666666666</v>
      </c>
      <c r="H129" s="102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</row>
  </sheetData>
  <sortState xmlns:xlrd2="http://schemas.microsoft.com/office/spreadsheetml/2017/richdata2" ref="B116:I121">
    <sortCondition descending="1" ref="E116:E121"/>
  </sortState>
  <pageMargins left="0.70866141732283472" right="0.70866141732283472" top="0.35433070866141736" bottom="0.15748031496062992" header="0.31496062992125984" footer="0.31496062992125984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1722C-AE68-4AC8-B23F-985939EB2070}">
  <dimension ref="A1:J27"/>
  <sheetViews>
    <sheetView topLeftCell="A3" workbookViewId="0">
      <selection activeCell="I32" sqref="I32"/>
    </sheetView>
  </sheetViews>
  <sheetFormatPr defaultRowHeight="14.4" x14ac:dyDescent="0.3"/>
  <cols>
    <col min="1" max="1" width="5.44140625" customWidth="1"/>
    <col min="2" max="2" width="3.77734375" customWidth="1"/>
    <col min="3" max="3" width="26" bestFit="1" customWidth="1"/>
    <col min="4" max="4" width="8.21875" style="2" customWidth="1"/>
    <col min="5" max="6" width="5.77734375" customWidth="1"/>
    <col min="7" max="7" width="3.44140625" customWidth="1"/>
    <col min="8" max="8" width="3.88671875" customWidth="1"/>
    <col min="9" max="9" width="26" customWidth="1"/>
    <col min="10" max="10" width="8.21875" customWidth="1"/>
  </cols>
  <sheetData>
    <row r="1" spans="1:10" ht="18" x14ac:dyDescent="0.35">
      <c r="E1" s="49" t="s">
        <v>123</v>
      </c>
    </row>
    <row r="2" spans="1:10" ht="9.6" customHeight="1" x14ac:dyDescent="0.3"/>
    <row r="3" spans="1:10" ht="18" x14ac:dyDescent="0.35">
      <c r="C3" s="50" t="s">
        <v>208</v>
      </c>
      <c r="I3" s="50" t="s">
        <v>126</v>
      </c>
    </row>
    <row r="4" spans="1:10" x14ac:dyDescent="0.3">
      <c r="C4" s="34" t="s">
        <v>124</v>
      </c>
      <c r="I4" s="34" t="s">
        <v>124</v>
      </c>
    </row>
    <row r="5" spans="1:10" ht="18" x14ac:dyDescent="0.35">
      <c r="A5">
        <v>1</v>
      </c>
      <c r="B5" s="136" t="s">
        <v>160</v>
      </c>
      <c r="C5" s="136" t="s">
        <v>46</v>
      </c>
      <c r="D5" s="51">
        <v>765</v>
      </c>
      <c r="G5">
        <v>1</v>
      </c>
      <c r="H5" s="136" t="s">
        <v>160</v>
      </c>
      <c r="I5" s="136" t="s">
        <v>46</v>
      </c>
      <c r="J5" s="51">
        <v>744</v>
      </c>
    </row>
    <row r="6" spans="1:10" ht="18" x14ac:dyDescent="0.35">
      <c r="A6">
        <v>2</v>
      </c>
      <c r="B6" s="135" t="s">
        <v>161</v>
      </c>
      <c r="C6" s="135" t="s">
        <v>56</v>
      </c>
      <c r="D6" s="52">
        <v>685</v>
      </c>
      <c r="G6">
        <v>2</v>
      </c>
      <c r="H6" s="136" t="s">
        <v>160</v>
      </c>
      <c r="I6" s="136" t="s">
        <v>50</v>
      </c>
      <c r="J6" s="52">
        <v>681</v>
      </c>
    </row>
    <row r="7" spans="1:10" ht="18" x14ac:dyDescent="0.35">
      <c r="A7">
        <v>3</v>
      </c>
      <c r="B7" s="136" t="s">
        <v>160</v>
      </c>
      <c r="C7" s="136" t="s">
        <v>48</v>
      </c>
      <c r="D7" s="53">
        <v>679</v>
      </c>
      <c r="G7">
        <v>3</v>
      </c>
      <c r="H7" s="136" t="s">
        <v>160</v>
      </c>
      <c r="I7" s="136" t="s">
        <v>47</v>
      </c>
      <c r="J7" s="53">
        <v>662</v>
      </c>
    </row>
    <row r="8" spans="1:10" ht="18" x14ac:dyDescent="0.35">
      <c r="A8">
        <v>3</v>
      </c>
      <c r="B8" s="136" t="s">
        <v>160</v>
      </c>
      <c r="C8" s="163" t="s">
        <v>50</v>
      </c>
      <c r="D8" s="54">
        <v>673</v>
      </c>
      <c r="G8">
        <v>4</v>
      </c>
      <c r="H8" s="136" t="s">
        <v>160</v>
      </c>
      <c r="I8" s="136" t="s">
        <v>48</v>
      </c>
      <c r="J8" s="54">
        <v>658</v>
      </c>
    </row>
    <row r="9" spans="1:10" ht="18" x14ac:dyDescent="0.35">
      <c r="A9">
        <v>5</v>
      </c>
      <c r="B9" s="136" t="s">
        <v>160</v>
      </c>
      <c r="C9" s="163" t="s">
        <v>47</v>
      </c>
      <c r="D9" s="54">
        <v>669</v>
      </c>
      <c r="G9">
        <v>5</v>
      </c>
      <c r="H9" s="136" t="s">
        <v>160</v>
      </c>
      <c r="I9" s="136" t="s">
        <v>49</v>
      </c>
      <c r="J9" s="54">
        <v>656</v>
      </c>
    </row>
    <row r="10" spans="1:10" ht="18" x14ac:dyDescent="0.35">
      <c r="A10">
        <v>5</v>
      </c>
      <c r="B10" s="136" t="s">
        <v>160</v>
      </c>
      <c r="C10" s="163" t="s">
        <v>49</v>
      </c>
      <c r="D10" s="54">
        <v>663</v>
      </c>
      <c r="G10">
        <v>6</v>
      </c>
      <c r="H10" s="135" t="s">
        <v>161</v>
      </c>
      <c r="I10" s="135" t="s">
        <v>53</v>
      </c>
      <c r="J10" s="54">
        <v>649</v>
      </c>
    </row>
    <row r="11" spans="1:10" ht="18" x14ac:dyDescent="0.35">
      <c r="A11">
        <v>7</v>
      </c>
      <c r="B11" s="135" t="s">
        <v>161</v>
      </c>
      <c r="C11" s="164" t="s">
        <v>52</v>
      </c>
      <c r="D11" s="54">
        <v>645</v>
      </c>
      <c r="G11">
        <v>7</v>
      </c>
      <c r="H11" s="135" t="s">
        <v>161</v>
      </c>
      <c r="I11" s="135" t="s">
        <v>56</v>
      </c>
      <c r="J11" s="54">
        <v>645</v>
      </c>
    </row>
    <row r="12" spans="1:10" ht="18" x14ac:dyDescent="0.35">
      <c r="A12">
        <v>7</v>
      </c>
      <c r="B12" s="137" t="s">
        <v>162</v>
      </c>
      <c r="C12" s="165" t="s">
        <v>59</v>
      </c>
      <c r="D12" s="54">
        <v>639</v>
      </c>
      <c r="G12">
        <v>7</v>
      </c>
      <c r="H12" s="135" t="s">
        <v>161</v>
      </c>
      <c r="I12" s="135" t="s">
        <v>51</v>
      </c>
      <c r="J12" s="55">
        <v>644</v>
      </c>
    </row>
    <row r="13" spans="1:10" ht="18" x14ac:dyDescent="0.35">
      <c r="A13">
        <v>9</v>
      </c>
      <c r="B13" s="135" t="s">
        <v>161</v>
      </c>
      <c r="C13" s="164" t="s">
        <v>53</v>
      </c>
      <c r="D13" s="54">
        <v>624</v>
      </c>
      <c r="G13">
        <v>9</v>
      </c>
      <c r="H13" s="135" t="s">
        <v>161</v>
      </c>
      <c r="I13" s="135" t="s">
        <v>52</v>
      </c>
      <c r="J13" s="54">
        <v>642</v>
      </c>
    </row>
    <row r="14" spans="1:10" ht="18" x14ac:dyDescent="0.35">
      <c r="A14">
        <v>10</v>
      </c>
      <c r="B14" s="137" t="s">
        <v>162</v>
      </c>
      <c r="C14" s="165" t="s">
        <v>58</v>
      </c>
      <c r="D14" s="54">
        <v>617</v>
      </c>
      <c r="G14">
        <v>10</v>
      </c>
      <c r="H14" s="137" t="s">
        <v>162</v>
      </c>
      <c r="I14" s="137" t="s">
        <v>59</v>
      </c>
      <c r="J14" s="54">
        <v>637</v>
      </c>
    </row>
    <row r="15" spans="1:10" ht="18" x14ac:dyDescent="0.35">
      <c r="B15" s="50"/>
      <c r="C15" s="50"/>
      <c r="D15" s="49"/>
      <c r="H15" s="50"/>
      <c r="I15" s="50"/>
      <c r="J15" s="49"/>
    </row>
    <row r="16" spans="1:10" ht="18" x14ac:dyDescent="0.35">
      <c r="C16" s="50" t="s">
        <v>209</v>
      </c>
      <c r="I16" s="50" t="s">
        <v>126</v>
      </c>
    </row>
    <row r="17" spans="1:10" x14ac:dyDescent="0.3">
      <c r="C17" s="34" t="s">
        <v>125</v>
      </c>
      <c r="I17" s="34" t="s">
        <v>125</v>
      </c>
    </row>
    <row r="18" spans="1:10" ht="18" x14ac:dyDescent="0.35">
      <c r="A18">
        <v>1</v>
      </c>
      <c r="B18" s="129" t="s">
        <v>142</v>
      </c>
      <c r="C18" s="129" t="s">
        <v>67</v>
      </c>
      <c r="D18" s="51">
        <v>911</v>
      </c>
      <c r="G18">
        <v>1</v>
      </c>
      <c r="H18" s="129" t="s">
        <v>142</v>
      </c>
      <c r="I18" s="130" t="s">
        <v>68</v>
      </c>
      <c r="J18" s="51">
        <v>868</v>
      </c>
    </row>
    <row r="19" spans="1:10" ht="18" x14ac:dyDescent="0.35">
      <c r="A19">
        <v>2</v>
      </c>
      <c r="B19" s="129" t="s">
        <v>142</v>
      </c>
      <c r="C19" s="129" t="s">
        <v>204</v>
      </c>
      <c r="D19" s="52">
        <v>854</v>
      </c>
      <c r="G19">
        <v>1</v>
      </c>
      <c r="H19" s="129" t="s">
        <v>142</v>
      </c>
      <c r="I19" s="130" t="s">
        <v>67</v>
      </c>
      <c r="J19" s="52">
        <v>868</v>
      </c>
    </row>
    <row r="20" spans="1:10" ht="18" x14ac:dyDescent="0.35">
      <c r="A20">
        <v>3</v>
      </c>
      <c r="B20" s="129" t="s">
        <v>142</v>
      </c>
      <c r="C20" s="129" t="s">
        <v>68</v>
      </c>
      <c r="D20" s="53">
        <v>849</v>
      </c>
      <c r="G20">
        <v>3</v>
      </c>
      <c r="H20" s="129" t="s">
        <v>142</v>
      </c>
      <c r="I20" s="130" t="s">
        <v>69</v>
      </c>
      <c r="J20" s="53">
        <v>834</v>
      </c>
    </row>
    <row r="21" spans="1:10" ht="18" x14ac:dyDescent="0.35">
      <c r="A21">
        <v>4</v>
      </c>
      <c r="B21" s="131" t="s">
        <v>143</v>
      </c>
      <c r="C21" s="132" t="s">
        <v>74</v>
      </c>
      <c r="D21" s="54">
        <v>832</v>
      </c>
      <c r="G21">
        <v>4</v>
      </c>
      <c r="H21" s="129" t="s">
        <v>142</v>
      </c>
      <c r="I21" s="130" t="s">
        <v>70</v>
      </c>
      <c r="J21" s="54">
        <v>778</v>
      </c>
    </row>
    <row r="22" spans="1:10" ht="18" x14ac:dyDescent="0.35">
      <c r="A22">
        <v>5</v>
      </c>
      <c r="B22" s="131" t="s">
        <v>143</v>
      </c>
      <c r="C22" s="132" t="s">
        <v>72</v>
      </c>
      <c r="D22" s="54">
        <v>822</v>
      </c>
      <c r="G22">
        <v>4</v>
      </c>
      <c r="H22" s="131" t="s">
        <v>143</v>
      </c>
      <c r="I22" s="131" t="s">
        <v>74</v>
      </c>
      <c r="J22" s="54">
        <v>778</v>
      </c>
    </row>
    <row r="23" spans="1:10" ht="18" x14ac:dyDescent="0.35">
      <c r="A23">
        <v>6</v>
      </c>
      <c r="B23" s="129" t="s">
        <v>142</v>
      </c>
      <c r="C23" s="130" t="s">
        <v>70</v>
      </c>
      <c r="D23" s="54">
        <v>798</v>
      </c>
      <c r="G23">
        <v>6</v>
      </c>
      <c r="H23" s="131" t="s">
        <v>143</v>
      </c>
      <c r="I23" s="132" t="s">
        <v>72</v>
      </c>
      <c r="J23" s="54">
        <v>775</v>
      </c>
    </row>
    <row r="24" spans="1:10" ht="18" x14ac:dyDescent="0.35">
      <c r="A24">
        <v>7</v>
      </c>
      <c r="B24" s="129" t="s">
        <v>142</v>
      </c>
      <c r="C24" s="130" t="s">
        <v>69</v>
      </c>
      <c r="D24" s="54">
        <v>797</v>
      </c>
      <c r="G24">
        <v>7</v>
      </c>
      <c r="H24" s="131" t="s">
        <v>143</v>
      </c>
      <c r="I24" s="132" t="s">
        <v>75</v>
      </c>
      <c r="J24" s="54">
        <v>760</v>
      </c>
    </row>
    <row r="25" spans="1:10" ht="18" x14ac:dyDescent="0.35">
      <c r="A25">
        <v>8</v>
      </c>
      <c r="B25" s="129" t="s">
        <v>142</v>
      </c>
      <c r="C25" s="130" t="s">
        <v>71</v>
      </c>
      <c r="D25" s="54">
        <v>764</v>
      </c>
      <c r="G25">
        <v>8</v>
      </c>
      <c r="H25" s="129" t="s">
        <v>142</v>
      </c>
      <c r="I25" s="130" t="s">
        <v>71</v>
      </c>
      <c r="J25" s="55">
        <v>754</v>
      </c>
    </row>
    <row r="26" spans="1:10" ht="18" x14ac:dyDescent="0.35">
      <c r="A26">
        <v>9</v>
      </c>
      <c r="B26" s="133" t="s">
        <v>144</v>
      </c>
      <c r="C26" s="134" t="s">
        <v>80</v>
      </c>
      <c r="D26" s="54">
        <v>756</v>
      </c>
      <c r="G26">
        <v>9</v>
      </c>
      <c r="H26" s="131" t="s">
        <v>143</v>
      </c>
      <c r="I26" s="132" t="s">
        <v>77</v>
      </c>
      <c r="J26" s="54">
        <v>752</v>
      </c>
    </row>
    <row r="27" spans="1:10" ht="18" x14ac:dyDescent="0.35">
      <c r="A27">
        <v>10</v>
      </c>
      <c r="B27" s="169" t="s">
        <v>148</v>
      </c>
      <c r="C27" s="170" t="s">
        <v>94</v>
      </c>
      <c r="D27" s="54">
        <v>740</v>
      </c>
      <c r="G27">
        <v>10</v>
      </c>
      <c r="H27" s="133" t="s">
        <v>144</v>
      </c>
      <c r="I27" s="134" t="s">
        <v>80</v>
      </c>
      <c r="J27" s="54">
        <v>744</v>
      </c>
    </row>
  </sheetData>
  <pageMargins left="0.70866141732283472" right="0.70866141732283472" top="0.74803149606299213" bottom="0.35433070866141736" header="0.31496062992125984" footer="0.31496062992125984"/>
  <pageSetup paperSize="9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504DA-3C5A-43B3-A836-C9FFF68C197F}">
  <dimension ref="A1:I103"/>
  <sheetViews>
    <sheetView topLeftCell="A19" workbookViewId="0">
      <selection activeCell="I52" sqref="I52"/>
    </sheetView>
  </sheetViews>
  <sheetFormatPr defaultRowHeight="14.4" x14ac:dyDescent="0.3"/>
  <cols>
    <col min="1" max="1" width="8.33203125" customWidth="1"/>
    <col min="2" max="2" width="3.21875" bestFit="1" customWidth="1"/>
    <col min="3" max="3" width="22.5546875" bestFit="1" customWidth="1"/>
    <col min="7" max="8" width="8.88671875" style="34"/>
  </cols>
  <sheetData>
    <row r="1" spans="1:8" ht="18" x14ac:dyDescent="0.35">
      <c r="C1" s="50" t="s">
        <v>140</v>
      </c>
      <c r="G1" s="34" t="s">
        <v>211</v>
      </c>
    </row>
    <row r="2" spans="1:8" ht="17.399999999999999" x14ac:dyDescent="0.35">
      <c r="D2" s="5" t="s">
        <v>127</v>
      </c>
    </row>
    <row r="4" spans="1:8" x14ac:dyDescent="0.3">
      <c r="D4" s="56" t="s">
        <v>128</v>
      </c>
      <c r="E4" s="57" t="s">
        <v>129</v>
      </c>
      <c r="F4" s="57" t="s">
        <v>130</v>
      </c>
      <c r="G4" s="56" t="s">
        <v>131</v>
      </c>
      <c r="H4" s="56" t="s">
        <v>132</v>
      </c>
    </row>
    <row r="5" spans="1:8" ht="15.6" x14ac:dyDescent="0.3">
      <c r="A5">
        <v>1</v>
      </c>
      <c r="B5" s="59" t="s">
        <v>193</v>
      </c>
      <c r="C5" s="105" t="s">
        <v>68</v>
      </c>
      <c r="D5" s="12">
        <v>278</v>
      </c>
      <c r="E5" s="12"/>
      <c r="F5" s="12" t="s">
        <v>21</v>
      </c>
      <c r="G5" s="12"/>
      <c r="H5" s="12"/>
    </row>
    <row r="6" spans="1:8" ht="15.6" x14ac:dyDescent="0.3">
      <c r="A6">
        <v>2</v>
      </c>
      <c r="B6" s="59" t="s">
        <v>142</v>
      </c>
      <c r="C6" s="105" t="s">
        <v>67</v>
      </c>
      <c r="D6" s="12"/>
      <c r="E6" s="12">
        <v>267</v>
      </c>
      <c r="F6" s="12" t="s">
        <v>21</v>
      </c>
      <c r="G6" s="12"/>
      <c r="H6" s="12"/>
    </row>
    <row r="7" spans="1:8" ht="15.6" x14ac:dyDescent="0.3">
      <c r="A7">
        <v>3</v>
      </c>
      <c r="B7" s="59" t="s">
        <v>142</v>
      </c>
      <c r="C7" s="105" t="s">
        <v>69</v>
      </c>
      <c r="D7" s="12"/>
      <c r="E7" s="12">
        <v>257</v>
      </c>
      <c r="F7" s="12"/>
      <c r="G7" s="12" t="s">
        <v>21</v>
      </c>
      <c r="H7" s="12"/>
    </row>
    <row r="8" spans="1:8" ht="15.6" x14ac:dyDescent="0.3">
      <c r="A8">
        <v>4</v>
      </c>
      <c r="B8" s="59" t="s">
        <v>142</v>
      </c>
      <c r="C8" s="105" t="s">
        <v>204</v>
      </c>
      <c r="D8" s="23"/>
      <c r="E8" s="12">
        <v>254</v>
      </c>
      <c r="F8" s="12"/>
      <c r="G8" s="12"/>
      <c r="H8" s="12"/>
    </row>
    <row r="9" spans="1:8" ht="15.6" x14ac:dyDescent="0.3">
      <c r="A9">
        <v>5</v>
      </c>
      <c r="B9" s="60" t="s">
        <v>143</v>
      </c>
      <c r="C9" s="106" t="s">
        <v>74</v>
      </c>
      <c r="D9" s="23"/>
      <c r="E9" s="12"/>
      <c r="F9" s="12">
        <v>245</v>
      </c>
      <c r="G9" s="12" t="s">
        <v>21</v>
      </c>
      <c r="H9" s="12"/>
    </row>
    <row r="10" spans="1:8" ht="15.6" x14ac:dyDescent="0.3">
      <c r="A10">
        <v>6</v>
      </c>
      <c r="B10" s="61" t="s">
        <v>144</v>
      </c>
      <c r="C10" s="107" t="s">
        <v>80</v>
      </c>
      <c r="D10" s="6"/>
      <c r="E10" s="6"/>
      <c r="F10" s="12">
        <v>243</v>
      </c>
      <c r="G10" s="12"/>
      <c r="H10" s="12" t="s">
        <v>21</v>
      </c>
    </row>
    <row r="11" spans="1:8" ht="15.6" x14ac:dyDescent="0.3">
      <c r="A11">
        <v>7</v>
      </c>
      <c r="B11" s="60" t="s">
        <v>143</v>
      </c>
      <c r="C11" s="106" t="s">
        <v>72</v>
      </c>
      <c r="D11" s="23"/>
      <c r="E11" s="12"/>
      <c r="F11" s="12">
        <v>238</v>
      </c>
      <c r="G11" s="12"/>
      <c r="H11" s="12"/>
    </row>
    <row r="12" spans="1:8" ht="15.6" x14ac:dyDescent="0.3">
      <c r="A12">
        <v>8</v>
      </c>
      <c r="B12" s="64" t="s">
        <v>148</v>
      </c>
      <c r="C12" s="110" t="s">
        <v>149</v>
      </c>
      <c r="D12" s="6"/>
      <c r="E12" s="6"/>
      <c r="F12" s="12">
        <v>236</v>
      </c>
      <c r="G12" s="12"/>
      <c r="H12" s="12"/>
    </row>
    <row r="13" spans="1:8" ht="15.6" x14ac:dyDescent="0.3">
      <c r="A13">
        <v>9</v>
      </c>
      <c r="B13" s="61" t="s">
        <v>144</v>
      </c>
      <c r="C13" s="107" t="s">
        <v>83</v>
      </c>
      <c r="D13" s="23"/>
      <c r="E13" s="12"/>
      <c r="F13" s="12">
        <v>236</v>
      </c>
      <c r="G13" s="12"/>
      <c r="H13" s="12" t="s">
        <v>21</v>
      </c>
    </row>
    <row r="14" spans="1:8" ht="15.6" x14ac:dyDescent="0.3">
      <c r="A14">
        <v>10</v>
      </c>
      <c r="B14" s="61" t="s">
        <v>144</v>
      </c>
      <c r="C14" s="107" t="s">
        <v>86</v>
      </c>
      <c r="D14" s="6"/>
      <c r="E14" s="12"/>
      <c r="F14" s="12">
        <v>232</v>
      </c>
      <c r="G14" s="12"/>
      <c r="H14" s="12"/>
    </row>
    <row r="15" spans="1:8" ht="15.6" x14ac:dyDescent="0.3">
      <c r="A15">
        <v>11</v>
      </c>
      <c r="B15" s="60" t="s">
        <v>143</v>
      </c>
      <c r="C15" s="106" t="s">
        <v>75</v>
      </c>
      <c r="D15" s="12"/>
      <c r="E15" s="12"/>
      <c r="F15" s="12">
        <v>229</v>
      </c>
      <c r="G15" s="12"/>
      <c r="H15" s="12"/>
    </row>
    <row r="16" spans="1:8" ht="15.6" x14ac:dyDescent="0.3">
      <c r="A16">
        <v>12</v>
      </c>
      <c r="B16" s="60" t="s">
        <v>143</v>
      </c>
      <c r="C16" s="106" t="s">
        <v>78</v>
      </c>
      <c r="D16" s="23"/>
      <c r="E16" s="12"/>
      <c r="F16" s="12">
        <v>227</v>
      </c>
      <c r="G16" s="12"/>
      <c r="H16" s="12"/>
    </row>
    <row r="17" spans="1:8" ht="15.6" x14ac:dyDescent="0.3">
      <c r="A17">
        <v>13</v>
      </c>
      <c r="B17" s="59" t="s">
        <v>142</v>
      </c>
      <c r="C17" s="105" t="s">
        <v>70</v>
      </c>
      <c r="D17" s="23"/>
      <c r="E17" s="12"/>
      <c r="F17" s="12">
        <v>226</v>
      </c>
      <c r="G17" s="12"/>
      <c r="H17" s="12"/>
    </row>
    <row r="18" spans="1:8" ht="15.6" x14ac:dyDescent="0.3">
      <c r="A18">
        <v>14</v>
      </c>
      <c r="B18" s="59" t="s">
        <v>142</v>
      </c>
      <c r="C18" s="105" t="s">
        <v>71</v>
      </c>
      <c r="D18" s="6"/>
      <c r="E18" s="12"/>
      <c r="F18" s="12">
        <v>225</v>
      </c>
      <c r="G18" s="12"/>
      <c r="H18" s="12"/>
    </row>
    <row r="19" spans="1:8" ht="15.6" x14ac:dyDescent="0.3">
      <c r="A19">
        <v>15</v>
      </c>
      <c r="B19" s="60" t="s">
        <v>143</v>
      </c>
      <c r="C19" s="106" t="s">
        <v>77</v>
      </c>
      <c r="D19" s="23"/>
      <c r="E19" s="12"/>
      <c r="F19" s="12"/>
      <c r="G19" s="12">
        <v>224</v>
      </c>
      <c r="H19" s="12"/>
    </row>
    <row r="20" spans="1:8" ht="15.6" x14ac:dyDescent="0.3">
      <c r="A20">
        <v>16</v>
      </c>
      <c r="B20" s="61" t="s">
        <v>144</v>
      </c>
      <c r="C20" s="107" t="s">
        <v>84</v>
      </c>
      <c r="D20" s="6"/>
      <c r="E20" s="6"/>
      <c r="F20" s="12"/>
      <c r="G20" s="12">
        <v>222</v>
      </c>
      <c r="H20" s="12" t="s">
        <v>21</v>
      </c>
    </row>
    <row r="21" spans="1:8" ht="15.6" x14ac:dyDescent="0.3">
      <c r="A21">
        <v>17</v>
      </c>
      <c r="B21" s="64" t="s">
        <v>148</v>
      </c>
      <c r="C21" s="110" t="s">
        <v>199</v>
      </c>
      <c r="D21" s="6"/>
      <c r="E21" s="6"/>
      <c r="F21" s="6"/>
      <c r="G21" s="12">
        <v>220</v>
      </c>
      <c r="H21" s="12"/>
    </row>
    <row r="22" spans="1:8" ht="15.6" x14ac:dyDescent="0.3">
      <c r="A22">
        <v>18</v>
      </c>
      <c r="B22" s="100" t="s">
        <v>190</v>
      </c>
      <c r="C22" s="115" t="s">
        <v>203</v>
      </c>
      <c r="D22" s="6"/>
      <c r="E22" s="6"/>
      <c r="F22" s="6"/>
      <c r="G22" s="12">
        <v>220</v>
      </c>
      <c r="H22" s="12"/>
    </row>
    <row r="23" spans="1:8" ht="15.6" x14ac:dyDescent="0.3">
      <c r="A23">
        <v>19</v>
      </c>
      <c r="B23" s="70" t="s">
        <v>160</v>
      </c>
      <c r="C23" s="70" t="s">
        <v>50</v>
      </c>
      <c r="D23" s="6"/>
      <c r="E23" s="6"/>
      <c r="F23" s="6"/>
      <c r="G23" s="12">
        <v>217</v>
      </c>
      <c r="H23" s="12" t="s">
        <v>21</v>
      </c>
    </row>
    <row r="24" spans="1:8" ht="16.2" x14ac:dyDescent="0.3">
      <c r="A24">
        <v>20</v>
      </c>
      <c r="B24" s="60" t="s">
        <v>143</v>
      </c>
      <c r="C24" s="106" t="s">
        <v>79</v>
      </c>
      <c r="D24" s="23"/>
      <c r="E24" s="12"/>
      <c r="F24" s="12"/>
      <c r="G24" s="12">
        <v>216</v>
      </c>
      <c r="H24" s="12" t="s">
        <v>21</v>
      </c>
    </row>
    <row r="25" spans="1:8" ht="15.6" x14ac:dyDescent="0.3">
      <c r="A25">
        <v>21</v>
      </c>
      <c r="B25" s="65" t="s">
        <v>150</v>
      </c>
      <c r="C25" s="111" t="s">
        <v>97</v>
      </c>
      <c r="D25" s="6"/>
      <c r="E25" s="6"/>
      <c r="F25" s="6"/>
      <c r="G25" s="12">
        <v>215</v>
      </c>
      <c r="H25" s="12"/>
    </row>
    <row r="26" spans="1:8" ht="15.6" x14ac:dyDescent="0.3">
      <c r="A26">
        <v>22</v>
      </c>
      <c r="B26" s="61" t="s">
        <v>144</v>
      </c>
      <c r="C26" s="107" t="s">
        <v>82</v>
      </c>
      <c r="D26" s="6"/>
      <c r="E26" s="6"/>
      <c r="F26" s="12"/>
      <c r="G26" s="12">
        <v>214</v>
      </c>
      <c r="H26" s="12" t="s">
        <v>21</v>
      </c>
    </row>
    <row r="27" spans="1:8" ht="15.6" x14ac:dyDescent="0.3">
      <c r="A27">
        <v>23</v>
      </c>
      <c r="B27" s="65" t="s">
        <v>150</v>
      </c>
      <c r="C27" s="111" t="s">
        <v>100</v>
      </c>
      <c r="D27" s="6"/>
      <c r="E27" s="6"/>
      <c r="F27" s="12"/>
      <c r="G27" s="12">
        <v>211</v>
      </c>
      <c r="H27" s="12"/>
    </row>
    <row r="28" spans="1:8" ht="15.6" x14ac:dyDescent="0.3">
      <c r="A28">
        <v>24</v>
      </c>
      <c r="B28" s="62" t="s">
        <v>145</v>
      </c>
      <c r="C28" s="108" t="s">
        <v>88</v>
      </c>
      <c r="D28" s="6"/>
      <c r="E28" s="6"/>
      <c r="F28" s="12"/>
      <c r="G28" s="12">
        <v>208</v>
      </c>
      <c r="H28" s="12" t="s">
        <v>21</v>
      </c>
    </row>
    <row r="29" spans="1:8" ht="15.6" x14ac:dyDescent="0.3">
      <c r="A29">
        <v>25</v>
      </c>
      <c r="B29" s="70" t="s">
        <v>160</v>
      </c>
      <c r="C29" s="78" t="s">
        <v>48</v>
      </c>
      <c r="D29" s="6"/>
      <c r="E29" s="6"/>
      <c r="F29" s="6"/>
      <c r="G29" s="12">
        <v>208</v>
      </c>
      <c r="H29" s="12"/>
    </row>
    <row r="30" spans="1:8" ht="15.6" x14ac:dyDescent="0.3">
      <c r="A30">
        <v>26</v>
      </c>
      <c r="B30" s="61" t="s">
        <v>144</v>
      </c>
      <c r="C30" s="107" t="s">
        <v>81</v>
      </c>
      <c r="D30" s="12"/>
      <c r="E30" s="12"/>
      <c r="F30" s="12"/>
      <c r="G30" s="12">
        <v>207</v>
      </c>
      <c r="H30" s="12"/>
    </row>
    <row r="31" spans="1:8" ht="15.6" x14ac:dyDescent="0.3">
      <c r="A31">
        <v>27</v>
      </c>
      <c r="B31" s="62" t="s">
        <v>145</v>
      </c>
      <c r="C31" s="108" t="s">
        <v>89</v>
      </c>
      <c r="D31" s="23"/>
      <c r="E31" s="12"/>
      <c r="F31" s="12"/>
      <c r="G31" s="12">
        <v>206</v>
      </c>
      <c r="H31" s="12"/>
    </row>
    <row r="32" spans="1:8" ht="15.6" x14ac:dyDescent="0.3">
      <c r="A32">
        <v>28</v>
      </c>
      <c r="B32" s="62" t="s">
        <v>145</v>
      </c>
      <c r="C32" s="108" t="s">
        <v>146</v>
      </c>
      <c r="D32" s="6"/>
      <c r="E32" s="6"/>
      <c r="F32" s="6"/>
      <c r="G32" s="12">
        <v>205</v>
      </c>
      <c r="H32" s="12" t="s">
        <v>21</v>
      </c>
    </row>
    <row r="33" spans="1:8" ht="15.6" x14ac:dyDescent="0.3">
      <c r="A33">
        <v>29</v>
      </c>
      <c r="B33" s="70" t="s">
        <v>160</v>
      </c>
      <c r="C33" s="78" t="s">
        <v>46</v>
      </c>
      <c r="D33" s="23"/>
      <c r="E33" s="12"/>
      <c r="F33" s="12"/>
      <c r="G33" s="12">
        <v>204</v>
      </c>
      <c r="H33" s="12"/>
    </row>
    <row r="34" spans="1:8" ht="15.6" x14ac:dyDescent="0.3">
      <c r="A34">
        <v>30</v>
      </c>
      <c r="B34" s="64" t="s">
        <v>148</v>
      </c>
      <c r="C34" s="110" t="s">
        <v>94</v>
      </c>
      <c r="D34" s="6"/>
      <c r="E34" s="6"/>
      <c r="F34" s="6"/>
      <c r="G34" s="12">
        <v>204</v>
      </c>
      <c r="H34" s="12" t="s">
        <v>21</v>
      </c>
    </row>
    <row r="35" spans="1:8" ht="15.6" x14ac:dyDescent="0.3">
      <c r="A35">
        <v>31</v>
      </c>
      <c r="B35" s="70" t="s">
        <v>160</v>
      </c>
      <c r="C35" s="78" t="s">
        <v>47</v>
      </c>
      <c r="D35" s="6"/>
      <c r="E35" s="6"/>
      <c r="F35" s="6"/>
      <c r="G35" s="12">
        <v>203</v>
      </c>
      <c r="H35" s="12" t="s">
        <v>21</v>
      </c>
    </row>
    <row r="36" spans="1:8" ht="15.6" x14ac:dyDescent="0.3">
      <c r="A36">
        <v>32</v>
      </c>
      <c r="B36" s="71" t="s">
        <v>161</v>
      </c>
      <c r="C36" s="138" t="s">
        <v>56</v>
      </c>
      <c r="D36" s="6"/>
      <c r="E36" s="6"/>
      <c r="F36" s="6"/>
      <c r="G36" s="12">
        <v>202</v>
      </c>
      <c r="H36" s="12" t="s">
        <v>21</v>
      </c>
    </row>
    <row r="37" spans="1:8" ht="16.2" x14ac:dyDescent="0.3">
      <c r="A37">
        <v>33</v>
      </c>
      <c r="B37" s="180" t="s">
        <v>142</v>
      </c>
      <c r="C37" s="180" t="s">
        <v>73</v>
      </c>
      <c r="D37" s="23"/>
      <c r="E37" s="12"/>
      <c r="F37" s="12"/>
      <c r="G37" s="12">
        <v>202</v>
      </c>
      <c r="H37" s="12" t="s">
        <v>21</v>
      </c>
    </row>
    <row r="38" spans="1:8" ht="15.6" x14ac:dyDescent="0.3">
      <c r="A38">
        <v>34</v>
      </c>
      <c r="B38" s="71" t="s">
        <v>161</v>
      </c>
      <c r="C38" s="138" t="s">
        <v>55</v>
      </c>
      <c r="D38" s="6"/>
      <c r="E38" s="6"/>
      <c r="F38" s="6"/>
      <c r="G38" s="12">
        <v>200</v>
      </c>
      <c r="H38" s="12"/>
    </row>
    <row r="39" spans="1:8" ht="15.6" x14ac:dyDescent="0.3">
      <c r="A39">
        <v>35</v>
      </c>
      <c r="B39" s="66" t="s">
        <v>153</v>
      </c>
      <c r="C39" s="112" t="s">
        <v>105</v>
      </c>
      <c r="D39" s="6"/>
      <c r="E39" s="6"/>
      <c r="F39" s="6"/>
      <c r="G39" s="12">
        <v>200</v>
      </c>
      <c r="H39" s="12"/>
    </row>
    <row r="40" spans="1:8" ht="15.6" x14ac:dyDescent="0.3">
      <c r="A40">
        <v>36</v>
      </c>
      <c r="B40" s="62" t="s">
        <v>145</v>
      </c>
      <c r="C40" s="108" t="s">
        <v>90</v>
      </c>
      <c r="D40" s="23"/>
      <c r="E40" s="23"/>
      <c r="F40" s="12"/>
      <c r="G40" s="12"/>
      <c r="H40" s="12">
        <v>199</v>
      </c>
    </row>
    <row r="41" spans="1:8" ht="15.6" x14ac:dyDescent="0.3">
      <c r="A41">
        <v>37</v>
      </c>
      <c r="B41" s="71" t="s">
        <v>161</v>
      </c>
      <c r="C41" s="138" t="s">
        <v>52</v>
      </c>
      <c r="D41" s="6"/>
      <c r="E41" s="6"/>
      <c r="F41" s="6"/>
      <c r="G41" s="12"/>
      <c r="H41" s="12">
        <v>197</v>
      </c>
    </row>
    <row r="42" spans="1:8" ht="15.6" x14ac:dyDescent="0.3">
      <c r="A42">
        <v>38</v>
      </c>
      <c r="B42" s="71" t="s">
        <v>161</v>
      </c>
      <c r="C42" s="138" t="s">
        <v>53</v>
      </c>
      <c r="D42" s="6"/>
      <c r="E42" s="6"/>
      <c r="F42" s="6"/>
      <c r="G42" s="12"/>
      <c r="H42" s="12">
        <v>197</v>
      </c>
    </row>
    <row r="43" spans="1:8" ht="15.6" x14ac:dyDescent="0.3">
      <c r="A43">
        <v>39</v>
      </c>
      <c r="B43" s="62" t="s">
        <v>145</v>
      </c>
      <c r="C43" s="108" t="s">
        <v>87</v>
      </c>
      <c r="D43" s="23"/>
      <c r="E43" s="12"/>
      <c r="F43" s="12"/>
      <c r="G43" s="12"/>
      <c r="H43" s="12">
        <v>194</v>
      </c>
    </row>
    <row r="44" spans="1:8" ht="15.6" x14ac:dyDescent="0.3">
      <c r="A44">
        <v>40</v>
      </c>
      <c r="B44" s="65" t="s">
        <v>150</v>
      </c>
      <c r="C44" s="111" t="s">
        <v>98</v>
      </c>
      <c r="D44" s="6"/>
      <c r="E44" s="6"/>
      <c r="F44" s="12"/>
      <c r="G44" s="12"/>
      <c r="H44" s="12">
        <v>194</v>
      </c>
    </row>
    <row r="45" spans="1:8" ht="15.6" x14ac:dyDescent="0.3">
      <c r="A45">
        <v>41</v>
      </c>
      <c r="B45" s="64" t="s">
        <v>148</v>
      </c>
      <c r="C45" s="64" t="s">
        <v>92</v>
      </c>
      <c r="D45" s="12"/>
      <c r="E45" s="12"/>
      <c r="F45" s="12"/>
      <c r="G45" s="12"/>
      <c r="H45" s="12">
        <v>193</v>
      </c>
    </row>
    <row r="46" spans="1:8" ht="15.6" x14ac:dyDescent="0.3">
      <c r="A46">
        <v>42</v>
      </c>
      <c r="B46" s="70" t="s">
        <v>160</v>
      </c>
      <c r="C46" s="78" t="s">
        <v>49</v>
      </c>
      <c r="D46" s="6"/>
      <c r="E46" s="6"/>
      <c r="F46" s="6"/>
      <c r="G46" s="12"/>
      <c r="H46" s="12">
        <v>193</v>
      </c>
    </row>
    <row r="47" spans="1:8" ht="15.6" x14ac:dyDescent="0.3">
      <c r="A47">
        <v>43</v>
      </c>
      <c r="B47" s="62" t="s">
        <v>145</v>
      </c>
      <c r="C47" s="108" t="s">
        <v>91</v>
      </c>
      <c r="D47" s="6"/>
      <c r="E47" s="6"/>
      <c r="F47" s="6"/>
      <c r="G47" s="12"/>
      <c r="H47" s="12">
        <v>192</v>
      </c>
    </row>
    <row r="48" spans="1:8" ht="16.2" x14ac:dyDescent="0.3">
      <c r="A48">
        <v>44</v>
      </c>
      <c r="B48" s="100" t="s">
        <v>190</v>
      </c>
      <c r="C48" s="175" t="s">
        <v>191</v>
      </c>
      <c r="D48" s="6"/>
      <c r="E48" s="6"/>
      <c r="F48" s="6"/>
      <c r="G48" s="12"/>
      <c r="H48" s="12">
        <v>192</v>
      </c>
    </row>
    <row r="49" spans="1:8" ht="15.6" x14ac:dyDescent="0.3">
      <c r="A49">
        <v>45</v>
      </c>
      <c r="B49" s="71" t="s">
        <v>161</v>
      </c>
      <c r="C49" s="138" t="s">
        <v>51</v>
      </c>
      <c r="D49" s="6"/>
      <c r="E49" s="6"/>
      <c r="F49" s="6"/>
      <c r="G49" s="12"/>
      <c r="H49" s="12">
        <v>192</v>
      </c>
    </row>
    <row r="50" spans="1:8" ht="15.6" x14ac:dyDescent="0.3">
      <c r="A50">
        <v>46</v>
      </c>
      <c r="B50" s="72" t="s">
        <v>162</v>
      </c>
      <c r="C50" s="139" t="s">
        <v>58</v>
      </c>
      <c r="D50" s="6"/>
      <c r="E50" s="6"/>
      <c r="F50" s="6"/>
      <c r="G50" s="12"/>
      <c r="H50" s="12">
        <v>192</v>
      </c>
    </row>
    <row r="51" spans="1:8" ht="15.6" x14ac:dyDescent="0.3">
      <c r="A51">
        <v>47</v>
      </c>
      <c r="B51" s="72" t="s">
        <v>162</v>
      </c>
      <c r="C51" s="72" t="s">
        <v>59</v>
      </c>
      <c r="D51" s="6"/>
      <c r="E51" s="6"/>
      <c r="F51" s="6"/>
      <c r="G51" s="12"/>
      <c r="H51" s="12">
        <v>190</v>
      </c>
    </row>
    <row r="52" spans="1:8" ht="15.6" x14ac:dyDescent="0.3">
      <c r="A52">
        <v>48</v>
      </c>
      <c r="B52" s="65" t="s">
        <v>150</v>
      </c>
      <c r="C52" s="65" t="s">
        <v>152</v>
      </c>
      <c r="D52" s="6"/>
      <c r="E52" s="6"/>
      <c r="F52" s="6"/>
      <c r="G52" s="12"/>
      <c r="H52" s="12">
        <v>190</v>
      </c>
    </row>
    <row r="53" spans="1:8" ht="15.6" x14ac:dyDescent="0.3">
      <c r="A53">
        <v>49</v>
      </c>
      <c r="B53" s="61" t="s">
        <v>144</v>
      </c>
      <c r="C53" s="107" t="s">
        <v>85</v>
      </c>
      <c r="D53" s="23"/>
      <c r="E53" s="23"/>
      <c r="F53" s="12"/>
      <c r="G53" s="12"/>
      <c r="H53" s="12">
        <v>190</v>
      </c>
    </row>
    <row r="54" spans="1:8" ht="15.6" x14ac:dyDescent="0.3">
      <c r="A54">
        <v>50</v>
      </c>
      <c r="B54" s="62" t="s">
        <v>145</v>
      </c>
      <c r="C54" s="63" t="s">
        <v>147</v>
      </c>
      <c r="D54" s="12"/>
      <c r="E54" s="12"/>
      <c r="F54" s="12"/>
      <c r="G54" s="12"/>
      <c r="H54" s="12">
        <v>188</v>
      </c>
    </row>
    <row r="55" spans="1:8" ht="15.6" x14ac:dyDescent="0.3">
      <c r="A55">
        <v>51</v>
      </c>
      <c r="B55" s="67" t="s">
        <v>156</v>
      </c>
      <c r="C55" s="67" t="s">
        <v>109</v>
      </c>
      <c r="D55" s="6"/>
      <c r="E55" s="6"/>
      <c r="F55" s="6"/>
      <c r="G55" s="12"/>
      <c r="H55" s="12">
        <v>187</v>
      </c>
    </row>
    <row r="56" spans="1:8" ht="15.6" x14ac:dyDescent="0.3">
      <c r="A56">
        <v>52</v>
      </c>
      <c r="B56" s="65" t="s">
        <v>150</v>
      </c>
      <c r="C56" s="65" t="s">
        <v>99</v>
      </c>
      <c r="D56" s="6"/>
      <c r="E56" s="6"/>
      <c r="F56" s="6"/>
      <c r="G56" s="12"/>
      <c r="H56" s="12">
        <v>186</v>
      </c>
    </row>
    <row r="57" spans="1:8" ht="15.6" x14ac:dyDescent="0.3">
      <c r="A57">
        <v>53</v>
      </c>
      <c r="B57" s="73" t="s">
        <v>163</v>
      </c>
      <c r="C57" s="73" t="s">
        <v>63</v>
      </c>
      <c r="D57" s="6"/>
      <c r="E57" s="6"/>
      <c r="F57" s="6"/>
      <c r="G57" s="12"/>
      <c r="H57" s="12">
        <v>186</v>
      </c>
    </row>
    <row r="58" spans="1:8" ht="15.6" x14ac:dyDescent="0.3">
      <c r="A58">
        <v>54</v>
      </c>
      <c r="B58" s="65" t="s">
        <v>150</v>
      </c>
      <c r="C58" s="111" t="s">
        <v>151</v>
      </c>
      <c r="D58" s="6"/>
      <c r="E58" s="6"/>
      <c r="F58" s="6"/>
      <c r="G58" s="12"/>
      <c r="H58" s="12">
        <v>183</v>
      </c>
    </row>
    <row r="59" spans="1:8" ht="15.6" x14ac:dyDescent="0.3">
      <c r="A59">
        <v>55</v>
      </c>
      <c r="B59" s="64" t="s">
        <v>148</v>
      </c>
      <c r="C59" s="64" t="s">
        <v>95</v>
      </c>
      <c r="D59" s="6"/>
      <c r="E59" s="6"/>
      <c r="F59" s="6"/>
      <c r="G59" s="12"/>
      <c r="H59" s="12">
        <v>183</v>
      </c>
    </row>
    <row r="60" spans="1:8" ht="15.6" x14ac:dyDescent="0.3">
      <c r="A60">
        <v>56</v>
      </c>
      <c r="B60" s="75" t="s">
        <v>166</v>
      </c>
      <c r="C60" s="75" t="s">
        <v>169</v>
      </c>
      <c r="D60" s="6"/>
      <c r="E60" s="6"/>
      <c r="F60" s="6"/>
      <c r="G60" s="12"/>
      <c r="H60" s="12">
        <v>181</v>
      </c>
    </row>
    <row r="61" spans="1:8" ht="15.6" x14ac:dyDescent="0.3">
      <c r="A61">
        <v>57</v>
      </c>
      <c r="B61" s="64" t="s">
        <v>148</v>
      </c>
      <c r="C61" s="64" t="s">
        <v>96</v>
      </c>
      <c r="D61" s="6"/>
      <c r="E61" s="6"/>
      <c r="F61" s="6"/>
      <c r="G61" s="12"/>
      <c r="H61" s="12">
        <v>178</v>
      </c>
    </row>
    <row r="62" spans="1:8" ht="15.6" x14ac:dyDescent="0.3">
      <c r="A62">
        <v>58</v>
      </c>
      <c r="B62" s="65" t="s">
        <v>150</v>
      </c>
      <c r="C62" s="65" t="s">
        <v>101</v>
      </c>
      <c r="D62" s="12"/>
      <c r="E62" s="12"/>
      <c r="F62" s="12"/>
      <c r="G62" s="12"/>
      <c r="H62" s="12">
        <v>178</v>
      </c>
    </row>
    <row r="63" spans="1:8" ht="15.6" x14ac:dyDescent="0.3">
      <c r="A63">
        <v>59</v>
      </c>
      <c r="B63" s="66" t="s">
        <v>153</v>
      </c>
      <c r="C63" s="66" t="s">
        <v>103</v>
      </c>
      <c r="D63" s="6"/>
      <c r="E63" s="6"/>
      <c r="F63" s="6"/>
      <c r="G63" s="12"/>
      <c r="H63" s="12">
        <v>176</v>
      </c>
    </row>
    <row r="64" spans="1:8" ht="15.6" x14ac:dyDescent="0.3">
      <c r="B64" s="36"/>
      <c r="C64" s="36"/>
    </row>
    <row r="65" spans="1:9" ht="15.6" x14ac:dyDescent="0.3">
      <c r="B65" s="36"/>
      <c r="C65" s="36"/>
    </row>
    <row r="67" spans="1:9" ht="18" x14ac:dyDescent="0.35">
      <c r="C67" s="50" t="s">
        <v>133</v>
      </c>
    </row>
    <row r="69" spans="1:9" x14ac:dyDescent="0.3">
      <c r="D69" s="56" t="s">
        <v>134</v>
      </c>
      <c r="E69" s="56" t="s">
        <v>135</v>
      </c>
      <c r="F69" s="56" t="s">
        <v>136</v>
      </c>
      <c r="G69" s="56" t="s">
        <v>137</v>
      </c>
      <c r="H69" s="56" t="s">
        <v>138</v>
      </c>
      <c r="I69" s="56" t="s">
        <v>139</v>
      </c>
    </row>
    <row r="70" spans="1:9" ht="15.6" x14ac:dyDescent="0.3">
      <c r="A70">
        <v>1</v>
      </c>
      <c r="B70" s="59" t="s">
        <v>142</v>
      </c>
      <c r="C70" s="105" t="s">
        <v>67</v>
      </c>
      <c r="D70" s="12">
        <v>911</v>
      </c>
      <c r="E70" s="12" t="s">
        <v>21</v>
      </c>
      <c r="F70" s="12"/>
      <c r="G70" s="12"/>
      <c r="H70" s="12"/>
      <c r="I70" s="12"/>
    </row>
    <row r="71" spans="1:9" ht="15.6" x14ac:dyDescent="0.3">
      <c r="A71">
        <v>2</v>
      </c>
      <c r="B71" s="59" t="s">
        <v>142</v>
      </c>
      <c r="C71" s="105" t="s">
        <v>68</v>
      </c>
      <c r="D71" s="12">
        <v>895</v>
      </c>
      <c r="E71" s="7"/>
      <c r="F71" s="12"/>
      <c r="G71" s="12"/>
      <c r="H71" s="12"/>
      <c r="I71" s="12"/>
    </row>
    <row r="72" spans="1:9" ht="15.6" x14ac:dyDescent="0.3">
      <c r="A72">
        <v>3</v>
      </c>
      <c r="B72" s="59" t="s">
        <v>142</v>
      </c>
      <c r="C72" s="105" t="s">
        <v>69</v>
      </c>
      <c r="D72" s="12">
        <v>883</v>
      </c>
      <c r="E72" s="12" t="s">
        <v>21</v>
      </c>
      <c r="F72" s="12"/>
      <c r="G72" s="12"/>
      <c r="H72" s="12"/>
      <c r="I72" s="12"/>
    </row>
    <row r="73" spans="1:9" ht="15.6" x14ac:dyDescent="0.3">
      <c r="A73">
        <v>4</v>
      </c>
      <c r="B73" s="59" t="s">
        <v>142</v>
      </c>
      <c r="C73" s="105" t="s">
        <v>204</v>
      </c>
      <c r="D73" s="12">
        <v>854</v>
      </c>
      <c r="E73" s="7"/>
      <c r="F73" s="12"/>
      <c r="G73" s="12"/>
      <c r="H73" s="12"/>
      <c r="I73" s="12"/>
    </row>
    <row r="74" spans="1:9" ht="15.6" x14ac:dyDescent="0.3">
      <c r="A74">
        <v>5</v>
      </c>
      <c r="B74" s="60" t="s">
        <v>143</v>
      </c>
      <c r="C74" s="106" t="s">
        <v>74</v>
      </c>
      <c r="D74" s="12">
        <v>832</v>
      </c>
      <c r="E74" s="12"/>
      <c r="F74" s="12"/>
      <c r="G74" s="12" t="s">
        <v>21</v>
      </c>
      <c r="H74" s="12"/>
      <c r="I74" s="12"/>
    </row>
    <row r="75" spans="1:9" ht="15.6" x14ac:dyDescent="0.3">
      <c r="A75">
        <v>6</v>
      </c>
      <c r="B75" s="60" t="s">
        <v>143</v>
      </c>
      <c r="C75" s="106" t="s">
        <v>75</v>
      </c>
      <c r="D75" s="12">
        <v>826</v>
      </c>
      <c r="E75" s="12"/>
      <c r="F75" s="12"/>
      <c r="G75" s="12"/>
      <c r="H75" s="12"/>
      <c r="I75" s="12"/>
    </row>
    <row r="76" spans="1:9" ht="15.6" x14ac:dyDescent="0.3">
      <c r="A76">
        <v>7</v>
      </c>
      <c r="B76" s="64" t="s">
        <v>148</v>
      </c>
      <c r="C76" s="110" t="s">
        <v>198</v>
      </c>
      <c r="D76" s="12"/>
      <c r="E76" s="12">
        <v>822</v>
      </c>
      <c r="F76" s="12" t="s">
        <v>21</v>
      </c>
      <c r="G76" s="12"/>
      <c r="H76" s="12"/>
      <c r="I76" s="12"/>
    </row>
    <row r="77" spans="1:9" ht="15.6" x14ac:dyDescent="0.3">
      <c r="A77">
        <v>8</v>
      </c>
      <c r="B77" s="61" t="s">
        <v>144</v>
      </c>
      <c r="C77" s="61" t="s">
        <v>86</v>
      </c>
      <c r="D77" s="12"/>
      <c r="E77" s="12">
        <v>809</v>
      </c>
      <c r="F77" s="6"/>
      <c r="G77" s="12"/>
      <c r="H77" s="12" t="s">
        <v>21</v>
      </c>
      <c r="I77" s="6"/>
    </row>
    <row r="78" spans="1:9" ht="15.6" x14ac:dyDescent="0.3">
      <c r="A78">
        <v>9</v>
      </c>
      <c r="B78" s="59" t="s">
        <v>142</v>
      </c>
      <c r="C78" s="105" t="s">
        <v>70</v>
      </c>
      <c r="D78" s="12"/>
      <c r="E78" s="12"/>
      <c r="F78" s="12">
        <v>798</v>
      </c>
      <c r="G78" s="12"/>
      <c r="H78" s="12"/>
      <c r="I78" s="12"/>
    </row>
    <row r="79" spans="1:9" ht="15.6" x14ac:dyDescent="0.3">
      <c r="A79">
        <v>10</v>
      </c>
      <c r="B79" s="61" t="s">
        <v>144</v>
      </c>
      <c r="C79" s="107" t="s">
        <v>80</v>
      </c>
      <c r="D79" s="12"/>
      <c r="E79" s="12"/>
      <c r="F79" s="12">
        <v>789</v>
      </c>
      <c r="G79" s="12"/>
      <c r="H79" s="12"/>
      <c r="I79" s="12"/>
    </row>
    <row r="80" spans="1:9" ht="15.6" x14ac:dyDescent="0.3">
      <c r="A80">
        <v>11</v>
      </c>
      <c r="B80" s="70" t="s">
        <v>160</v>
      </c>
      <c r="C80" s="78" t="s">
        <v>47</v>
      </c>
      <c r="D80" s="12"/>
      <c r="E80" s="12"/>
      <c r="F80" s="12">
        <v>788</v>
      </c>
      <c r="G80" s="12"/>
      <c r="H80" s="12"/>
      <c r="I80" s="12"/>
    </row>
    <row r="81" spans="1:9" ht="15.6" x14ac:dyDescent="0.3">
      <c r="A81">
        <v>12</v>
      </c>
      <c r="B81" s="61" t="s">
        <v>144</v>
      </c>
      <c r="C81" s="107" t="s">
        <v>84</v>
      </c>
      <c r="D81" s="12"/>
      <c r="E81" s="6"/>
      <c r="F81" s="12">
        <v>776</v>
      </c>
      <c r="G81" s="12"/>
      <c r="H81" s="12"/>
      <c r="I81" s="6"/>
    </row>
    <row r="82" spans="1:9" ht="15.6" x14ac:dyDescent="0.3">
      <c r="A82">
        <v>13</v>
      </c>
      <c r="B82" s="60" t="s">
        <v>143</v>
      </c>
      <c r="C82" s="106" t="s">
        <v>78</v>
      </c>
      <c r="D82" s="12"/>
      <c r="E82" s="6"/>
      <c r="F82" s="6"/>
      <c r="G82" s="12">
        <v>795</v>
      </c>
      <c r="H82" s="12"/>
      <c r="I82" s="6"/>
    </row>
    <row r="83" spans="1:9" ht="15.6" x14ac:dyDescent="0.3">
      <c r="A83">
        <v>14</v>
      </c>
      <c r="B83" s="61" t="s">
        <v>144</v>
      </c>
      <c r="C83" s="107" t="s">
        <v>82</v>
      </c>
      <c r="D83" s="12"/>
      <c r="E83" s="12"/>
      <c r="F83" s="12"/>
      <c r="G83" s="12">
        <v>773</v>
      </c>
      <c r="H83" s="12"/>
      <c r="I83" s="12"/>
    </row>
    <row r="84" spans="1:9" ht="15.6" x14ac:dyDescent="0.3">
      <c r="A84">
        <v>15</v>
      </c>
      <c r="B84" s="70" t="s">
        <v>160</v>
      </c>
      <c r="C84" s="78" t="s">
        <v>46</v>
      </c>
      <c r="D84" s="6"/>
      <c r="E84" s="12"/>
      <c r="F84" s="12"/>
      <c r="G84" s="12">
        <v>765</v>
      </c>
      <c r="H84" s="12" t="s">
        <v>21</v>
      </c>
      <c r="I84" s="12"/>
    </row>
    <row r="85" spans="1:9" ht="15.6" x14ac:dyDescent="0.3">
      <c r="A85">
        <v>16</v>
      </c>
      <c r="B85" s="70" t="s">
        <v>160</v>
      </c>
      <c r="C85" s="78" t="s">
        <v>50</v>
      </c>
      <c r="D85" s="12"/>
      <c r="E85" s="7"/>
      <c r="F85" s="12"/>
      <c r="G85" s="12">
        <v>764</v>
      </c>
      <c r="H85" s="12"/>
      <c r="I85" s="12"/>
    </row>
    <row r="86" spans="1:9" ht="15.6" x14ac:dyDescent="0.3">
      <c r="A86">
        <v>17</v>
      </c>
      <c r="B86" s="62" t="s">
        <v>145</v>
      </c>
      <c r="C86" s="108" t="s">
        <v>89</v>
      </c>
      <c r="D86" s="6"/>
      <c r="E86" s="12"/>
      <c r="F86" s="12"/>
      <c r="G86" s="12">
        <v>763</v>
      </c>
      <c r="H86" s="12"/>
      <c r="I86" s="12" t="s">
        <v>21</v>
      </c>
    </row>
    <row r="87" spans="1:9" ht="15.6" x14ac:dyDescent="0.3">
      <c r="A87">
        <v>18</v>
      </c>
      <c r="B87" s="61" t="s">
        <v>144</v>
      </c>
      <c r="C87" s="107" t="s">
        <v>81</v>
      </c>
      <c r="D87" s="12"/>
      <c r="E87" s="12"/>
      <c r="F87" s="12"/>
      <c r="G87" s="12">
        <v>757</v>
      </c>
      <c r="H87" s="12"/>
      <c r="I87" s="12"/>
    </row>
    <row r="88" spans="1:9" ht="15.6" x14ac:dyDescent="0.3">
      <c r="A88">
        <v>19</v>
      </c>
      <c r="B88" s="62" t="s">
        <v>145</v>
      </c>
      <c r="C88" s="108" t="s">
        <v>146</v>
      </c>
      <c r="D88" s="12"/>
      <c r="E88" s="12"/>
      <c r="F88" s="12"/>
      <c r="G88" s="12"/>
      <c r="H88" s="12">
        <v>749</v>
      </c>
      <c r="I88" s="12"/>
    </row>
    <row r="89" spans="1:9" ht="15.6" x14ac:dyDescent="0.3">
      <c r="A89">
        <v>20</v>
      </c>
      <c r="B89" s="59" t="s">
        <v>142</v>
      </c>
      <c r="C89" s="105" t="s">
        <v>71</v>
      </c>
      <c r="D89" s="6"/>
      <c r="E89" s="12"/>
      <c r="F89" s="12"/>
      <c r="G89" s="12"/>
      <c r="H89" s="12">
        <v>745</v>
      </c>
      <c r="I89" s="6"/>
    </row>
    <row r="90" spans="1:9" ht="15.6" x14ac:dyDescent="0.3">
      <c r="A90">
        <v>21</v>
      </c>
      <c r="B90" s="59" t="s">
        <v>142</v>
      </c>
      <c r="C90" s="105" t="s">
        <v>188</v>
      </c>
      <c r="D90" s="12"/>
      <c r="E90" s="12"/>
      <c r="F90" s="12"/>
      <c r="G90" s="12"/>
      <c r="H90" s="12">
        <v>745</v>
      </c>
      <c r="I90" s="12"/>
    </row>
    <row r="91" spans="1:9" ht="15.6" x14ac:dyDescent="0.3">
      <c r="A91">
        <v>22</v>
      </c>
      <c r="B91" s="64" t="s">
        <v>148</v>
      </c>
      <c r="C91" s="110" t="s">
        <v>94</v>
      </c>
      <c r="D91" s="12"/>
      <c r="E91" s="12"/>
      <c r="F91" s="12"/>
      <c r="G91" s="12"/>
      <c r="H91" s="12">
        <v>740</v>
      </c>
      <c r="I91" s="12"/>
    </row>
    <row r="92" spans="1:9" ht="15.6" x14ac:dyDescent="0.3">
      <c r="A92">
        <v>23</v>
      </c>
      <c r="B92" s="60" t="s">
        <v>143</v>
      </c>
      <c r="C92" s="106" t="s">
        <v>79</v>
      </c>
      <c r="D92" s="6"/>
      <c r="E92" s="6"/>
      <c r="F92" s="12"/>
      <c r="G92" s="12"/>
      <c r="H92" s="12">
        <v>732</v>
      </c>
      <c r="I92" s="12" t="s">
        <v>21</v>
      </c>
    </row>
    <row r="93" spans="1:9" ht="15.6" x14ac:dyDescent="0.3">
      <c r="A93">
        <v>24</v>
      </c>
      <c r="B93" s="60" t="s">
        <v>143</v>
      </c>
      <c r="C93" s="106" t="s">
        <v>72</v>
      </c>
      <c r="D93" s="12"/>
      <c r="E93" s="12"/>
      <c r="F93" s="12"/>
      <c r="G93" s="12"/>
      <c r="H93" s="12">
        <v>726</v>
      </c>
      <c r="I93" s="12"/>
    </row>
    <row r="94" spans="1:9" ht="15.6" x14ac:dyDescent="0.3">
      <c r="A94">
        <v>25</v>
      </c>
      <c r="B94" s="71" t="s">
        <v>161</v>
      </c>
      <c r="C94" s="138" t="s">
        <v>55</v>
      </c>
      <c r="D94" s="6"/>
      <c r="E94" s="12"/>
      <c r="F94" s="12"/>
      <c r="G94" s="12"/>
      <c r="H94" s="12"/>
      <c r="I94" s="12">
        <v>724</v>
      </c>
    </row>
    <row r="95" spans="1:9" ht="15.6" x14ac:dyDescent="0.3">
      <c r="A95">
        <v>26</v>
      </c>
      <c r="B95" s="62" t="s">
        <v>145</v>
      </c>
      <c r="C95" s="109" t="s">
        <v>147</v>
      </c>
      <c r="D95" s="6"/>
      <c r="E95" s="12"/>
      <c r="F95" s="12"/>
      <c r="G95" s="12"/>
      <c r="H95" s="12"/>
      <c r="I95" s="12">
        <v>722</v>
      </c>
    </row>
    <row r="96" spans="1:9" ht="15.6" x14ac:dyDescent="0.3">
      <c r="A96">
        <v>27</v>
      </c>
      <c r="B96" s="59" t="s">
        <v>142</v>
      </c>
      <c r="C96" s="105" t="s">
        <v>73</v>
      </c>
      <c r="D96" s="12"/>
      <c r="E96" s="12"/>
      <c r="F96" s="12"/>
      <c r="G96" s="12"/>
      <c r="H96" s="12"/>
      <c r="I96" s="12">
        <v>720</v>
      </c>
    </row>
    <row r="97" spans="1:9" ht="16.2" x14ac:dyDescent="0.3">
      <c r="A97">
        <v>28</v>
      </c>
      <c r="B97" s="100" t="s">
        <v>190</v>
      </c>
      <c r="C97" s="115" t="s">
        <v>203</v>
      </c>
      <c r="D97" s="12"/>
      <c r="E97" s="12"/>
      <c r="F97" s="12"/>
      <c r="G97" s="12"/>
      <c r="H97" s="12"/>
      <c r="I97" s="12">
        <v>712</v>
      </c>
    </row>
    <row r="98" spans="1:9" ht="15.6" x14ac:dyDescent="0.3">
      <c r="A98">
        <v>29</v>
      </c>
      <c r="B98" s="64" t="s">
        <v>148</v>
      </c>
      <c r="C98" s="110" t="s">
        <v>149</v>
      </c>
      <c r="D98" s="12"/>
      <c r="E98" s="7"/>
      <c r="F98" s="12"/>
      <c r="G98" s="12"/>
      <c r="H98" s="12"/>
      <c r="I98" s="12">
        <v>705</v>
      </c>
    </row>
    <row r="99" spans="1:9" ht="15.6" x14ac:dyDescent="0.3">
      <c r="A99">
        <v>30</v>
      </c>
      <c r="B99" s="60" t="s">
        <v>143</v>
      </c>
      <c r="C99" s="106" t="s">
        <v>77</v>
      </c>
      <c r="D99" s="6"/>
      <c r="E99" s="12"/>
      <c r="F99" s="12"/>
      <c r="G99" s="12"/>
      <c r="H99" s="12"/>
      <c r="I99" s="12">
        <v>705</v>
      </c>
    </row>
    <row r="100" spans="1:9" ht="15.6" x14ac:dyDescent="0.3">
      <c r="A100">
        <v>31</v>
      </c>
      <c r="B100" s="61" t="s">
        <v>144</v>
      </c>
      <c r="C100" s="61" t="s">
        <v>83</v>
      </c>
      <c r="D100" s="6"/>
      <c r="E100" s="12"/>
      <c r="F100" s="12"/>
      <c r="G100" s="12"/>
      <c r="H100" s="12"/>
      <c r="I100" s="12">
        <v>704</v>
      </c>
    </row>
    <row r="101" spans="1:9" ht="15.6" x14ac:dyDescent="0.3">
      <c r="A101">
        <v>32</v>
      </c>
      <c r="B101" s="71" t="s">
        <v>161</v>
      </c>
      <c r="C101" s="138" t="s">
        <v>53</v>
      </c>
      <c r="D101" s="6"/>
      <c r="E101" s="6"/>
      <c r="F101" s="6"/>
      <c r="G101" s="12"/>
      <c r="H101" s="12"/>
      <c r="I101" s="12">
        <v>702</v>
      </c>
    </row>
    <row r="102" spans="1:9" ht="15.6" x14ac:dyDescent="0.3">
      <c r="A102">
        <v>33</v>
      </c>
      <c r="B102" s="62" t="s">
        <v>145</v>
      </c>
      <c r="C102" s="62" t="s">
        <v>90</v>
      </c>
      <c r="D102" s="12"/>
      <c r="E102" s="12"/>
      <c r="F102" s="12"/>
      <c r="G102" s="12"/>
      <c r="H102" s="12"/>
      <c r="I102" s="12">
        <v>701</v>
      </c>
    </row>
    <row r="103" spans="1:9" ht="15.6" x14ac:dyDescent="0.3">
      <c r="A103">
        <v>34</v>
      </c>
      <c r="B103" s="65" t="s">
        <v>150</v>
      </c>
      <c r="C103" s="111" t="s">
        <v>100</v>
      </c>
      <c r="D103" s="12"/>
      <c r="E103" s="12"/>
      <c r="F103" s="12"/>
      <c r="G103" s="12"/>
      <c r="H103" s="12"/>
      <c r="I103" s="12">
        <v>700</v>
      </c>
    </row>
  </sheetData>
  <sortState xmlns:xlrd2="http://schemas.microsoft.com/office/spreadsheetml/2017/richdata2" ref="B94:I103">
    <sortCondition descending="1" ref="I94:I103"/>
  </sortState>
  <pageMargins left="0.7" right="0.7" top="0.75" bottom="0.75" header="0.3" footer="0.3"/>
  <pageSetup paperSize="9" orientation="portrait" horizontalDpi="0" verticalDpi="0" r:id="rId1"/>
  <rowBreaks count="1" manualBreakCount="1">
    <brk id="64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C21C4-D857-4C51-BD48-58E4BBC32990}">
  <dimension ref="A1:L53"/>
  <sheetViews>
    <sheetView topLeftCell="A27" workbookViewId="0">
      <selection activeCell="A4" sqref="A4:A53"/>
    </sheetView>
  </sheetViews>
  <sheetFormatPr defaultRowHeight="14.4" x14ac:dyDescent="0.3"/>
  <cols>
    <col min="1" max="1" width="5.77734375" customWidth="1"/>
    <col min="2" max="2" width="3.21875" bestFit="1" customWidth="1"/>
    <col min="3" max="3" width="22.5546875" customWidth="1"/>
    <col min="4" max="4" width="6.77734375" customWidth="1"/>
    <col min="5" max="5" width="5.5546875" style="34" customWidth="1"/>
    <col min="6" max="6" width="4" customWidth="1"/>
    <col min="7" max="8" width="3.21875" customWidth="1"/>
    <col min="9" max="9" width="20.21875" bestFit="1" customWidth="1"/>
    <col min="10" max="10" width="6.77734375" style="34" customWidth="1"/>
    <col min="11" max="11" width="5.5546875" style="34" customWidth="1"/>
  </cols>
  <sheetData>
    <row r="1" spans="1:11" ht="18" x14ac:dyDescent="0.35">
      <c r="C1" s="50" t="s">
        <v>141</v>
      </c>
      <c r="H1" t="s">
        <v>212</v>
      </c>
    </row>
    <row r="3" spans="1:11" x14ac:dyDescent="0.3">
      <c r="C3" s="22" t="s">
        <v>125</v>
      </c>
      <c r="E3" s="34" t="s">
        <v>194</v>
      </c>
      <c r="I3" s="22" t="s">
        <v>124</v>
      </c>
      <c r="K3" s="34" t="s">
        <v>194</v>
      </c>
    </row>
    <row r="4" spans="1:11" ht="12.6" customHeight="1" x14ac:dyDescent="0.3">
      <c r="A4">
        <v>1</v>
      </c>
      <c r="B4" s="141" t="s">
        <v>142</v>
      </c>
      <c r="C4" s="141" t="s">
        <v>67</v>
      </c>
      <c r="D4" s="126">
        <v>911</v>
      </c>
      <c r="E4" s="12">
        <v>3</v>
      </c>
      <c r="G4">
        <v>1</v>
      </c>
      <c r="H4" s="142" t="s">
        <v>160</v>
      </c>
      <c r="I4" s="142" t="s">
        <v>46</v>
      </c>
      <c r="J4" s="126">
        <v>765</v>
      </c>
      <c r="K4" s="12">
        <v>3</v>
      </c>
    </row>
    <row r="5" spans="1:11" ht="12.6" customHeight="1" x14ac:dyDescent="0.3">
      <c r="A5">
        <v>2</v>
      </c>
      <c r="B5" s="141" t="s">
        <v>193</v>
      </c>
      <c r="C5" s="141" t="s">
        <v>68</v>
      </c>
      <c r="D5" s="127">
        <v>895</v>
      </c>
      <c r="E5" s="12">
        <v>1</v>
      </c>
      <c r="G5">
        <v>2</v>
      </c>
      <c r="H5" s="142" t="s">
        <v>160</v>
      </c>
      <c r="I5" s="142" t="s">
        <v>46</v>
      </c>
      <c r="J5" s="189">
        <v>745</v>
      </c>
      <c r="K5" s="34">
        <v>1</v>
      </c>
    </row>
    <row r="6" spans="1:11" ht="12.6" customHeight="1" x14ac:dyDescent="0.3">
      <c r="A6">
        <v>3</v>
      </c>
      <c r="B6" s="141" t="s">
        <v>142</v>
      </c>
      <c r="C6" s="141" t="s">
        <v>67</v>
      </c>
      <c r="D6" s="128">
        <v>890</v>
      </c>
      <c r="E6" s="12">
        <v>1</v>
      </c>
      <c r="G6">
        <v>3</v>
      </c>
      <c r="H6" s="144" t="s">
        <v>161</v>
      </c>
      <c r="I6" s="144" t="s">
        <v>55</v>
      </c>
      <c r="J6" s="128">
        <v>724</v>
      </c>
      <c r="K6" s="12">
        <v>1</v>
      </c>
    </row>
    <row r="7" spans="1:11" ht="12.6" customHeight="1" x14ac:dyDescent="0.3">
      <c r="A7">
        <v>4</v>
      </c>
      <c r="B7" s="141" t="s">
        <v>142</v>
      </c>
      <c r="C7" s="141" t="s">
        <v>69</v>
      </c>
      <c r="D7" s="12">
        <v>883</v>
      </c>
      <c r="E7" s="12">
        <v>2</v>
      </c>
      <c r="G7">
        <v>4</v>
      </c>
      <c r="H7" s="142" t="s">
        <v>160</v>
      </c>
      <c r="I7" s="142" t="s">
        <v>46</v>
      </c>
      <c r="J7" s="12">
        <v>721</v>
      </c>
      <c r="K7" s="12">
        <v>1</v>
      </c>
    </row>
    <row r="8" spans="1:11" ht="12.6" customHeight="1" x14ac:dyDescent="0.3">
      <c r="A8">
        <v>5</v>
      </c>
      <c r="B8" s="141" t="s">
        <v>142</v>
      </c>
      <c r="C8" s="141" t="s">
        <v>68</v>
      </c>
      <c r="D8" s="12">
        <v>861</v>
      </c>
      <c r="E8" s="12">
        <v>2</v>
      </c>
      <c r="G8">
        <v>5</v>
      </c>
      <c r="H8" s="142" t="s">
        <v>160</v>
      </c>
      <c r="I8" s="142" t="s">
        <v>47</v>
      </c>
      <c r="J8" s="12">
        <v>705</v>
      </c>
      <c r="K8" s="12">
        <v>2</v>
      </c>
    </row>
    <row r="9" spans="1:11" ht="12.6" customHeight="1" x14ac:dyDescent="0.3">
      <c r="A9">
        <v>6</v>
      </c>
      <c r="B9" s="59" t="s">
        <v>142</v>
      </c>
      <c r="C9" s="185" t="s">
        <v>204</v>
      </c>
      <c r="D9" s="12">
        <v>854</v>
      </c>
      <c r="E9" s="12">
        <v>3</v>
      </c>
      <c r="G9">
        <v>6</v>
      </c>
      <c r="H9" s="142" t="s">
        <v>160</v>
      </c>
      <c r="I9" s="142" t="s">
        <v>50</v>
      </c>
      <c r="J9" s="12">
        <v>704</v>
      </c>
      <c r="K9" s="12">
        <v>2</v>
      </c>
    </row>
    <row r="10" spans="1:11" ht="12.6" customHeight="1" x14ac:dyDescent="0.3">
      <c r="A10">
        <v>7</v>
      </c>
      <c r="B10" s="59" t="s">
        <v>142</v>
      </c>
      <c r="C10" s="185" t="s">
        <v>68</v>
      </c>
      <c r="D10" s="12">
        <v>849</v>
      </c>
      <c r="E10" s="12">
        <v>3</v>
      </c>
      <c r="G10">
        <v>7</v>
      </c>
      <c r="H10" s="144" t="s">
        <v>161</v>
      </c>
      <c r="I10" s="144" t="s">
        <v>53</v>
      </c>
      <c r="J10" s="12">
        <v>702</v>
      </c>
      <c r="K10" s="12">
        <v>2</v>
      </c>
    </row>
    <row r="11" spans="1:11" ht="12.6" customHeight="1" x14ac:dyDescent="0.3">
      <c r="A11">
        <v>8</v>
      </c>
      <c r="B11" s="60" t="s">
        <v>143</v>
      </c>
      <c r="C11" s="184" t="s">
        <v>74</v>
      </c>
      <c r="D11" s="12">
        <v>832</v>
      </c>
      <c r="E11" s="12">
        <v>3</v>
      </c>
      <c r="G11">
        <v>8</v>
      </c>
      <c r="H11" s="144" t="s">
        <v>161</v>
      </c>
      <c r="I11" s="190" t="s">
        <v>56</v>
      </c>
      <c r="J11" s="12">
        <v>685</v>
      </c>
      <c r="K11" s="12">
        <v>3</v>
      </c>
    </row>
    <row r="12" spans="1:11" ht="12.6" customHeight="1" x14ac:dyDescent="0.3">
      <c r="A12">
        <v>9</v>
      </c>
      <c r="B12" s="143" t="s">
        <v>143</v>
      </c>
      <c r="C12" s="143" t="s">
        <v>75</v>
      </c>
      <c r="D12" s="12">
        <v>826</v>
      </c>
      <c r="E12" s="12">
        <v>1</v>
      </c>
      <c r="G12">
        <v>9</v>
      </c>
      <c r="H12" s="142" t="s">
        <v>160</v>
      </c>
      <c r="I12" s="191" t="s">
        <v>48</v>
      </c>
      <c r="J12" s="12">
        <v>679</v>
      </c>
      <c r="K12" s="12">
        <v>3</v>
      </c>
    </row>
    <row r="13" spans="1:11" ht="12.6" customHeight="1" x14ac:dyDescent="0.3">
      <c r="A13">
        <v>10</v>
      </c>
      <c r="B13" s="141" t="s">
        <v>142</v>
      </c>
      <c r="C13" s="141" t="s">
        <v>69</v>
      </c>
      <c r="D13" s="12">
        <v>823</v>
      </c>
      <c r="E13" s="12">
        <v>1</v>
      </c>
      <c r="G13">
        <v>10</v>
      </c>
      <c r="H13" s="142" t="s">
        <v>160</v>
      </c>
      <c r="I13" s="191" t="s">
        <v>50</v>
      </c>
      <c r="J13" s="12">
        <v>673</v>
      </c>
      <c r="K13" s="12">
        <v>3</v>
      </c>
    </row>
    <row r="14" spans="1:11" ht="12.6" customHeight="1" x14ac:dyDescent="0.3">
      <c r="A14">
        <v>11</v>
      </c>
      <c r="B14" s="143" t="s">
        <v>143</v>
      </c>
      <c r="C14" s="143" t="s">
        <v>72</v>
      </c>
      <c r="D14" s="12">
        <v>822</v>
      </c>
      <c r="E14" s="12">
        <v>3</v>
      </c>
      <c r="G14">
        <v>11</v>
      </c>
      <c r="H14" s="142" t="s">
        <v>160</v>
      </c>
      <c r="I14" s="191" t="s">
        <v>47</v>
      </c>
      <c r="J14" s="12">
        <v>669</v>
      </c>
      <c r="K14" s="12">
        <v>3</v>
      </c>
    </row>
    <row r="15" spans="1:11" ht="12.6" customHeight="1" x14ac:dyDescent="0.3">
      <c r="A15">
        <v>12</v>
      </c>
      <c r="B15" s="143" t="s">
        <v>143</v>
      </c>
      <c r="C15" s="143" t="s">
        <v>77</v>
      </c>
      <c r="D15" s="12">
        <v>809</v>
      </c>
      <c r="E15" s="12">
        <v>2</v>
      </c>
      <c r="G15">
        <v>12</v>
      </c>
      <c r="H15" s="142" t="s">
        <v>160</v>
      </c>
      <c r="I15" s="142" t="s">
        <v>50</v>
      </c>
      <c r="J15" s="12">
        <v>665</v>
      </c>
      <c r="K15" s="12">
        <v>2</v>
      </c>
    </row>
    <row r="16" spans="1:11" ht="12.6" customHeight="1" x14ac:dyDescent="0.3">
      <c r="A16">
        <v>13</v>
      </c>
      <c r="B16" s="141" t="s">
        <v>142</v>
      </c>
      <c r="C16" s="141" t="s">
        <v>67</v>
      </c>
      <c r="D16" s="12">
        <v>802</v>
      </c>
      <c r="E16" s="12">
        <v>1</v>
      </c>
      <c r="G16">
        <v>13</v>
      </c>
      <c r="H16" s="142" t="s">
        <v>160</v>
      </c>
      <c r="I16" s="142" t="s">
        <v>48</v>
      </c>
      <c r="J16" s="12">
        <v>665</v>
      </c>
      <c r="K16" s="12">
        <v>1</v>
      </c>
    </row>
    <row r="17" spans="1:11" ht="12.6" customHeight="1" x14ac:dyDescent="0.3">
      <c r="A17">
        <v>14</v>
      </c>
      <c r="B17" s="59" t="s">
        <v>142</v>
      </c>
      <c r="C17" s="105" t="s">
        <v>70</v>
      </c>
      <c r="D17" s="12">
        <v>798</v>
      </c>
      <c r="E17" s="12">
        <v>3</v>
      </c>
      <c r="G17">
        <v>14</v>
      </c>
      <c r="H17" s="142" t="s">
        <v>160</v>
      </c>
      <c r="I17" s="142" t="s">
        <v>49</v>
      </c>
      <c r="J17" s="12">
        <v>663</v>
      </c>
      <c r="K17" s="12">
        <v>3</v>
      </c>
    </row>
    <row r="18" spans="1:11" ht="12.6" customHeight="1" x14ac:dyDescent="0.3">
      <c r="A18">
        <v>15</v>
      </c>
      <c r="B18" s="59" t="s">
        <v>142</v>
      </c>
      <c r="C18" s="105" t="s">
        <v>69</v>
      </c>
      <c r="D18" s="12">
        <v>797</v>
      </c>
      <c r="E18" s="12">
        <v>3</v>
      </c>
      <c r="G18">
        <v>15</v>
      </c>
      <c r="H18" s="146" t="s">
        <v>162</v>
      </c>
      <c r="I18" s="146" t="s">
        <v>59</v>
      </c>
      <c r="J18" s="12">
        <v>659</v>
      </c>
      <c r="K18" s="12">
        <v>1</v>
      </c>
    </row>
    <row r="19" spans="1:11" ht="12.6" customHeight="1" x14ac:dyDescent="0.3">
      <c r="A19">
        <v>16</v>
      </c>
      <c r="B19" s="145" t="s">
        <v>144</v>
      </c>
      <c r="C19" s="145" t="s">
        <v>86</v>
      </c>
      <c r="D19" s="12">
        <v>789</v>
      </c>
      <c r="E19" s="12">
        <v>1</v>
      </c>
      <c r="G19">
        <v>16</v>
      </c>
      <c r="H19" s="142" t="s">
        <v>160</v>
      </c>
      <c r="I19" s="142" t="s">
        <v>49</v>
      </c>
      <c r="J19" s="12">
        <v>656</v>
      </c>
      <c r="K19" s="12">
        <v>2</v>
      </c>
    </row>
    <row r="20" spans="1:11" ht="12.6" customHeight="1" x14ac:dyDescent="0.3">
      <c r="A20">
        <v>17</v>
      </c>
      <c r="B20" s="145" t="s">
        <v>144</v>
      </c>
      <c r="C20" s="145" t="s">
        <v>80</v>
      </c>
      <c r="D20" s="12">
        <v>788</v>
      </c>
      <c r="E20" s="12">
        <v>2</v>
      </c>
      <c r="G20">
        <v>17</v>
      </c>
      <c r="H20" s="144" t="s">
        <v>161</v>
      </c>
      <c r="I20" s="144" t="s">
        <v>51</v>
      </c>
      <c r="J20" s="12">
        <v>650</v>
      </c>
      <c r="K20" s="12">
        <v>1</v>
      </c>
    </row>
    <row r="21" spans="1:11" ht="12.6" customHeight="1" x14ac:dyDescent="0.3">
      <c r="A21">
        <v>18</v>
      </c>
      <c r="B21" s="141" t="s">
        <v>142</v>
      </c>
      <c r="C21" s="141" t="s">
        <v>70</v>
      </c>
      <c r="D21" s="12">
        <v>777</v>
      </c>
      <c r="E21" s="12">
        <v>1</v>
      </c>
      <c r="G21">
        <v>18</v>
      </c>
      <c r="H21" s="142" t="s">
        <v>160</v>
      </c>
      <c r="I21" s="142" t="s">
        <v>49</v>
      </c>
      <c r="J21" s="12">
        <v>649</v>
      </c>
      <c r="K21" s="12">
        <v>1</v>
      </c>
    </row>
    <row r="22" spans="1:11" ht="12.6" customHeight="1" x14ac:dyDescent="0.3">
      <c r="A22">
        <v>19</v>
      </c>
      <c r="B22" s="143" t="s">
        <v>143</v>
      </c>
      <c r="C22" s="143" t="s">
        <v>72</v>
      </c>
      <c r="D22" s="12">
        <v>777</v>
      </c>
      <c r="E22" s="12">
        <v>1</v>
      </c>
      <c r="G22">
        <v>19</v>
      </c>
      <c r="H22" s="147" t="s">
        <v>166</v>
      </c>
      <c r="I22" s="147" t="s">
        <v>169</v>
      </c>
      <c r="J22" s="12">
        <v>649</v>
      </c>
      <c r="K22" s="12">
        <v>1</v>
      </c>
    </row>
    <row r="23" spans="1:11" ht="12.6" customHeight="1" x14ac:dyDescent="0.3">
      <c r="A23">
        <v>20</v>
      </c>
      <c r="B23" s="145" t="s">
        <v>144</v>
      </c>
      <c r="C23" s="145" t="s">
        <v>82</v>
      </c>
      <c r="D23" s="12">
        <v>773</v>
      </c>
      <c r="E23" s="12">
        <v>2</v>
      </c>
      <c r="G23">
        <v>20</v>
      </c>
      <c r="H23" s="144" t="s">
        <v>161</v>
      </c>
      <c r="I23" s="144" t="s">
        <v>52</v>
      </c>
      <c r="J23" s="12">
        <v>645</v>
      </c>
      <c r="K23" s="12">
        <v>3</v>
      </c>
    </row>
    <row r="24" spans="1:11" ht="12.6" customHeight="1" x14ac:dyDescent="0.3">
      <c r="A24">
        <v>21</v>
      </c>
      <c r="B24" s="145" t="s">
        <v>144</v>
      </c>
      <c r="C24" s="145" t="s">
        <v>84</v>
      </c>
      <c r="D24" s="12">
        <v>776</v>
      </c>
      <c r="E24" s="12">
        <v>2</v>
      </c>
      <c r="G24">
        <v>21</v>
      </c>
      <c r="H24" s="146" t="s">
        <v>162</v>
      </c>
      <c r="I24" s="146" t="s">
        <v>59</v>
      </c>
      <c r="J24" s="12">
        <v>639</v>
      </c>
      <c r="K24" s="12">
        <v>3</v>
      </c>
    </row>
    <row r="25" spans="1:11" ht="12.6" customHeight="1" x14ac:dyDescent="0.3">
      <c r="A25">
        <v>22</v>
      </c>
      <c r="B25" s="143" t="s">
        <v>144</v>
      </c>
      <c r="C25" s="143" t="s">
        <v>78</v>
      </c>
      <c r="D25" s="12">
        <v>765</v>
      </c>
      <c r="E25" s="12">
        <v>1</v>
      </c>
      <c r="G25">
        <v>22</v>
      </c>
      <c r="H25" s="144" t="s">
        <v>161</v>
      </c>
      <c r="I25" s="144" t="s">
        <v>52</v>
      </c>
      <c r="J25" s="12">
        <v>639</v>
      </c>
      <c r="K25" s="12">
        <v>1</v>
      </c>
    </row>
    <row r="26" spans="1:11" ht="12.6" customHeight="1" x14ac:dyDescent="0.3">
      <c r="A26">
        <v>23</v>
      </c>
      <c r="B26" s="141" t="s">
        <v>142</v>
      </c>
      <c r="C26" s="141" t="s">
        <v>71</v>
      </c>
      <c r="D26" s="12">
        <v>764</v>
      </c>
      <c r="E26" s="12">
        <v>3</v>
      </c>
      <c r="G26">
        <v>23</v>
      </c>
      <c r="H26" s="144" t="s">
        <v>161</v>
      </c>
      <c r="I26" s="144" t="s">
        <v>51</v>
      </c>
      <c r="J26" s="12">
        <v>638</v>
      </c>
      <c r="K26" s="12">
        <v>2</v>
      </c>
    </row>
    <row r="27" spans="1:11" ht="12.6" customHeight="1" x14ac:dyDescent="0.3">
      <c r="A27">
        <v>24</v>
      </c>
      <c r="B27" s="141" t="s">
        <v>142</v>
      </c>
      <c r="C27" s="141" t="s">
        <v>71</v>
      </c>
      <c r="D27" s="12">
        <v>764</v>
      </c>
      <c r="E27" s="12">
        <v>1</v>
      </c>
      <c r="G27">
        <v>24</v>
      </c>
      <c r="H27" s="142" t="s">
        <v>160</v>
      </c>
      <c r="I27" s="142" t="s">
        <v>48</v>
      </c>
      <c r="J27" s="12">
        <v>629</v>
      </c>
      <c r="K27" s="12">
        <v>2</v>
      </c>
    </row>
    <row r="28" spans="1:11" ht="12.6" customHeight="1" x14ac:dyDescent="0.3">
      <c r="A28">
        <v>25</v>
      </c>
      <c r="B28" s="150" t="s">
        <v>148</v>
      </c>
      <c r="C28" s="150" t="s">
        <v>149</v>
      </c>
      <c r="D28" s="12">
        <v>763</v>
      </c>
      <c r="E28" s="12">
        <v>2</v>
      </c>
      <c r="G28">
        <v>25</v>
      </c>
      <c r="H28" s="144" t="s">
        <v>161</v>
      </c>
      <c r="I28" s="144" t="s">
        <v>55</v>
      </c>
      <c r="J28" s="12">
        <v>626</v>
      </c>
      <c r="K28" s="12">
        <v>2</v>
      </c>
    </row>
    <row r="29" spans="1:11" ht="12.6" customHeight="1" x14ac:dyDescent="0.3">
      <c r="A29">
        <v>26</v>
      </c>
      <c r="B29" s="143" t="s">
        <v>143</v>
      </c>
      <c r="C29" s="143" t="s">
        <v>74</v>
      </c>
      <c r="D29" s="12">
        <v>762</v>
      </c>
      <c r="E29" s="12">
        <v>1</v>
      </c>
      <c r="G29">
        <v>26</v>
      </c>
      <c r="H29" s="144" t="s">
        <v>161</v>
      </c>
      <c r="I29" s="144" t="s">
        <v>56</v>
      </c>
      <c r="J29" s="12">
        <v>626</v>
      </c>
      <c r="K29" s="12">
        <v>2</v>
      </c>
    </row>
    <row r="30" spans="1:11" ht="12.6" customHeight="1" x14ac:dyDescent="0.3">
      <c r="A30">
        <v>27</v>
      </c>
      <c r="B30" s="141" t="s">
        <v>142</v>
      </c>
      <c r="C30" s="141" t="s">
        <v>70</v>
      </c>
      <c r="D30" s="12">
        <v>759</v>
      </c>
      <c r="E30" s="12">
        <v>2</v>
      </c>
      <c r="G30">
        <v>27</v>
      </c>
      <c r="H30" s="144" t="s">
        <v>161</v>
      </c>
      <c r="I30" s="144" t="s">
        <v>53</v>
      </c>
      <c r="J30" s="12">
        <v>624</v>
      </c>
      <c r="K30" s="12">
        <v>3</v>
      </c>
    </row>
    <row r="31" spans="1:11" ht="12.6" customHeight="1" x14ac:dyDescent="0.3">
      <c r="A31">
        <v>28</v>
      </c>
      <c r="B31" s="145" t="s">
        <v>144</v>
      </c>
      <c r="C31" s="145" t="s">
        <v>81</v>
      </c>
      <c r="D31" s="12">
        <v>757</v>
      </c>
      <c r="E31" s="12">
        <v>1</v>
      </c>
      <c r="G31">
        <v>28</v>
      </c>
      <c r="H31" s="144" t="s">
        <v>161</v>
      </c>
      <c r="I31" s="144" t="s">
        <v>56</v>
      </c>
      <c r="J31" s="12">
        <v>624</v>
      </c>
      <c r="K31" s="12">
        <v>1</v>
      </c>
    </row>
    <row r="32" spans="1:11" ht="12.6" customHeight="1" x14ac:dyDescent="0.3">
      <c r="A32">
        <v>29</v>
      </c>
      <c r="B32" s="145" t="s">
        <v>144</v>
      </c>
      <c r="C32" s="145" t="s">
        <v>80</v>
      </c>
      <c r="D32" s="12">
        <v>756</v>
      </c>
      <c r="E32" s="12">
        <v>3</v>
      </c>
      <c r="G32">
        <v>29</v>
      </c>
      <c r="H32" s="144" t="s">
        <v>161</v>
      </c>
      <c r="I32" s="144" t="s">
        <v>53</v>
      </c>
      <c r="J32" s="12">
        <v>622</v>
      </c>
      <c r="K32" s="12">
        <v>1</v>
      </c>
    </row>
    <row r="33" spans="1:12" ht="12.6" customHeight="1" x14ac:dyDescent="0.3">
      <c r="A33">
        <v>30</v>
      </c>
      <c r="B33" s="150" t="s">
        <v>148</v>
      </c>
      <c r="C33" s="150" t="s">
        <v>199</v>
      </c>
      <c r="D33" s="12">
        <v>749</v>
      </c>
      <c r="E33" s="12">
        <v>2</v>
      </c>
      <c r="G33">
        <v>30</v>
      </c>
      <c r="H33" s="146" t="s">
        <v>162</v>
      </c>
      <c r="I33" s="146" t="s">
        <v>58</v>
      </c>
      <c r="J33" s="12">
        <v>617</v>
      </c>
      <c r="K33" s="12">
        <v>3</v>
      </c>
    </row>
    <row r="34" spans="1:12" ht="12.6" customHeight="1" x14ac:dyDescent="0.3">
      <c r="A34">
        <v>31</v>
      </c>
      <c r="B34" s="143" t="s">
        <v>143</v>
      </c>
      <c r="C34" s="143" t="s">
        <v>77</v>
      </c>
      <c r="D34" s="12">
        <v>746</v>
      </c>
      <c r="E34" s="12">
        <v>1</v>
      </c>
      <c r="G34">
        <v>31</v>
      </c>
      <c r="H34" s="142" t="s">
        <v>160</v>
      </c>
      <c r="I34" s="142" t="s">
        <v>47</v>
      </c>
      <c r="J34" s="12">
        <v>613</v>
      </c>
      <c r="K34" s="12">
        <v>1</v>
      </c>
    </row>
    <row r="35" spans="1:12" ht="12.6" customHeight="1" x14ac:dyDescent="0.3">
      <c r="A35">
        <v>32</v>
      </c>
      <c r="B35" s="148" t="s">
        <v>145</v>
      </c>
      <c r="C35" s="148" t="s">
        <v>90</v>
      </c>
      <c r="D35" s="12">
        <v>745</v>
      </c>
      <c r="E35" s="12">
        <v>1</v>
      </c>
      <c r="G35">
        <v>32</v>
      </c>
      <c r="H35" s="146" t="s">
        <v>162</v>
      </c>
      <c r="I35" s="146" t="s">
        <v>59</v>
      </c>
      <c r="J35" s="12">
        <v>612</v>
      </c>
      <c r="K35" s="12">
        <v>2</v>
      </c>
    </row>
    <row r="36" spans="1:12" ht="12.6" customHeight="1" x14ac:dyDescent="0.3">
      <c r="A36">
        <v>33</v>
      </c>
      <c r="B36" s="150" t="s">
        <v>148</v>
      </c>
      <c r="C36" s="187" t="s">
        <v>94</v>
      </c>
      <c r="D36" s="12">
        <v>740</v>
      </c>
      <c r="E36" s="12">
        <v>3</v>
      </c>
      <c r="G36">
        <v>33</v>
      </c>
      <c r="H36" s="146" t="s">
        <v>162</v>
      </c>
      <c r="I36" s="146" t="s">
        <v>58</v>
      </c>
      <c r="J36" s="12">
        <v>610</v>
      </c>
      <c r="K36" s="12">
        <v>1</v>
      </c>
    </row>
    <row r="37" spans="1:12" ht="12.6" customHeight="1" x14ac:dyDescent="0.3">
      <c r="A37">
        <v>34</v>
      </c>
      <c r="B37" s="143" t="s">
        <v>143</v>
      </c>
      <c r="C37" s="143" t="s">
        <v>74</v>
      </c>
      <c r="D37" s="12">
        <v>739</v>
      </c>
      <c r="E37" s="12">
        <v>2</v>
      </c>
      <c r="G37">
        <v>34</v>
      </c>
      <c r="H37" s="146" t="s">
        <v>162</v>
      </c>
      <c r="I37" s="146" t="s">
        <v>57</v>
      </c>
      <c r="J37" s="12">
        <v>601</v>
      </c>
      <c r="K37" s="12">
        <v>1</v>
      </c>
    </row>
    <row r="38" spans="1:12" ht="12.6" customHeight="1" x14ac:dyDescent="0.3">
      <c r="A38">
        <v>35</v>
      </c>
      <c r="B38" s="141" t="s">
        <v>142</v>
      </c>
      <c r="C38" s="141" t="s">
        <v>71</v>
      </c>
      <c r="D38" s="12">
        <v>734</v>
      </c>
      <c r="E38" s="12">
        <v>2</v>
      </c>
      <c r="G38">
        <v>35</v>
      </c>
      <c r="H38" s="151" t="s">
        <v>163</v>
      </c>
      <c r="I38" s="151" t="s">
        <v>63</v>
      </c>
      <c r="J38" s="12">
        <v>595</v>
      </c>
      <c r="K38" s="12">
        <v>1</v>
      </c>
    </row>
    <row r="39" spans="1:12" ht="12.6" customHeight="1" x14ac:dyDescent="0.3">
      <c r="A39">
        <v>36</v>
      </c>
      <c r="B39" s="143" t="s">
        <v>143</v>
      </c>
      <c r="C39" s="143" t="s">
        <v>79</v>
      </c>
      <c r="D39" s="12">
        <v>732</v>
      </c>
      <c r="E39" s="12">
        <v>2</v>
      </c>
      <c r="G39">
        <v>36</v>
      </c>
      <c r="H39" s="146" t="s">
        <v>162</v>
      </c>
      <c r="I39" s="146" t="s">
        <v>57</v>
      </c>
      <c r="J39" s="12">
        <v>587</v>
      </c>
      <c r="K39" s="12">
        <v>2</v>
      </c>
    </row>
    <row r="40" spans="1:12" ht="12.6" customHeight="1" x14ac:dyDescent="0.3">
      <c r="A40">
        <v>37</v>
      </c>
      <c r="B40" s="143" t="s">
        <v>143</v>
      </c>
      <c r="C40" s="184" t="s">
        <v>75</v>
      </c>
      <c r="D40" s="12">
        <v>728</v>
      </c>
      <c r="E40" s="12">
        <v>3</v>
      </c>
      <c r="F40" t="s">
        <v>21</v>
      </c>
      <c r="G40">
        <v>37</v>
      </c>
      <c r="H40" s="146" t="s">
        <v>162</v>
      </c>
      <c r="I40" s="146" t="s">
        <v>58</v>
      </c>
      <c r="J40" s="12">
        <v>587</v>
      </c>
      <c r="K40" s="12">
        <v>2</v>
      </c>
    </row>
    <row r="41" spans="1:12" ht="12.6" customHeight="1" x14ac:dyDescent="0.3">
      <c r="A41">
        <v>38</v>
      </c>
      <c r="B41" s="143" t="s">
        <v>143</v>
      </c>
      <c r="C41" s="184" t="s">
        <v>78</v>
      </c>
      <c r="D41" s="12">
        <v>727</v>
      </c>
      <c r="E41" s="12">
        <v>3</v>
      </c>
      <c r="G41">
        <v>38</v>
      </c>
      <c r="H41" s="146" t="s">
        <v>162</v>
      </c>
      <c r="I41" s="146" t="s">
        <v>60</v>
      </c>
      <c r="J41" s="12">
        <v>582</v>
      </c>
      <c r="K41" s="12">
        <v>1</v>
      </c>
    </row>
    <row r="42" spans="1:12" ht="12.6" customHeight="1" x14ac:dyDescent="0.3">
      <c r="A42">
        <v>39</v>
      </c>
      <c r="B42" s="143" t="s">
        <v>143</v>
      </c>
      <c r="C42" s="143" t="s">
        <v>72</v>
      </c>
      <c r="D42" s="12">
        <v>726</v>
      </c>
      <c r="E42" s="12">
        <v>2</v>
      </c>
      <c r="G42">
        <v>39</v>
      </c>
      <c r="H42" s="151" t="s">
        <v>163</v>
      </c>
      <c r="I42" s="151" t="s">
        <v>65</v>
      </c>
      <c r="J42" s="12">
        <v>568</v>
      </c>
      <c r="K42" s="12">
        <v>2</v>
      </c>
    </row>
    <row r="43" spans="1:12" ht="12.6" customHeight="1" x14ac:dyDescent="0.3">
      <c r="A43">
        <v>40</v>
      </c>
      <c r="B43" s="149" t="s">
        <v>150</v>
      </c>
      <c r="C43" s="149" t="s">
        <v>100</v>
      </c>
      <c r="D43" s="12">
        <v>726</v>
      </c>
      <c r="E43" s="12">
        <v>1</v>
      </c>
      <c r="G43">
        <v>40</v>
      </c>
      <c r="H43" s="146" t="s">
        <v>162</v>
      </c>
      <c r="I43" s="146" t="s">
        <v>62</v>
      </c>
      <c r="J43" s="12">
        <v>567</v>
      </c>
      <c r="K43" s="12">
        <v>2</v>
      </c>
    </row>
    <row r="44" spans="1:12" ht="12.6" customHeight="1" x14ac:dyDescent="0.3">
      <c r="A44">
        <v>41</v>
      </c>
      <c r="B44" s="143" t="s">
        <v>143</v>
      </c>
      <c r="C44" s="143" t="s">
        <v>75</v>
      </c>
      <c r="D44" s="12">
        <v>725</v>
      </c>
      <c r="E44" s="12">
        <v>2</v>
      </c>
      <c r="G44">
        <v>41</v>
      </c>
      <c r="H44" s="151" t="s">
        <v>163</v>
      </c>
      <c r="I44" s="151" t="s">
        <v>66</v>
      </c>
      <c r="J44" s="12">
        <v>566</v>
      </c>
      <c r="K44" s="12">
        <v>3</v>
      </c>
      <c r="L44" t="s">
        <v>21</v>
      </c>
    </row>
    <row r="45" spans="1:12" ht="12.6" customHeight="1" x14ac:dyDescent="0.3">
      <c r="A45">
        <v>42</v>
      </c>
      <c r="B45" s="148" t="s">
        <v>145</v>
      </c>
      <c r="C45" s="148" t="s">
        <v>89</v>
      </c>
      <c r="D45" s="12">
        <v>722</v>
      </c>
      <c r="E45" s="12">
        <v>1</v>
      </c>
      <c r="G45">
        <v>42</v>
      </c>
      <c r="H45" s="147" t="s">
        <v>166</v>
      </c>
      <c r="I45" s="147" t="s">
        <v>169</v>
      </c>
      <c r="J45" s="12">
        <v>566</v>
      </c>
      <c r="K45" s="12">
        <v>3</v>
      </c>
    </row>
    <row r="46" spans="1:12" ht="12.6" customHeight="1" x14ac:dyDescent="0.3">
      <c r="A46">
        <v>43</v>
      </c>
      <c r="B46" s="59" t="s">
        <v>142</v>
      </c>
      <c r="C46" s="185" t="s">
        <v>73</v>
      </c>
      <c r="D46" s="186">
        <v>720</v>
      </c>
      <c r="E46" s="12">
        <v>3</v>
      </c>
      <c r="G46">
        <v>43</v>
      </c>
      <c r="H46" s="151" t="s">
        <v>163</v>
      </c>
      <c r="I46" s="151" t="s">
        <v>66</v>
      </c>
      <c r="J46" s="12">
        <v>561</v>
      </c>
      <c r="K46" s="12">
        <v>1</v>
      </c>
    </row>
    <row r="47" spans="1:12" ht="12.6" customHeight="1" x14ac:dyDescent="0.3">
      <c r="A47">
        <v>44</v>
      </c>
      <c r="B47" s="188" t="s">
        <v>190</v>
      </c>
      <c r="C47" s="32" t="s">
        <v>203</v>
      </c>
      <c r="D47" s="186">
        <v>712</v>
      </c>
      <c r="E47" s="12">
        <v>3</v>
      </c>
      <c r="G47">
        <v>44</v>
      </c>
      <c r="H47" s="151" t="s">
        <v>163</v>
      </c>
      <c r="I47" s="151" t="s">
        <v>63</v>
      </c>
      <c r="J47" s="12">
        <v>556</v>
      </c>
      <c r="K47" s="12">
        <v>2</v>
      </c>
    </row>
    <row r="48" spans="1:12" ht="12.6" customHeight="1" x14ac:dyDescent="0.3">
      <c r="A48">
        <v>45</v>
      </c>
      <c r="B48" s="150" t="s">
        <v>148</v>
      </c>
      <c r="C48" s="150" t="s">
        <v>149</v>
      </c>
      <c r="D48" s="12">
        <v>709</v>
      </c>
      <c r="E48" s="12">
        <v>1</v>
      </c>
      <c r="G48">
        <v>45</v>
      </c>
      <c r="H48" s="151" t="s">
        <v>163</v>
      </c>
      <c r="I48" s="151" t="s">
        <v>66</v>
      </c>
      <c r="J48" s="12">
        <v>546</v>
      </c>
      <c r="K48" s="12">
        <v>2</v>
      </c>
    </row>
    <row r="49" spans="1:11" ht="12.6" customHeight="1" x14ac:dyDescent="0.3">
      <c r="A49">
        <v>46</v>
      </c>
      <c r="B49" s="61" t="s">
        <v>144</v>
      </c>
      <c r="C49" s="194" t="s">
        <v>83</v>
      </c>
      <c r="D49" s="12">
        <v>705</v>
      </c>
      <c r="E49" s="12">
        <v>3</v>
      </c>
      <c r="G49">
        <v>46</v>
      </c>
      <c r="H49" s="147" t="s">
        <v>166</v>
      </c>
      <c r="I49" s="147" t="s">
        <v>169</v>
      </c>
      <c r="J49" s="12">
        <v>543</v>
      </c>
      <c r="K49" s="12">
        <v>2</v>
      </c>
    </row>
    <row r="50" spans="1:11" ht="12.6" customHeight="1" x14ac:dyDescent="0.3">
      <c r="A50">
        <v>47</v>
      </c>
      <c r="B50" s="60" t="s">
        <v>143</v>
      </c>
      <c r="C50" s="184" t="s">
        <v>77</v>
      </c>
      <c r="D50" s="12">
        <v>701</v>
      </c>
      <c r="E50" s="12">
        <v>3</v>
      </c>
      <c r="G50">
        <v>47</v>
      </c>
      <c r="H50" s="147" t="s">
        <v>166</v>
      </c>
      <c r="I50" s="192" t="s">
        <v>172</v>
      </c>
      <c r="J50" s="12">
        <v>535</v>
      </c>
      <c r="K50" s="12">
        <v>3</v>
      </c>
    </row>
    <row r="51" spans="1:11" ht="12.6" customHeight="1" x14ac:dyDescent="0.3">
      <c r="A51">
        <v>48</v>
      </c>
      <c r="B51" s="61" t="s">
        <v>144</v>
      </c>
      <c r="C51" s="194" t="s">
        <v>84</v>
      </c>
      <c r="D51" s="12">
        <v>701</v>
      </c>
      <c r="E51" s="12">
        <v>3</v>
      </c>
      <c r="G51">
        <v>48</v>
      </c>
      <c r="H51" s="193" t="s">
        <v>162</v>
      </c>
      <c r="I51" s="193" t="s">
        <v>61</v>
      </c>
      <c r="J51" s="12">
        <v>532</v>
      </c>
      <c r="K51" s="12">
        <v>3</v>
      </c>
    </row>
    <row r="52" spans="1:11" ht="12.6" customHeight="1" x14ac:dyDescent="0.3">
      <c r="A52">
        <v>49</v>
      </c>
      <c r="B52" s="62" t="s">
        <v>145</v>
      </c>
      <c r="C52" s="195" t="s">
        <v>146</v>
      </c>
      <c r="D52" s="12">
        <v>701</v>
      </c>
      <c r="E52" s="12">
        <v>3</v>
      </c>
      <c r="G52">
        <v>49</v>
      </c>
      <c r="H52" s="152" t="s">
        <v>166</v>
      </c>
      <c r="I52" s="192" t="s">
        <v>205</v>
      </c>
      <c r="J52" s="12">
        <v>528</v>
      </c>
      <c r="K52" s="12">
        <v>3</v>
      </c>
    </row>
    <row r="53" spans="1:11" ht="12.6" customHeight="1" x14ac:dyDescent="0.3">
      <c r="A53">
        <v>50</v>
      </c>
      <c r="B53" s="143" t="s">
        <v>143</v>
      </c>
      <c r="C53" s="143" t="s">
        <v>79</v>
      </c>
      <c r="D53" s="12">
        <v>701</v>
      </c>
      <c r="E53" s="12">
        <v>1</v>
      </c>
      <c r="G53">
        <v>50</v>
      </c>
      <c r="H53" s="151" t="s">
        <v>163</v>
      </c>
      <c r="I53" s="151" t="s">
        <v>64</v>
      </c>
      <c r="J53" s="12">
        <v>524</v>
      </c>
      <c r="K53" s="12">
        <v>1</v>
      </c>
    </row>
  </sheetData>
  <pageMargins left="0.9055118110236221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11</vt:i4>
      </vt:variant>
    </vt:vector>
  </HeadingPairs>
  <TitlesOfParts>
    <vt:vector size="11" baseType="lpstr">
      <vt:lpstr>Sammanställning</vt:lpstr>
      <vt:lpstr>dagens</vt:lpstr>
      <vt:lpstr>Dam ind</vt:lpstr>
      <vt:lpstr>Herr ind</vt:lpstr>
      <vt:lpstr>Dam lag</vt:lpstr>
      <vt:lpstr>Herr lag</vt:lpstr>
      <vt:lpstr>10iTopp</vt:lpstr>
      <vt:lpstr>Toppserie</vt:lpstr>
      <vt:lpstr>Top50</vt:lpstr>
      <vt:lpstr>omg 2</vt:lpstr>
      <vt:lpstr>Omg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Björn Andreassen</dc:creator>
  <cp:lastModifiedBy>Björn Andreassen</cp:lastModifiedBy>
  <cp:lastPrinted>2024-10-09T17:43:06Z</cp:lastPrinted>
  <dcterms:created xsi:type="dcterms:W3CDTF">2024-07-11T10:47:44Z</dcterms:created>
  <dcterms:modified xsi:type="dcterms:W3CDTF">2024-10-11T14:10:12Z</dcterms:modified>
</cp:coreProperties>
</file>