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bookViews>
    <workbookView xWindow="0" yWindow="0" windowWidth="20490" windowHeight="7755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B22" i="1" l="1"/>
  <c r="C22" i="1"/>
  <c r="D22" i="1"/>
  <c r="E2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F13" i="1"/>
  <c r="J13" i="1" s="1"/>
  <c r="G13" i="1"/>
  <c r="H13" i="1"/>
  <c r="K13" i="1"/>
  <c r="L13" i="1"/>
  <c r="M13" i="1"/>
  <c r="N13" i="1"/>
  <c r="O13" i="1"/>
  <c r="K2" i="1"/>
  <c r="L2" i="1"/>
  <c r="O2" i="1" s="1"/>
  <c r="M2" i="1"/>
  <c r="N2" i="1"/>
  <c r="K11" i="1"/>
  <c r="L11" i="1"/>
  <c r="M11" i="1"/>
  <c r="N11" i="1"/>
  <c r="O11" i="1"/>
  <c r="K7" i="1"/>
  <c r="L7" i="1"/>
  <c r="O7" i="1" s="1"/>
  <c r="M7" i="1"/>
  <c r="N7" i="1"/>
  <c r="M15" i="1"/>
  <c r="N15" i="1"/>
  <c r="K15" i="1"/>
  <c r="L15" i="1"/>
  <c r="O15" i="1"/>
  <c r="K6" i="1"/>
  <c r="L6" i="1"/>
  <c r="O6" i="1" s="1"/>
  <c r="N6" i="1"/>
  <c r="M6" i="1"/>
  <c r="K9" i="1"/>
  <c r="L9" i="1"/>
  <c r="M9" i="1"/>
  <c r="N9" i="1"/>
  <c r="O9" i="1"/>
  <c r="K3" i="1"/>
  <c r="L3" i="1"/>
  <c r="O3" i="1" s="1"/>
  <c r="M3" i="1"/>
  <c r="N3" i="1"/>
  <c r="K4" i="1"/>
  <c r="L4" i="1"/>
  <c r="M4" i="1"/>
  <c r="N4" i="1"/>
  <c r="O4" i="1"/>
  <c r="K17" i="1"/>
  <c r="L17" i="1"/>
  <c r="O17" i="1" s="1"/>
  <c r="M17" i="1"/>
  <c r="N17" i="1"/>
  <c r="K5" i="1"/>
  <c r="L5" i="1"/>
  <c r="M5" i="1"/>
  <c r="N5" i="1"/>
  <c r="O5" i="1"/>
  <c r="K19" i="1"/>
  <c r="L19" i="1"/>
  <c r="O19" i="1" s="1"/>
  <c r="M19" i="1"/>
  <c r="N19" i="1"/>
  <c r="K10" i="1"/>
  <c r="L10" i="1"/>
  <c r="M10" i="1"/>
  <c r="N10" i="1"/>
  <c r="O10" i="1"/>
  <c r="K12" i="1"/>
  <c r="L12" i="1"/>
  <c r="O12" i="1" s="1"/>
  <c r="M12" i="1"/>
  <c r="N12" i="1"/>
  <c r="K18" i="1"/>
  <c r="L18" i="1"/>
  <c r="M18" i="1"/>
  <c r="N18" i="1"/>
  <c r="O18" i="1"/>
  <c r="K16" i="1"/>
  <c r="L16" i="1"/>
  <c r="O16" i="1" s="1"/>
  <c r="M16" i="1"/>
  <c r="N16" i="1"/>
  <c r="K20" i="1"/>
  <c r="L20" i="1"/>
  <c r="M20" i="1"/>
  <c r="N20" i="1"/>
  <c r="O20" i="1"/>
  <c r="K21" i="1"/>
  <c r="L21" i="1"/>
  <c r="O21" i="1" s="1"/>
  <c r="M21" i="1"/>
  <c r="N21" i="1"/>
  <c r="K8" i="1"/>
  <c r="L8" i="1"/>
  <c r="M8" i="1"/>
  <c r="N8" i="1"/>
  <c r="O8" i="1"/>
  <c r="K14" i="1"/>
  <c r="L14" i="1"/>
  <c r="O14" i="1" s="1"/>
  <c r="M14" i="1"/>
  <c r="N14" i="1"/>
  <c r="F2" i="1"/>
  <c r="G2" i="1"/>
  <c r="J2" i="1" s="1"/>
  <c r="H2" i="1"/>
  <c r="F11" i="1"/>
  <c r="G11" i="1"/>
  <c r="J11" i="1" s="1"/>
  <c r="H11" i="1"/>
  <c r="F7" i="1"/>
  <c r="G7" i="1"/>
  <c r="H7" i="1"/>
  <c r="J7" i="1"/>
  <c r="H15" i="1"/>
  <c r="F15" i="1"/>
  <c r="G15" i="1"/>
  <c r="J15" i="1"/>
  <c r="F6" i="1"/>
  <c r="G6" i="1"/>
  <c r="H6" i="1"/>
  <c r="J6" i="1"/>
  <c r="F9" i="1"/>
  <c r="G9" i="1"/>
  <c r="H9" i="1"/>
  <c r="J9" i="1"/>
  <c r="F3" i="1"/>
  <c r="G3" i="1"/>
  <c r="H3" i="1"/>
  <c r="J3" i="1"/>
  <c r="F4" i="1"/>
  <c r="G4" i="1"/>
  <c r="H4" i="1"/>
  <c r="J4" i="1"/>
  <c r="F17" i="1"/>
  <c r="G17" i="1"/>
  <c r="H17" i="1"/>
  <c r="J17" i="1"/>
  <c r="F5" i="1"/>
  <c r="G5" i="1"/>
  <c r="H5" i="1"/>
  <c r="J5" i="1"/>
  <c r="F19" i="1"/>
  <c r="G19" i="1"/>
  <c r="H19" i="1"/>
  <c r="J19" i="1"/>
  <c r="F10" i="1"/>
  <c r="G10" i="1"/>
  <c r="H10" i="1"/>
  <c r="J10" i="1"/>
  <c r="F12" i="1"/>
  <c r="G12" i="1"/>
  <c r="H12" i="1"/>
  <c r="J12" i="1"/>
  <c r="F18" i="1"/>
  <c r="G18" i="1"/>
  <c r="H18" i="1"/>
  <c r="J18" i="1"/>
  <c r="F16" i="1"/>
  <c r="G16" i="1"/>
  <c r="H16" i="1"/>
  <c r="J16" i="1"/>
  <c r="F20" i="1"/>
  <c r="G20" i="1"/>
  <c r="J20" i="1" s="1"/>
  <c r="H20" i="1"/>
  <c r="F21" i="1"/>
  <c r="G21" i="1"/>
  <c r="J21" i="1" s="1"/>
  <c r="H21" i="1"/>
  <c r="F8" i="1"/>
  <c r="G8" i="1"/>
  <c r="J8" i="1" s="1"/>
  <c r="H8" i="1"/>
  <c r="F14" i="1"/>
  <c r="G14" i="1"/>
  <c r="H14" i="1"/>
  <c r="J14" i="1"/>
  <c r="O22" i="1" l="1"/>
  <c r="J22" i="1"/>
</calcChain>
</file>

<file path=xl/sharedStrings.xml><?xml version="1.0" encoding="utf-8"?>
<sst xmlns="http://schemas.openxmlformats.org/spreadsheetml/2006/main" count="37" uniqueCount="37">
  <si>
    <t>Namn</t>
  </si>
  <si>
    <t>Lambi Hushåll</t>
  </si>
  <si>
    <t>Lambi Toa</t>
  </si>
  <si>
    <t>Tingstad Toa</t>
  </si>
  <si>
    <t>Albin A</t>
  </si>
  <si>
    <t>Summa 1</t>
  </si>
  <si>
    <t>Summa 2</t>
  </si>
  <si>
    <t>Summa 3</t>
  </si>
  <si>
    <t>Vinst 1</t>
  </si>
  <si>
    <t>Vinst 2</t>
  </si>
  <si>
    <t>Vinst 3</t>
  </si>
  <si>
    <t>Att Betala</t>
  </si>
  <si>
    <t>Varav Vinst</t>
  </si>
  <si>
    <t>Viktor L</t>
  </si>
  <si>
    <t>Albin E</t>
  </si>
  <si>
    <t>Gripestam</t>
  </si>
  <si>
    <t>Martin</t>
  </si>
  <si>
    <t>Viktor A</t>
  </si>
  <si>
    <t>Olle</t>
  </si>
  <si>
    <t>Christian T</t>
  </si>
  <si>
    <t>Kristian</t>
  </si>
  <si>
    <t>Hannes</t>
  </si>
  <si>
    <t>Edwin</t>
  </si>
  <si>
    <t>David</t>
  </si>
  <si>
    <t>Tingstad Excl</t>
  </si>
  <si>
    <t>Filip E</t>
  </si>
  <si>
    <t>Oliver J</t>
  </si>
  <si>
    <t>Summa 4</t>
  </si>
  <si>
    <t>Vinst 4</t>
  </si>
  <si>
    <t>Alex</t>
  </si>
  <si>
    <t>Oskar K</t>
  </si>
  <si>
    <t>Sebastian M</t>
  </si>
  <si>
    <t>Sebastian A</t>
  </si>
  <si>
    <t>Oskar B</t>
  </si>
  <si>
    <t>Noel</t>
  </si>
  <si>
    <t>Skicka betalning med Swish till 076-8326060, senast 10 dagar efter upphämtning.</t>
  </si>
  <si>
    <t>Hämtning hos Albin, Gamla Vägen 23. Lördag 27/5 kl 14-16.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</si>
</sst>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r-41D]_-;\-* #,##0.00\ [$kr-41D]_-;_-* &quot;-&quot;??\ [$kr-41D]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J2" sqref="J2"/>
    </sheetView>
  </sheetViews>
  <sheetFormatPr defaultRowHeight="15" x14ac:dyDescent="0.25"/>
  <cols>
    <col min="1" max="1" width="13.28515625" bestFit="1" customWidth="1"/>
    <col min="2" max="2" width="11.140625" customWidth="1"/>
    <col min="3" max="3" width="13.42578125" bestFit="1" customWidth="1"/>
    <col min="4" max="4" width="12" bestFit="1" customWidth="1"/>
    <col min="5" max="5" width="12.28515625" bestFit="1" customWidth="1"/>
    <col min="6" max="6" width="11.7109375" style="1" hidden="1" customWidth="1"/>
    <col min="7" max="9" width="11.5703125" style="1" hidden="1" customWidth="1"/>
    <col min="10" max="10" width="12.5703125" style="1" bestFit="1" customWidth="1"/>
    <col min="11" max="12" width="10.140625" style="1" hidden="1" customWidth="1"/>
    <col min="13" max="13" width="11.5703125" style="1" hidden="1" customWidth="1"/>
    <col min="14" max="14" width="10.140625" style="1" hidden="1" customWidth="1"/>
    <col min="15" max="15" width="12.42578125" style="1" bestFit="1" customWidth="1"/>
  </cols>
  <sheetData>
    <row r="1" spans="1:15" s="2" customFormat="1" x14ac:dyDescent="0.25">
      <c r="A1" s="2" t="s">
        <v>0</v>
      </c>
      <c r="B1" s="2" t="s">
        <v>2</v>
      </c>
      <c r="C1" s="2" t="s">
        <v>1</v>
      </c>
      <c r="D1" s="2" t="s">
        <v>3</v>
      </c>
      <c r="E1" s="2" t="s">
        <v>24</v>
      </c>
      <c r="F1" s="3" t="s">
        <v>5</v>
      </c>
      <c r="G1" s="3" t="s">
        <v>6</v>
      </c>
      <c r="H1" s="3" t="s">
        <v>7</v>
      </c>
      <c r="I1" s="3" t="s">
        <v>27</v>
      </c>
      <c r="J1" s="3" t="s">
        <v>11</v>
      </c>
      <c r="K1" s="3" t="s">
        <v>8</v>
      </c>
      <c r="L1" s="3" t="s">
        <v>9</v>
      </c>
      <c r="M1" s="3" t="s">
        <v>10</v>
      </c>
      <c r="N1" s="3" t="s">
        <v>28</v>
      </c>
      <c r="O1" s="3" t="s">
        <v>12</v>
      </c>
    </row>
    <row r="2" spans="1:15" x14ac:dyDescent="0.25">
      <c r="A2" t="s">
        <v>4</v>
      </c>
      <c r="B2">
        <v>3</v>
      </c>
      <c r="C2">
        <v>2</v>
      </c>
      <c r="D2">
        <v>10</v>
      </c>
      <c r="F2" s="1">
        <f t="shared" ref="F2:F21" si="0">B2*155</f>
        <v>465</v>
      </c>
      <c r="G2" s="1">
        <f t="shared" ref="G2:G21" si="1">C2*155</f>
        <v>310</v>
      </c>
      <c r="H2" s="1">
        <f t="shared" ref="H2:H21" si="2">D2*250</f>
        <v>2500</v>
      </c>
      <c r="I2" s="1">
        <f>E2*130</f>
        <v>0</v>
      </c>
      <c r="J2" s="1">
        <f t="shared" ref="J2:J21" si="3">F2+G2+H2+I2</f>
        <v>3275</v>
      </c>
      <c r="K2" s="1">
        <f t="shared" ref="K2:K21" si="4">B2*55</f>
        <v>165</v>
      </c>
      <c r="L2" s="1">
        <f t="shared" ref="L2:L21" si="5">C2*55</f>
        <v>110</v>
      </c>
      <c r="M2" s="1">
        <f t="shared" ref="M2:M21" si="6">D2*75</f>
        <v>750</v>
      </c>
      <c r="N2" s="1">
        <f t="shared" ref="N2:N21" si="7">E2*55</f>
        <v>0</v>
      </c>
      <c r="O2" s="1">
        <f t="shared" ref="O2:O21" si="8">K2+L2+M2+N2</f>
        <v>1025</v>
      </c>
    </row>
    <row r="3" spans="1:15" x14ac:dyDescent="0.25">
      <c r="A3" t="s">
        <v>14</v>
      </c>
      <c r="B3">
        <v>2</v>
      </c>
      <c r="D3">
        <v>2</v>
      </c>
      <c r="F3" s="1">
        <f t="shared" si="0"/>
        <v>310</v>
      </c>
      <c r="G3" s="1">
        <f t="shared" si="1"/>
        <v>0</v>
      </c>
      <c r="H3" s="1">
        <f t="shared" si="2"/>
        <v>500</v>
      </c>
      <c r="I3" s="1">
        <f t="shared" ref="I3:I21" si="9">E3*130</f>
        <v>0</v>
      </c>
      <c r="J3" s="1">
        <f t="shared" si="3"/>
        <v>810</v>
      </c>
      <c r="K3" s="1">
        <f t="shared" si="4"/>
        <v>110</v>
      </c>
      <c r="L3" s="1">
        <f t="shared" si="5"/>
        <v>0</v>
      </c>
      <c r="M3" s="1">
        <f t="shared" si="6"/>
        <v>150</v>
      </c>
      <c r="N3" s="1">
        <f t="shared" si="7"/>
        <v>0</v>
      </c>
      <c r="O3" s="1">
        <f t="shared" si="8"/>
        <v>260</v>
      </c>
    </row>
    <row r="4" spans="1:15" x14ac:dyDescent="0.25">
      <c r="A4" t="s">
        <v>29</v>
      </c>
      <c r="E4">
        <v>1</v>
      </c>
      <c r="F4" s="1">
        <f t="shared" si="0"/>
        <v>0</v>
      </c>
      <c r="G4" s="1">
        <f t="shared" si="1"/>
        <v>0</v>
      </c>
      <c r="H4" s="1">
        <f t="shared" si="2"/>
        <v>0</v>
      </c>
      <c r="I4" s="1">
        <f t="shared" si="9"/>
        <v>130</v>
      </c>
      <c r="J4" s="1">
        <f t="shared" si="3"/>
        <v>130</v>
      </c>
      <c r="K4" s="1">
        <f t="shared" si="4"/>
        <v>0</v>
      </c>
      <c r="L4" s="1">
        <f t="shared" si="5"/>
        <v>0</v>
      </c>
      <c r="M4" s="1">
        <f t="shared" si="6"/>
        <v>0</v>
      </c>
      <c r="N4" s="1">
        <f t="shared" si="7"/>
        <v>55</v>
      </c>
      <c r="O4" s="1">
        <f t="shared" si="8"/>
        <v>55</v>
      </c>
    </row>
    <row r="5" spans="1:15" x14ac:dyDescent="0.25">
      <c r="A5" t="s">
        <v>19</v>
      </c>
      <c r="B5">
        <v>2</v>
      </c>
      <c r="C5">
        <v>1</v>
      </c>
      <c r="E5">
        <v>3</v>
      </c>
      <c r="F5" s="1">
        <f t="shared" si="0"/>
        <v>310</v>
      </c>
      <c r="G5" s="1">
        <f t="shared" si="1"/>
        <v>155</v>
      </c>
      <c r="H5" s="1">
        <f t="shared" si="2"/>
        <v>0</v>
      </c>
      <c r="I5" s="1">
        <f t="shared" si="9"/>
        <v>390</v>
      </c>
      <c r="J5" s="1">
        <f t="shared" si="3"/>
        <v>855</v>
      </c>
      <c r="K5" s="1">
        <f t="shared" si="4"/>
        <v>110</v>
      </c>
      <c r="L5" s="1">
        <f t="shared" si="5"/>
        <v>55</v>
      </c>
      <c r="M5" s="1">
        <f t="shared" si="6"/>
        <v>0</v>
      </c>
      <c r="N5" s="1">
        <f t="shared" si="7"/>
        <v>165</v>
      </c>
      <c r="O5" s="1">
        <f t="shared" si="8"/>
        <v>330</v>
      </c>
    </row>
    <row r="6" spans="1:15" x14ac:dyDescent="0.25">
      <c r="A6" t="s">
        <v>23</v>
      </c>
      <c r="B6">
        <v>2</v>
      </c>
      <c r="C6">
        <v>5</v>
      </c>
      <c r="E6">
        <v>2</v>
      </c>
      <c r="F6" s="1">
        <f t="shared" si="0"/>
        <v>310</v>
      </c>
      <c r="G6" s="1">
        <f t="shared" si="1"/>
        <v>775</v>
      </c>
      <c r="H6" s="1">
        <f t="shared" si="2"/>
        <v>0</v>
      </c>
      <c r="I6" s="1">
        <f t="shared" si="9"/>
        <v>260</v>
      </c>
      <c r="J6" s="1">
        <f t="shared" si="3"/>
        <v>1345</v>
      </c>
      <c r="K6" s="1">
        <f t="shared" si="4"/>
        <v>110</v>
      </c>
      <c r="L6" s="1">
        <f t="shared" si="5"/>
        <v>275</v>
      </c>
      <c r="M6" s="1">
        <f t="shared" si="6"/>
        <v>0</v>
      </c>
      <c r="N6" s="1">
        <f t="shared" si="7"/>
        <v>110</v>
      </c>
      <c r="O6" s="1">
        <f t="shared" si="8"/>
        <v>495</v>
      </c>
    </row>
    <row r="7" spans="1:15" x14ac:dyDescent="0.25">
      <c r="A7" t="s">
        <v>22</v>
      </c>
      <c r="B7">
        <v>10</v>
      </c>
      <c r="C7">
        <v>2</v>
      </c>
      <c r="D7">
        <v>2</v>
      </c>
      <c r="F7" s="1">
        <f t="shared" si="0"/>
        <v>1550</v>
      </c>
      <c r="G7" s="1">
        <f t="shared" si="1"/>
        <v>310</v>
      </c>
      <c r="H7" s="1">
        <f t="shared" si="2"/>
        <v>500</v>
      </c>
      <c r="I7" s="1">
        <f t="shared" si="9"/>
        <v>0</v>
      </c>
      <c r="J7" s="1">
        <f t="shared" si="3"/>
        <v>2360</v>
      </c>
      <c r="K7" s="1">
        <f t="shared" si="4"/>
        <v>550</v>
      </c>
      <c r="L7" s="1">
        <f t="shared" si="5"/>
        <v>110</v>
      </c>
      <c r="M7" s="1">
        <f t="shared" si="6"/>
        <v>150</v>
      </c>
      <c r="N7" s="1">
        <f t="shared" si="7"/>
        <v>0</v>
      </c>
      <c r="O7" s="1">
        <f t="shared" si="8"/>
        <v>810</v>
      </c>
    </row>
    <row r="8" spans="1:15" x14ac:dyDescent="0.25">
      <c r="A8" t="s">
        <v>25</v>
      </c>
      <c r="B8">
        <v>3</v>
      </c>
      <c r="C8">
        <v>3</v>
      </c>
      <c r="E8">
        <v>3</v>
      </c>
      <c r="F8" s="1">
        <f t="shared" si="0"/>
        <v>465</v>
      </c>
      <c r="G8" s="1">
        <f t="shared" si="1"/>
        <v>465</v>
      </c>
      <c r="H8" s="1">
        <f t="shared" si="2"/>
        <v>0</v>
      </c>
      <c r="I8" s="1">
        <f t="shared" si="9"/>
        <v>390</v>
      </c>
      <c r="J8" s="1">
        <f t="shared" si="3"/>
        <v>1320</v>
      </c>
      <c r="K8" s="1">
        <f t="shared" si="4"/>
        <v>165</v>
      </c>
      <c r="L8" s="1">
        <f t="shared" si="5"/>
        <v>165</v>
      </c>
      <c r="M8" s="1">
        <f t="shared" si="6"/>
        <v>0</v>
      </c>
      <c r="N8" s="1">
        <f t="shared" si="7"/>
        <v>165</v>
      </c>
      <c r="O8" s="1">
        <f t="shared" si="8"/>
        <v>495</v>
      </c>
    </row>
    <row r="9" spans="1:15" x14ac:dyDescent="0.25">
      <c r="A9" t="s">
        <v>15</v>
      </c>
      <c r="B9">
        <v>6</v>
      </c>
      <c r="C9">
        <v>2</v>
      </c>
      <c r="D9">
        <v>1</v>
      </c>
      <c r="F9" s="1">
        <f t="shared" si="0"/>
        <v>930</v>
      </c>
      <c r="G9" s="1">
        <f t="shared" si="1"/>
        <v>310</v>
      </c>
      <c r="H9" s="1">
        <f t="shared" si="2"/>
        <v>250</v>
      </c>
      <c r="I9" s="1">
        <f t="shared" si="9"/>
        <v>0</v>
      </c>
      <c r="J9" s="1">
        <f t="shared" si="3"/>
        <v>1490</v>
      </c>
      <c r="K9" s="1">
        <f t="shared" si="4"/>
        <v>330</v>
      </c>
      <c r="L9" s="1">
        <f t="shared" si="5"/>
        <v>110</v>
      </c>
      <c r="M9" s="1">
        <f t="shared" si="6"/>
        <v>75</v>
      </c>
      <c r="N9" s="1">
        <f t="shared" si="7"/>
        <v>0</v>
      </c>
      <c r="O9" s="1">
        <f t="shared" si="8"/>
        <v>515</v>
      </c>
    </row>
    <row r="10" spans="1:15" x14ac:dyDescent="0.25">
      <c r="A10" t="s">
        <v>21</v>
      </c>
      <c r="B10">
        <v>3</v>
      </c>
      <c r="C10">
        <v>9</v>
      </c>
      <c r="D10">
        <v>16</v>
      </c>
      <c r="E10">
        <v>3</v>
      </c>
      <c r="F10" s="1">
        <f t="shared" si="0"/>
        <v>465</v>
      </c>
      <c r="G10" s="1">
        <f t="shared" si="1"/>
        <v>1395</v>
      </c>
      <c r="H10" s="1">
        <f t="shared" si="2"/>
        <v>4000</v>
      </c>
      <c r="I10" s="1">
        <f t="shared" si="9"/>
        <v>390</v>
      </c>
      <c r="J10" s="1">
        <f t="shared" si="3"/>
        <v>6250</v>
      </c>
      <c r="K10" s="1">
        <f t="shared" si="4"/>
        <v>165</v>
      </c>
      <c r="L10" s="1">
        <f t="shared" si="5"/>
        <v>495</v>
      </c>
      <c r="M10" s="1">
        <f t="shared" si="6"/>
        <v>1200</v>
      </c>
      <c r="N10" s="1">
        <f t="shared" si="7"/>
        <v>165</v>
      </c>
      <c r="O10" s="1">
        <f t="shared" si="8"/>
        <v>2025</v>
      </c>
    </row>
    <row r="11" spans="1:15" x14ac:dyDescent="0.25">
      <c r="A11" t="s">
        <v>20</v>
      </c>
      <c r="B11">
        <v>1</v>
      </c>
      <c r="C11">
        <v>1</v>
      </c>
      <c r="D11">
        <v>1</v>
      </c>
      <c r="F11" s="1">
        <f t="shared" si="0"/>
        <v>155</v>
      </c>
      <c r="G11" s="1">
        <f t="shared" si="1"/>
        <v>155</v>
      </c>
      <c r="H11" s="1">
        <f t="shared" si="2"/>
        <v>250</v>
      </c>
      <c r="I11" s="1">
        <f t="shared" si="9"/>
        <v>0</v>
      </c>
      <c r="J11" s="1">
        <f t="shared" si="3"/>
        <v>560</v>
      </c>
      <c r="K11" s="1">
        <f t="shared" si="4"/>
        <v>55</v>
      </c>
      <c r="L11" s="1">
        <f t="shared" si="5"/>
        <v>55</v>
      </c>
      <c r="M11" s="1">
        <f t="shared" si="6"/>
        <v>75</v>
      </c>
      <c r="N11" s="1">
        <f t="shared" si="7"/>
        <v>0</v>
      </c>
      <c r="O11" s="1">
        <f t="shared" si="8"/>
        <v>185</v>
      </c>
    </row>
    <row r="12" spans="1:15" x14ac:dyDescent="0.25">
      <c r="A12" t="s">
        <v>16</v>
      </c>
      <c r="E12">
        <v>1</v>
      </c>
      <c r="F12" s="1">
        <f t="shared" si="0"/>
        <v>0</v>
      </c>
      <c r="G12" s="1">
        <f t="shared" si="1"/>
        <v>0</v>
      </c>
      <c r="H12" s="1">
        <f t="shared" si="2"/>
        <v>0</v>
      </c>
      <c r="I12" s="1">
        <f t="shared" si="9"/>
        <v>130</v>
      </c>
      <c r="J12" s="1">
        <f t="shared" si="3"/>
        <v>130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1">
        <f t="shared" si="7"/>
        <v>55</v>
      </c>
      <c r="O12" s="1">
        <f t="shared" si="8"/>
        <v>55</v>
      </c>
    </row>
    <row r="13" spans="1:15" x14ac:dyDescent="0.25">
      <c r="A13" t="s">
        <v>34</v>
      </c>
      <c r="E13">
        <v>1</v>
      </c>
      <c r="F13" s="1">
        <f t="shared" si="0"/>
        <v>0</v>
      </c>
      <c r="G13" s="1">
        <f t="shared" si="1"/>
        <v>0</v>
      </c>
      <c r="H13" s="1">
        <f t="shared" si="2"/>
        <v>0</v>
      </c>
      <c r="I13" s="1">
        <f t="shared" si="9"/>
        <v>130</v>
      </c>
      <c r="J13" s="1">
        <f t="shared" si="3"/>
        <v>130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1">
        <f t="shared" si="7"/>
        <v>55</v>
      </c>
      <c r="O13" s="1">
        <f t="shared" si="8"/>
        <v>55</v>
      </c>
    </row>
    <row r="14" spans="1:15" x14ac:dyDescent="0.25">
      <c r="A14" t="s">
        <v>26</v>
      </c>
      <c r="D14">
        <v>11</v>
      </c>
      <c r="F14" s="1">
        <f t="shared" si="0"/>
        <v>0</v>
      </c>
      <c r="G14" s="1">
        <f t="shared" si="1"/>
        <v>0</v>
      </c>
      <c r="H14" s="1">
        <f t="shared" si="2"/>
        <v>2750</v>
      </c>
      <c r="I14" s="1">
        <f t="shared" si="9"/>
        <v>0</v>
      </c>
      <c r="J14" s="1">
        <f t="shared" si="3"/>
        <v>2750</v>
      </c>
      <c r="K14" s="1">
        <f t="shared" si="4"/>
        <v>0</v>
      </c>
      <c r="L14" s="1">
        <f t="shared" si="5"/>
        <v>0</v>
      </c>
      <c r="M14" s="1">
        <f t="shared" si="6"/>
        <v>825</v>
      </c>
      <c r="N14" s="1">
        <f t="shared" si="7"/>
        <v>0</v>
      </c>
      <c r="O14" s="1">
        <f t="shared" si="8"/>
        <v>825</v>
      </c>
    </row>
    <row r="15" spans="1:15" x14ac:dyDescent="0.25">
      <c r="A15" t="s">
        <v>18</v>
      </c>
      <c r="D15">
        <v>1</v>
      </c>
      <c r="E15">
        <v>2</v>
      </c>
      <c r="F15" s="1">
        <f t="shared" si="0"/>
        <v>0</v>
      </c>
      <c r="G15" s="1">
        <f t="shared" si="1"/>
        <v>0</v>
      </c>
      <c r="H15" s="1">
        <f t="shared" si="2"/>
        <v>250</v>
      </c>
      <c r="I15" s="1">
        <f t="shared" si="9"/>
        <v>260</v>
      </c>
      <c r="J15" s="1">
        <f t="shared" si="3"/>
        <v>510</v>
      </c>
      <c r="K15" s="1">
        <f t="shared" si="4"/>
        <v>0</v>
      </c>
      <c r="L15" s="1">
        <f t="shared" si="5"/>
        <v>0</v>
      </c>
      <c r="M15" s="1">
        <f t="shared" si="6"/>
        <v>75</v>
      </c>
      <c r="N15" s="1">
        <f t="shared" si="7"/>
        <v>110</v>
      </c>
      <c r="O15" s="1">
        <f t="shared" si="8"/>
        <v>185</v>
      </c>
    </row>
    <row r="16" spans="1:15" x14ac:dyDescent="0.25">
      <c r="A16" t="s">
        <v>33</v>
      </c>
      <c r="E16">
        <v>1</v>
      </c>
      <c r="F16" s="1">
        <f t="shared" si="0"/>
        <v>0</v>
      </c>
      <c r="G16" s="1">
        <f t="shared" si="1"/>
        <v>0</v>
      </c>
      <c r="H16" s="1">
        <f t="shared" si="2"/>
        <v>0</v>
      </c>
      <c r="I16" s="1">
        <f t="shared" si="9"/>
        <v>130</v>
      </c>
      <c r="J16" s="1">
        <f t="shared" si="3"/>
        <v>130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1">
        <f t="shared" si="7"/>
        <v>55</v>
      </c>
      <c r="O16" s="1">
        <f t="shared" si="8"/>
        <v>55</v>
      </c>
    </row>
    <row r="17" spans="1:15" x14ac:dyDescent="0.25">
      <c r="A17" t="s">
        <v>30</v>
      </c>
      <c r="E17">
        <v>1</v>
      </c>
      <c r="F17" s="1">
        <f t="shared" si="0"/>
        <v>0</v>
      </c>
      <c r="G17" s="1">
        <f t="shared" si="1"/>
        <v>0</v>
      </c>
      <c r="H17" s="1">
        <f t="shared" si="2"/>
        <v>0</v>
      </c>
      <c r="I17" s="1">
        <f t="shared" si="9"/>
        <v>130</v>
      </c>
      <c r="J17" s="1">
        <f t="shared" si="3"/>
        <v>130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1">
        <f t="shared" si="7"/>
        <v>55</v>
      </c>
      <c r="O17" s="1">
        <f t="shared" si="8"/>
        <v>55</v>
      </c>
    </row>
    <row r="18" spans="1:15" x14ac:dyDescent="0.25">
      <c r="A18" t="s">
        <v>32</v>
      </c>
      <c r="E18">
        <v>1</v>
      </c>
      <c r="F18" s="1">
        <f t="shared" si="0"/>
        <v>0</v>
      </c>
      <c r="G18" s="1">
        <f t="shared" si="1"/>
        <v>0</v>
      </c>
      <c r="H18" s="1">
        <f t="shared" si="2"/>
        <v>0</v>
      </c>
      <c r="I18" s="1">
        <f t="shared" si="9"/>
        <v>130</v>
      </c>
      <c r="J18" s="1">
        <f t="shared" si="3"/>
        <v>130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1">
        <f t="shared" si="7"/>
        <v>55</v>
      </c>
      <c r="O18" s="1">
        <f t="shared" si="8"/>
        <v>55</v>
      </c>
    </row>
    <row r="19" spans="1:15" x14ac:dyDescent="0.25">
      <c r="A19" t="s">
        <v>31</v>
      </c>
      <c r="E19">
        <v>1</v>
      </c>
      <c r="F19" s="1">
        <f t="shared" si="0"/>
        <v>0</v>
      </c>
      <c r="G19" s="1">
        <f t="shared" si="1"/>
        <v>0</v>
      </c>
      <c r="H19" s="1">
        <f t="shared" si="2"/>
        <v>0</v>
      </c>
      <c r="I19" s="1">
        <f t="shared" si="9"/>
        <v>130</v>
      </c>
      <c r="J19" s="1">
        <f t="shared" si="3"/>
        <v>130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1">
        <f t="shared" si="7"/>
        <v>55</v>
      </c>
      <c r="O19" s="1">
        <f t="shared" si="8"/>
        <v>55</v>
      </c>
    </row>
    <row r="20" spans="1:15" x14ac:dyDescent="0.25">
      <c r="A20" t="s">
        <v>17</v>
      </c>
      <c r="B20">
        <v>1</v>
      </c>
      <c r="C20">
        <v>5</v>
      </c>
      <c r="D20">
        <v>6</v>
      </c>
      <c r="E20">
        <v>1</v>
      </c>
      <c r="F20" s="1">
        <f t="shared" si="0"/>
        <v>155</v>
      </c>
      <c r="G20" s="1">
        <f t="shared" si="1"/>
        <v>775</v>
      </c>
      <c r="H20" s="1">
        <f t="shared" si="2"/>
        <v>1500</v>
      </c>
      <c r="I20" s="1">
        <f t="shared" si="9"/>
        <v>130</v>
      </c>
      <c r="J20" s="1">
        <f t="shared" si="3"/>
        <v>2560</v>
      </c>
      <c r="K20" s="1">
        <f t="shared" si="4"/>
        <v>55</v>
      </c>
      <c r="L20" s="1">
        <f t="shared" si="5"/>
        <v>275</v>
      </c>
      <c r="M20" s="1">
        <f t="shared" si="6"/>
        <v>450</v>
      </c>
      <c r="N20" s="1">
        <f t="shared" si="7"/>
        <v>55</v>
      </c>
      <c r="O20" s="1">
        <f t="shared" si="8"/>
        <v>835</v>
      </c>
    </row>
    <row r="21" spans="1:15" x14ac:dyDescent="0.25">
      <c r="A21" t="s">
        <v>13</v>
      </c>
      <c r="D21">
        <v>4</v>
      </c>
      <c r="F21" s="1">
        <f t="shared" si="0"/>
        <v>0</v>
      </c>
      <c r="G21" s="1">
        <f t="shared" si="1"/>
        <v>0</v>
      </c>
      <c r="H21" s="1">
        <f t="shared" si="2"/>
        <v>1000</v>
      </c>
      <c r="I21" s="1">
        <f t="shared" si="9"/>
        <v>0</v>
      </c>
      <c r="J21" s="1">
        <f t="shared" si="3"/>
        <v>1000</v>
      </c>
      <c r="K21" s="1">
        <f t="shared" si="4"/>
        <v>0</v>
      </c>
      <c r="L21" s="1">
        <f t="shared" si="5"/>
        <v>0</v>
      </c>
      <c r="M21" s="1">
        <f t="shared" si="6"/>
        <v>300</v>
      </c>
      <c r="N21" s="1">
        <f t="shared" si="7"/>
        <v>0</v>
      </c>
      <c r="O21" s="1">
        <f t="shared" si="8"/>
        <v>300</v>
      </c>
    </row>
    <row r="22" spans="1:15" s="2" customFormat="1" x14ac:dyDescent="0.25">
      <c r="B22" s="2">
        <f>SUM(B2:B21)</f>
        <v>33</v>
      </c>
      <c r="C22" s="2">
        <f>SUM(C2:C21)</f>
        <v>30</v>
      </c>
      <c r="D22" s="2">
        <f>SUM(D2:D21)</f>
        <v>54</v>
      </c>
      <c r="E22" s="2">
        <f>SUM(E2:E21)</f>
        <v>21</v>
      </c>
      <c r="F22" s="3"/>
      <c r="G22" s="3"/>
      <c r="H22" s="3"/>
      <c r="I22" s="3"/>
      <c r="J22" s="3">
        <f>SUM(J2:J21)</f>
        <v>25995</v>
      </c>
      <c r="K22" s="3"/>
      <c r="L22" s="3"/>
      <c r="M22" s="3"/>
      <c r="N22" s="3"/>
      <c r="O22" s="3">
        <f>SUM(O2:O21)</f>
        <v>8670</v>
      </c>
    </row>
    <row r="24" spans="1:15" s="2" customFormat="1" x14ac:dyDescent="0.25">
      <c r="B24" s="2" t="s">
        <v>36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2" customFormat="1" x14ac:dyDescent="0.25">
      <c r="B25" s="2" t="s">
        <v>35</v>
      </c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Andersson</dc:creator>
  <cp:lastModifiedBy>Andreas Andersson</cp:lastModifiedBy>
  <dcterms:created xsi:type="dcterms:W3CDTF">2016-05-29T13:52:20Z</dcterms:created>
  <dcterms:modified xsi:type="dcterms:W3CDTF">2017-05-26T19:31:02Z</dcterms:modified>
</cp:coreProperties>
</file>