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725" activeTab="0"/>
  </bookViews>
  <sheets>
    <sheet name="Mörkerfält2016" sheetId="1" r:id="rId1"/>
    <sheet name="StdM" sheetId="2" r:id="rId2"/>
  </sheets>
  <definedNames>
    <definedName name="_xlnm.Print_Area" localSheetId="0">'Mörkerfält2016'!$A$3:$AH$59</definedName>
  </definedNames>
  <calcPr fullCalcOnLoad="1"/>
</workbook>
</file>

<file path=xl/sharedStrings.xml><?xml version="1.0" encoding="utf-8"?>
<sst xmlns="http://schemas.openxmlformats.org/spreadsheetml/2006/main" count="182" uniqueCount="62">
  <si>
    <t>F</t>
  </si>
  <si>
    <t>T</t>
  </si>
  <si>
    <t>Summa</t>
  </si>
  <si>
    <t>P</t>
  </si>
  <si>
    <t>Maximalt resultat:</t>
  </si>
  <si>
    <t>Namn</t>
  </si>
  <si>
    <t>Förening</t>
  </si>
  <si>
    <t>Klass</t>
  </si>
  <si>
    <t>P1</t>
  </si>
  <si>
    <t>P2</t>
  </si>
  <si>
    <t>Träff</t>
  </si>
  <si>
    <t>Fig.</t>
  </si>
  <si>
    <t>Totalt</t>
  </si>
  <si>
    <t>Jörgen Sköld</t>
  </si>
  <si>
    <t>A1</t>
  </si>
  <si>
    <t>SAAB</t>
  </si>
  <si>
    <t>Träffvikt:</t>
  </si>
  <si>
    <t>Claes Johansson</t>
  </si>
  <si>
    <t>Elmer Jansson</t>
  </si>
  <si>
    <t>Nils Knutsson</t>
  </si>
  <si>
    <t>Kjeld Nielsen</t>
  </si>
  <si>
    <t>Mjölby</t>
  </si>
  <si>
    <t>VY</t>
  </si>
  <si>
    <t>VÄ</t>
  </si>
  <si>
    <t>Anm.</t>
  </si>
  <si>
    <t>Motala</t>
  </si>
  <si>
    <t>NPK</t>
  </si>
  <si>
    <t>B</t>
  </si>
  <si>
    <t>S</t>
  </si>
  <si>
    <t>StdM</t>
  </si>
  <si>
    <t>RM</t>
  </si>
  <si>
    <t>LSKF</t>
  </si>
  <si>
    <t>Anita Anderberg</t>
  </si>
  <si>
    <t>Gunnar Hansson</t>
  </si>
  <si>
    <t>P3</t>
  </si>
  <si>
    <t>Johan Molid</t>
  </si>
  <si>
    <t>Benny Pettersson</t>
  </si>
  <si>
    <t>Peter Fasth</t>
  </si>
  <si>
    <t>Mikael Kalm</t>
  </si>
  <si>
    <t>Steve Tarander</t>
  </si>
  <si>
    <t>Marco Gustafsson</t>
  </si>
  <si>
    <t>Christer Skoog</t>
  </si>
  <si>
    <t>Ingela Johansson</t>
  </si>
  <si>
    <t>Linda Grufman</t>
  </si>
  <si>
    <t>Rebecca Cheung</t>
  </si>
  <si>
    <t>Johannes Markström</t>
  </si>
  <si>
    <t>Richard Jonsson</t>
  </si>
  <si>
    <t>Michael Utterström</t>
  </si>
  <si>
    <t>Markus Lönn</t>
  </si>
  <si>
    <t>Åtvidaberg</t>
  </si>
  <si>
    <t>Richard Hane</t>
  </si>
  <si>
    <t>Niklas Hultmark</t>
  </si>
  <si>
    <t>Erik Wahlström</t>
  </si>
  <si>
    <t>Jörgen Gustavsson</t>
  </si>
  <si>
    <t>T/F</t>
  </si>
  <si>
    <t>Joachim Samuelsson</t>
  </si>
  <si>
    <t>Björn Elenfors</t>
  </si>
  <si>
    <t>Brutit</t>
  </si>
  <si>
    <t>Leif Kalm</t>
  </si>
  <si>
    <t>Börje Johansson</t>
  </si>
  <si>
    <t>Jörgen Antón</t>
  </si>
  <si>
    <t>Rolf Carlsson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</si>
</sst>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41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 outlineLevelRow="1" outlineLevelCol="2"/>
  <cols>
    <col min="1" max="1" width="4.7109375" style="17" customWidth="1"/>
    <col min="2" max="2" width="20.7109375" style="18" customWidth="1"/>
    <col min="3" max="3" width="11.7109375" style="19" customWidth="1"/>
    <col min="4" max="4" width="5.7109375" style="19" customWidth="1"/>
    <col min="5" max="5" width="2.7109375" style="3" customWidth="1" outlineLevel="1"/>
    <col min="6" max="6" width="2.7109375" style="20" customWidth="1" outlineLevel="1"/>
    <col min="7" max="7" width="2.7109375" style="3" customWidth="1" outlineLevel="1"/>
    <col min="8" max="8" width="2.7109375" style="20" customWidth="1" outlineLevel="1"/>
    <col min="9" max="9" width="2.7109375" style="3" customWidth="1" outlineLevel="1"/>
    <col min="10" max="10" width="2.7109375" style="20" customWidth="1" outlineLevel="1"/>
    <col min="11" max="11" width="2.7109375" style="3" customWidth="1" outlineLevel="1"/>
    <col min="12" max="12" width="2.7109375" style="20" customWidth="1" outlineLevel="1"/>
    <col min="13" max="13" width="2.7109375" style="3" customWidth="1" outlineLevel="1"/>
    <col min="14" max="14" width="2.7109375" style="20" customWidth="1" outlineLevel="1"/>
    <col min="15" max="15" width="2.7109375" style="3" customWidth="1" outlineLevel="1"/>
    <col min="16" max="16" width="2.7109375" style="5" customWidth="1" outlineLevel="1" collapsed="1"/>
    <col min="17" max="17" width="2.7109375" style="3" hidden="1" customWidth="1" outlineLevel="2"/>
    <col min="18" max="18" width="2.7109375" style="20" hidden="1" customWidth="1" outlineLevel="2"/>
    <col min="19" max="19" width="2.7109375" style="3" hidden="1" customWidth="1" outlineLevel="2"/>
    <col min="20" max="20" width="2.7109375" style="5" hidden="1" customWidth="1" outlineLevel="2"/>
    <col min="21" max="21" width="2.7109375" style="3" hidden="1" customWidth="1" outlineLevel="2"/>
    <col min="22" max="22" width="2.7109375" style="20" hidden="1" customWidth="1" outlineLevel="2"/>
    <col min="23" max="23" width="2.7109375" style="3" hidden="1" customWidth="1" outlineLevel="2"/>
    <col min="24" max="24" width="2.7109375" style="5" hidden="1" customWidth="1" outlineLevel="2"/>
    <col min="25" max="25" width="3.7109375" style="20" customWidth="1" outlineLevel="1"/>
    <col min="26" max="26" width="3.7109375" style="4" customWidth="1" outlineLevel="1"/>
    <col min="27" max="27" width="3.7109375" style="5" customWidth="1" outlineLevel="1"/>
    <col min="28" max="28" width="6.7109375" style="21" hidden="1" customWidth="1"/>
    <col min="29" max="29" width="6.7109375" style="27" customWidth="1"/>
    <col min="30" max="32" width="6.7109375" style="17" customWidth="1"/>
    <col min="33" max="33" width="6.7109375" style="13" customWidth="1"/>
    <col min="34" max="34" width="12.7109375" style="13" customWidth="1"/>
    <col min="35" max="35" width="6.7109375" style="13" customWidth="1"/>
    <col min="36" max="16384" width="9.140625" style="16" customWidth="1"/>
  </cols>
  <sheetData>
    <row r="1" spans="1:35" s="6" customFormat="1" ht="15" customHeight="1" hidden="1" outlineLevel="1">
      <c r="A1" s="1"/>
      <c r="B1" s="2"/>
      <c r="C1" s="1"/>
      <c r="D1" s="1" t="s">
        <v>4</v>
      </c>
      <c r="E1" s="3">
        <v>6</v>
      </c>
      <c r="F1" s="4">
        <v>1</v>
      </c>
      <c r="G1" s="3">
        <v>6</v>
      </c>
      <c r="H1" s="4">
        <v>3</v>
      </c>
      <c r="I1" s="3">
        <v>6</v>
      </c>
      <c r="J1" s="4">
        <v>2</v>
      </c>
      <c r="K1" s="3">
        <v>6</v>
      </c>
      <c r="L1" s="4">
        <v>4</v>
      </c>
      <c r="M1" s="3">
        <v>6</v>
      </c>
      <c r="N1" s="4">
        <v>3</v>
      </c>
      <c r="O1" s="3">
        <v>6</v>
      </c>
      <c r="P1" s="5">
        <v>2</v>
      </c>
      <c r="Q1" s="3"/>
      <c r="R1" s="4"/>
      <c r="S1" s="3"/>
      <c r="T1" s="5"/>
      <c r="U1" s="3"/>
      <c r="V1" s="4"/>
      <c r="W1" s="3"/>
      <c r="X1" s="5"/>
      <c r="Y1" s="4">
        <v>25</v>
      </c>
      <c r="Z1" s="4">
        <v>30</v>
      </c>
      <c r="AA1" s="5">
        <v>30</v>
      </c>
      <c r="AB1" s="21">
        <f>AC1+AD1</f>
        <v>51</v>
      </c>
      <c r="AC1" s="24">
        <f>SUM(E1,G1,I1,K1,M1,O1,Q1,S1,U1,W1)</f>
        <v>36</v>
      </c>
      <c r="AD1" s="1">
        <f>SUM(F1,H1,J1,L1,N1,P1,R1,T1,V1,X1)</f>
        <v>15</v>
      </c>
      <c r="AE1" s="1">
        <f>AC1+AD1</f>
        <v>51</v>
      </c>
      <c r="AF1" s="1">
        <f>Y1+AA1</f>
        <v>55</v>
      </c>
      <c r="AG1" s="1"/>
      <c r="AH1" s="1"/>
      <c r="AI1" s="1"/>
    </row>
    <row r="2" spans="1:35" s="6" customFormat="1" ht="15" customHeight="1" hidden="1" outlineLevel="1">
      <c r="A2" s="1"/>
      <c r="B2" s="2"/>
      <c r="C2" s="1"/>
      <c r="D2" s="1" t="s">
        <v>16</v>
      </c>
      <c r="E2" s="3">
        <v>1</v>
      </c>
      <c r="F2" s="4"/>
      <c r="G2" s="3">
        <f>E2+E1</f>
        <v>7</v>
      </c>
      <c r="H2" s="4"/>
      <c r="I2" s="3">
        <f>G2+G1</f>
        <v>13</v>
      </c>
      <c r="J2" s="4"/>
      <c r="K2" s="3">
        <f>I2+I1</f>
        <v>19</v>
      </c>
      <c r="L2" s="4"/>
      <c r="M2" s="3">
        <f>K2+K1</f>
        <v>25</v>
      </c>
      <c r="N2" s="4"/>
      <c r="O2" s="3">
        <f>M2+M1</f>
        <v>31</v>
      </c>
      <c r="P2" s="5"/>
      <c r="Q2" s="3"/>
      <c r="R2" s="4"/>
      <c r="S2" s="3"/>
      <c r="T2" s="5"/>
      <c r="U2" s="3"/>
      <c r="V2" s="4"/>
      <c r="W2" s="3"/>
      <c r="X2" s="5"/>
      <c r="Y2" s="4"/>
      <c r="Z2" s="4"/>
      <c r="AA2" s="5"/>
      <c r="AB2" s="21"/>
      <c r="AC2" s="24"/>
      <c r="AD2" s="1"/>
      <c r="AE2" s="1"/>
      <c r="AF2" s="1"/>
      <c r="AG2" s="1"/>
      <c r="AH2" s="1"/>
      <c r="AI2" s="1"/>
    </row>
    <row r="3" spans="1:35" s="6" customFormat="1" ht="15" customHeight="1" collapsed="1">
      <c r="A3" s="1"/>
      <c r="B3" s="2"/>
      <c r="C3" s="1"/>
      <c r="D3" s="1"/>
      <c r="E3" s="29">
        <v>1</v>
      </c>
      <c r="F3" s="31"/>
      <c r="G3" s="29">
        <f>E3+1</f>
        <v>2</v>
      </c>
      <c r="H3" s="31"/>
      <c r="I3" s="29">
        <f>G3+1</f>
        <v>3</v>
      </c>
      <c r="J3" s="31"/>
      <c r="K3" s="29">
        <f>I3+1</f>
        <v>4</v>
      </c>
      <c r="L3" s="31"/>
      <c r="M3" s="29">
        <f>K3+1</f>
        <v>5</v>
      </c>
      <c r="N3" s="31"/>
      <c r="O3" s="29">
        <f>M3+1</f>
        <v>6</v>
      </c>
      <c r="P3" s="30"/>
      <c r="Q3" s="29">
        <f>O3+1</f>
        <v>7</v>
      </c>
      <c r="R3" s="30"/>
      <c r="S3" s="29">
        <f>Q3+1</f>
        <v>8</v>
      </c>
      <c r="T3" s="30"/>
      <c r="U3" s="29">
        <f>S3+1</f>
        <v>9</v>
      </c>
      <c r="V3" s="31"/>
      <c r="W3" s="29">
        <f>U3+1</f>
        <v>10</v>
      </c>
      <c r="X3" s="30"/>
      <c r="Y3" s="1" t="s">
        <v>8</v>
      </c>
      <c r="Z3" s="1" t="s">
        <v>9</v>
      </c>
      <c r="AA3" s="25" t="s">
        <v>34</v>
      </c>
      <c r="AB3" s="29" t="s">
        <v>2</v>
      </c>
      <c r="AC3" s="31"/>
      <c r="AD3" s="31"/>
      <c r="AE3" s="31"/>
      <c r="AF3" s="31"/>
      <c r="AG3" s="1"/>
      <c r="AH3" s="1"/>
      <c r="AI3" s="1"/>
    </row>
    <row r="4" spans="1:35" s="11" customFormat="1" ht="15" customHeight="1">
      <c r="A4" s="7" t="s">
        <v>30</v>
      </c>
      <c r="B4" s="8" t="s">
        <v>5</v>
      </c>
      <c r="C4" s="7" t="s">
        <v>6</v>
      </c>
      <c r="D4" s="7" t="s">
        <v>7</v>
      </c>
      <c r="E4" s="9" t="s">
        <v>1</v>
      </c>
      <c r="F4" s="7" t="s">
        <v>0</v>
      </c>
      <c r="G4" s="9" t="str">
        <f>E4</f>
        <v>T</v>
      </c>
      <c r="H4" s="7" t="str">
        <f aca="true" t="shared" si="0" ref="H4:T4">F4</f>
        <v>F</v>
      </c>
      <c r="I4" s="9" t="str">
        <f t="shared" si="0"/>
        <v>T</v>
      </c>
      <c r="J4" s="7" t="str">
        <f t="shared" si="0"/>
        <v>F</v>
      </c>
      <c r="K4" s="9" t="str">
        <f t="shared" si="0"/>
        <v>T</v>
      </c>
      <c r="L4" s="7" t="str">
        <f t="shared" si="0"/>
        <v>F</v>
      </c>
      <c r="M4" s="9" t="str">
        <f t="shared" si="0"/>
        <v>T</v>
      </c>
      <c r="N4" s="7" t="str">
        <f t="shared" si="0"/>
        <v>F</v>
      </c>
      <c r="O4" s="9" t="str">
        <f t="shared" si="0"/>
        <v>T</v>
      </c>
      <c r="P4" s="10" t="str">
        <f t="shared" si="0"/>
        <v>F</v>
      </c>
      <c r="Q4" s="9" t="str">
        <f t="shared" si="0"/>
        <v>T</v>
      </c>
      <c r="R4" s="7" t="str">
        <f t="shared" si="0"/>
        <v>F</v>
      </c>
      <c r="S4" s="9" t="str">
        <f t="shared" si="0"/>
        <v>T</v>
      </c>
      <c r="T4" s="10" t="str">
        <f t="shared" si="0"/>
        <v>F</v>
      </c>
      <c r="U4" s="9" t="str">
        <f>S4</f>
        <v>T</v>
      </c>
      <c r="V4" s="7" t="str">
        <f>T4</f>
        <v>F</v>
      </c>
      <c r="W4" s="9" t="str">
        <f>U4</f>
        <v>T</v>
      </c>
      <c r="X4" s="10" t="str">
        <f>V4</f>
        <v>F</v>
      </c>
      <c r="Y4" s="7" t="s">
        <v>3</v>
      </c>
      <c r="Z4" s="7" t="s">
        <v>3</v>
      </c>
      <c r="AA4" s="10" t="s">
        <v>3</v>
      </c>
      <c r="AB4" s="22" t="s">
        <v>12</v>
      </c>
      <c r="AC4" s="9" t="s">
        <v>10</v>
      </c>
      <c r="AD4" s="7" t="s">
        <v>11</v>
      </c>
      <c r="AE4" s="7" t="s">
        <v>54</v>
      </c>
      <c r="AF4" s="7" t="s">
        <v>3</v>
      </c>
      <c r="AG4" s="7" t="s">
        <v>29</v>
      </c>
      <c r="AH4" s="7" t="s">
        <v>24</v>
      </c>
      <c r="AI4" s="7"/>
    </row>
    <row r="5" spans="1:35" s="12" customFormat="1" ht="15" customHeight="1">
      <c r="A5" s="13">
        <v>1</v>
      </c>
      <c r="B5" s="2" t="s">
        <v>35</v>
      </c>
      <c r="C5" s="1" t="s">
        <v>15</v>
      </c>
      <c r="D5" s="19">
        <v>3</v>
      </c>
      <c r="E5" s="14">
        <v>6</v>
      </c>
      <c r="F5" s="15">
        <v>1</v>
      </c>
      <c r="G5" s="14">
        <v>6</v>
      </c>
      <c r="H5" s="15">
        <v>3</v>
      </c>
      <c r="I5" s="14">
        <v>6</v>
      </c>
      <c r="J5" s="15">
        <v>2</v>
      </c>
      <c r="K5" s="14">
        <v>6</v>
      </c>
      <c r="L5" s="15">
        <v>4</v>
      </c>
      <c r="M5" s="14">
        <v>6</v>
      </c>
      <c r="N5" s="15">
        <v>3</v>
      </c>
      <c r="O5" s="14">
        <v>5</v>
      </c>
      <c r="P5" s="15">
        <v>2</v>
      </c>
      <c r="Q5" s="14"/>
      <c r="R5" s="15"/>
      <c r="S5" s="14"/>
      <c r="T5" s="15"/>
      <c r="U5" s="14"/>
      <c r="V5" s="15"/>
      <c r="W5" s="14"/>
      <c r="X5" s="15"/>
      <c r="Y5" s="14">
        <v>19</v>
      </c>
      <c r="Z5" s="28">
        <v>14</v>
      </c>
      <c r="AA5" s="15">
        <v>13</v>
      </c>
      <c r="AB5" s="21">
        <f>AC5+AD5</f>
        <v>50</v>
      </c>
      <c r="AC5" s="27">
        <f aca="true" t="shared" si="1" ref="AC5:AD10">SUM(E5,G5,I5,K5,M5,O5,Q5,S5,U5,W5)</f>
        <v>35</v>
      </c>
      <c r="AD5" s="13">
        <f t="shared" si="1"/>
        <v>15</v>
      </c>
      <c r="AE5" s="1">
        <f aca="true" t="shared" si="2" ref="AE5:AE39">AC5+AD5</f>
        <v>50</v>
      </c>
      <c r="AF5" s="13">
        <f aca="true" t="shared" si="3" ref="AF5:AF10">SUM(Y5:AA5)</f>
        <v>46</v>
      </c>
      <c r="AG5" s="13" t="s">
        <v>28</v>
      </c>
      <c r="AH5" s="26"/>
      <c r="AI5" s="13"/>
    </row>
    <row r="6" spans="1:33" ht="15" customHeight="1">
      <c r="A6" s="13">
        <f>A5+1</f>
        <v>2</v>
      </c>
      <c r="B6" s="18" t="s">
        <v>36</v>
      </c>
      <c r="C6" s="19" t="s">
        <v>31</v>
      </c>
      <c r="D6" s="19">
        <v>3</v>
      </c>
      <c r="E6" s="14">
        <v>6</v>
      </c>
      <c r="F6" s="15">
        <v>1</v>
      </c>
      <c r="G6" s="14">
        <v>6</v>
      </c>
      <c r="H6" s="15">
        <v>3</v>
      </c>
      <c r="I6" s="14">
        <v>6</v>
      </c>
      <c r="J6" s="15">
        <v>2</v>
      </c>
      <c r="K6" s="14">
        <v>5</v>
      </c>
      <c r="L6" s="15">
        <v>4</v>
      </c>
      <c r="M6" s="14">
        <v>6</v>
      </c>
      <c r="N6" s="15">
        <v>3</v>
      </c>
      <c r="O6" s="14">
        <v>6</v>
      </c>
      <c r="P6" s="15">
        <v>2</v>
      </c>
      <c r="Q6" s="14"/>
      <c r="R6" s="15"/>
      <c r="S6" s="14"/>
      <c r="T6" s="15"/>
      <c r="U6" s="14"/>
      <c r="V6" s="15"/>
      <c r="W6" s="14"/>
      <c r="X6" s="15"/>
      <c r="Y6" s="14">
        <v>19</v>
      </c>
      <c r="Z6" s="28">
        <v>14</v>
      </c>
      <c r="AA6" s="15">
        <v>8</v>
      </c>
      <c r="AB6" s="21">
        <f>AC6+AD6</f>
        <v>50</v>
      </c>
      <c r="AC6" s="27">
        <f t="shared" si="1"/>
        <v>35</v>
      </c>
      <c r="AD6" s="13">
        <f t="shared" si="1"/>
        <v>15</v>
      </c>
      <c r="AE6" s="1">
        <f t="shared" si="2"/>
        <v>50</v>
      </c>
      <c r="AF6" s="13">
        <f t="shared" si="3"/>
        <v>41</v>
      </c>
      <c r="AG6" s="13" t="s">
        <v>28</v>
      </c>
    </row>
    <row r="7" spans="1:33" ht="15" customHeight="1">
      <c r="A7" s="13">
        <f>A6+1</f>
        <v>3</v>
      </c>
      <c r="B7" s="18" t="s">
        <v>37</v>
      </c>
      <c r="C7" s="19" t="s">
        <v>21</v>
      </c>
      <c r="D7" s="19">
        <v>3</v>
      </c>
      <c r="E7" s="14">
        <v>5</v>
      </c>
      <c r="F7" s="15">
        <v>1</v>
      </c>
      <c r="G7" s="14">
        <v>6</v>
      </c>
      <c r="H7" s="15">
        <v>3</v>
      </c>
      <c r="I7" s="14">
        <v>6</v>
      </c>
      <c r="J7" s="15">
        <v>2</v>
      </c>
      <c r="K7" s="14">
        <v>6</v>
      </c>
      <c r="L7" s="15">
        <v>4</v>
      </c>
      <c r="M7" s="14">
        <v>6</v>
      </c>
      <c r="N7" s="15">
        <v>3</v>
      </c>
      <c r="O7" s="14">
        <v>4</v>
      </c>
      <c r="P7" s="15">
        <v>2</v>
      </c>
      <c r="Q7" s="14"/>
      <c r="R7" s="15"/>
      <c r="S7" s="14"/>
      <c r="T7" s="15"/>
      <c r="U7" s="14"/>
      <c r="V7" s="15"/>
      <c r="W7" s="14"/>
      <c r="X7" s="15"/>
      <c r="Y7" s="14">
        <v>19</v>
      </c>
      <c r="Z7" s="28">
        <v>22</v>
      </c>
      <c r="AA7" s="15">
        <v>13</v>
      </c>
      <c r="AC7" s="27">
        <f t="shared" si="1"/>
        <v>33</v>
      </c>
      <c r="AD7" s="13">
        <f t="shared" si="1"/>
        <v>15</v>
      </c>
      <c r="AE7" s="1">
        <f t="shared" si="2"/>
        <v>48</v>
      </c>
      <c r="AF7" s="13">
        <f t="shared" si="3"/>
        <v>54</v>
      </c>
      <c r="AG7" s="13" t="s">
        <v>27</v>
      </c>
    </row>
    <row r="8" spans="1:35" s="12" customFormat="1" ht="15" customHeight="1">
      <c r="A8" s="13">
        <f>A7+1</f>
        <v>4</v>
      </c>
      <c r="B8" s="2" t="s">
        <v>13</v>
      </c>
      <c r="C8" s="1" t="s">
        <v>14</v>
      </c>
      <c r="D8" s="19">
        <v>3</v>
      </c>
      <c r="E8" s="14">
        <v>5</v>
      </c>
      <c r="F8" s="15">
        <v>1</v>
      </c>
      <c r="G8" s="14">
        <v>5</v>
      </c>
      <c r="H8" s="15">
        <v>3</v>
      </c>
      <c r="I8" s="14">
        <v>6</v>
      </c>
      <c r="J8" s="15">
        <v>2</v>
      </c>
      <c r="K8" s="14">
        <v>5</v>
      </c>
      <c r="L8" s="15">
        <v>4</v>
      </c>
      <c r="M8" s="14">
        <v>6</v>
      </c>
      <c r="N8" s="15">
        <v>3</v>
      </c>
      <c r="O8" s="14">
        <v>6</v>
      </c>
      <c r="P8" s="15">
        <v>2</v>
      </c>
      <c r="Q8" s="14"/>
      <c r="R8" s="15"/>
      <c r="S8" s="14"/>
      <c r="T8" s="15"/>
      <c r="U8" s="14"/>
      <c r="V8" s="15"/>
      <c r="W8" s="14"/>
      <c r="X8" s="15"/>
      <c r="Y8" s="14">
        <v>10</v>
      </c>
      <c r="Z8" s="28">
        <v>10</v>
      </c>
      <c r="AA8" s="15">
        <v>18</v>
      </c>
      <c r="AB8" s="21"/>
      <c r="AC8" s="27">
        <f t="shared" si="1"/>
        <v>33</v>
      </c>
      <c r="AD8" s="13">
        <f t="shared" si="1"/>
        <v>15</v>
      </c>
      <c r="AE8" s="1">
        <f t="shared" si="2"/>
        <v>48</v>
      </c>
      <c r="AF8" s="13">
        <f t="shared" si="3"/>
        <v>38</v>
      </c>
      <c r="AG8" s="13" t="s">
        <v>27</v>
      </c>
      <c r="AH8" s="13"/>
      <c r="AI8" s="13"/>
    </row>
    <row r="9" spans="1:33" ht="15" customHeight="1">
      <c r="A9" s="13">
        <f>A8+1</f>
        <v>5</v>
      </c>
      <c r="B9" s="18" t="s">
        <v>38</v>
      </c>
      <c r="C9" s="19" t="s">
        <v>15</v>
      </c>
      <c r="D9" s="19">
        <v>3</v>
      </c>
      <c r="E9" s="14">
        <v>6</v>
      </c>
      <c r="F9" s="15">
        <v>1</v>
      </c>
      <c r="G9" s="14">
        <v>6</v>
      </c>
      <c r="H9" s="15">
        <v>3</v>
      </c>
      <c r="I9" s="14">
        <v>6</v>
      </c>
      <c r="J9" s="15">
        <v>2</v>
      </c>
      <c r="K9" s="14">
        <v>5</v>
      </c>
      <c r="L9" s="15">
        <v>3</v>
      </c>
      <c r="M9" s="14">
        <v>6</v>
      </c>
      <c r="N9" s="15">
        <v>3</v>
      </c>
      <c r="O9" s="14">
        <v>5</v>
      </c>
      <c r="P9" s="15">
        <v>2</v>
      </c>
      <c r="Q9" s="14"/>
      <c r="R9" s="15"/>
      <c r="S9" s="14"/>
      <c r="T9" s="15"/>
      <c r="U9" s="14"/>
      <c r="V9" s="15"/>
      <c r="W9" s="14"/>
      <c r="X9" s="15"/>
      <c r="Y9" s="14">
        <v>16</v>
      </c>
      <c r="Z9" s="28">
        <v>10</v>
      </c>
      <c r="AA9" s="15">
        <v>8</v>
      </c>
      <c r="AC9" s="27">
        <f t="shared" si="1"/>
        <v>34</v>
      </c>
      <c r="AD9" s="13">
        <f t="shared" si="1"/>
        <v>14</v>
      </c>
      <c r="AE9" s="1">
        <f t="shared" si="2"/>
        <v>48</v>
      </c>
      <c r="AF9" s="13">
        <f t="shared" si="3"/>
        <v>34</v>
      </c>
      <c r="AG9" s="13" t="s">
        <v>27</v>
      </c>
    </row>
    <row r="10" spans="1:32" ht="15" customHeight="1">
      <c r="A10" s="13">
        <f>A9+1</f>
        <v>6</v>
      </c>
      <c r="B10" s="2" t="s">
        <v>39</v>
      </c>
      <c r="C10" s="1" t="s">
        <v>26</v>
      </c>
      <c r="D10" s="19">
        <v>3</v>
      </c>
      <c r="E10" s="14">
        <v>6</v>
      </c>
      <c r="F10" s="15">
        <v>1</v>
      </c>
      <c r="G10" s="14">
        <v>6</v>
      </c>
      <c r="H10" s="15">
        <v>3</v>
      </c>
      <c r="I10" s="14">
        <v>5</v>
      </c>
      <c r="J10" s="15">
        <v>2</v>
      </c>
      <c r="K10" s="14">
        <v>5</v>
      </c>
      <c r="L10" s="15">
        <v>4</v>
      </c>
      <c r="M10" s="14">
        <v>4</v>
      </c>
      <c r="N10" s="15">
        <v>3</v>
      </c>
      <c r="O10" s="14">
        <v>6</v>
      </c>
      <c r="P10" s="15">
        <v>2</v>
      </c>
      <c r="Q10" s="14"/>
      <c r="R10" s="15"/>
      <c r="S10" s="14"/>
      <c r="T10" s="15"/>
      <c r="U10" s="14"/>
      <c r="V10" s="15"/>
      <c r="W10" s="14"/>
      <c r="X10" s="15"/>
      <c r="Y10" s="14">
        <v>4</v>
      </c>
      <c r="Z10" s="28">
        <v>11</v>
      </c>
      <c r="AA10" s="15">
        <v>22</v>
      </c>
      <c r="AC10" s="27">
        <f t="shared" si="1"/>
        <v>32</v>
      </c>
      <c r="AD10" s="13">
        <f t="shared" si="1"/>
        <v>15</v>
      </c>
      <c r="AE10" s="1">
        <f t="shared" si="2"/>
        <v>47</v>
      </c>
      <c r="AF10" s="13">
        <f t="shared" si="3"/>
        <v>37</v>
      </c>
    </row>
    <row r="11" spans="1:32" ht="15" customHeight="1">
      <c r="A11" s="13"/>
      <c r="B11" s="2"/>
      <c r="C11" s="1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28"/>
      <c r="AA11" s="15"/>
      <c r="AD11" s="13"/>
      <c r="AE11" s="1"/>
      <c r="AF11" s="13"/>
    </row>
    <row r="12" spans="1:35" s="12" customFormat="1" ht="15" customHeight="1">
      <c r="A12" s="13">
        <v>1</v>
      </c>
      <c r="B12" s="2" t="s">
        <v>40</v>
      </c>
      <c r="C12" s="1" t="s">
        <v>21</v>
      </c>
      <c r="D12" s="19">
        <v>2</v>
      </c>
      <c r="E12" s="14">
        <v>6</v>
      </c>
      <c r="F12" s="15">
        <v>1</v>
      </c>
      <c r="G12" s="14">
        <v>6</v>
      </c>
      <c r="H12" s="15">
        <v>3</v>
      </c>
      <c r="I12" s="14">
        <v>5</v>
      </c>
      <c r="J12" s="15">
        <v>2</v>
      </c>
      <c r="K12" s="14">
        <v>6</v>
      </c>
      <c r="L12" s="15">
        <v>4</v>
      </c>
      <c r="M12" s="14">
        <v>6</v>
      </c>
      <c r="N12" s="15">
        <v>3</v>
      </c>
      <c r="O12" s="14">
        <v>5</v>
      </c>
      <c r="P12" s="15">
        <v>2</v>
      </c>
      <c r="Q12" s="14"/>
      <c r="R12" s="15"/>
      <c r="S12" s="14"/>
      <c r="T12" s="15"/>
      <c r="U12" s="14"/>
      <c r="V12" s="15"/>
      <c r="W12" s="14"/>
      <c r="X12" s="15"/>
      <c r="Y12" s="14">
        <v>10</v>
      </c>
      <c r="Z12" s="28">
        <v>18</v>
      </c>
      <c r="AA12" s="15">
        <v>15</v>
      </c>
      <c r="AB12" s="21">
        <f>AC12+AD12</f>
        <v>49</v>
      </c>
      <c r="AC12" s="27">
        <f aca="true" t="shared" si="4" ref="AC12:AD15">SUM(E12,G12,I12,K12,M12,O12,Q12,S12,U12,W12)</f>
        <v>34</v>
      </c>
      <c r="AD12" s="13">
        <f t="shared" si="4"/>
        <v>15</v>
      </c>
      <c r="AE12" s="1">
        <f t="shared" si="2"/>
        <v>49</v>
      </c>
      <c r="AF12" s="13">
        <f aca="true" t="shared" si="5" ref="AF12:AF39">SUM(Y12:AA12)</f>
        <v>43</v>
      </c>
      <c r="AG12" s="13" t="s">
        <v>27</v>
      </c>
      <c r="AH12" s="26"/>
      <c r="AI12" s="13"/>
    </row>
    <row r="13" spans="1:32" ht="15" customHeight="1">
      <c r="A13" s="13">
        <f aca="true" t="shared" si="6" ref="A13:A39">A12+1</f>
        <v>2</v>
      </c>
      <c r="B13" s="18" t="s">
        <v>41</v>
      </c>
      <c r="C13" s="19" t="s">
        <v>14</v>
      </c>
      <c r="D13" s="19">
        <v>2</v>
      </c>
      <c r="E13" s="14">
        <v>5</v>
      </c>
      <c r="F13" s="15">
        <v>1</v>
      </c>
      <c r="G13" s="14">
        <v>6</v>
      </c>
      <c r="H13" s="15">
        <v>3</v>
      </c>
      <c r="I13" s="14">
        <v>6</v>
      </c>
      <c r="J13" s="15">
        <v>2</v>
      </c>
      <c r="K13" s="14">
        <v>2</v>
      </c>
      <c r="L13" s="15">
        <v>2</v>
      </c>
      <c r="M13" s="14">
        <v>6</v>
      </c>
      <c r="N13" s="15">
        <v>3</v>
      </c>
      <c r="O13" s="14">
        <v>6</v>
      </c>
      <c r="P13" s="15">
        <v>2</v>
      </c>
      <c r="Q13" s="14"/>
      <c r="R13" s="15"/>
      <c r="S13" s="14"/>
      <c r="T13" s="15"/>
      <c r="U13" s="14"/>
      <c r="V13" s="15"/>
      <c r="W13" s="14"/>
      <c r="X13" s="15"/>
      <c r="Y13" s="14">
        <v>14</v>
      </c>
      <c r="Z13" s="28">
        <v>8</v>
      </c>
      <c r="AA13" s="15">
        <v>15</v>
      </c>
      <c r="AB13" s="21">
        <f>AC13+AD13</f>
        <v>44</v>
      </c>
      <c r="AC13" s="27">
        <f t="shared" si="4"/>
        <v>31</v>
      </c>
      <c r="AD13" s="13">
        <f t="shared" si="4"/>
        <v>13</v>
      </c>
      <c r="AE13" s="1">
        <f t="shared" si="2"/>
        <v>44</v>
      </c>
      <c r="AF13" s="13">
        <f t="shared" si="5"/>
        <v>37</v>
      </c>
    </row>
    <row r="14" spans="1:32" ht="15" customHeight="1">
      <c r="A14" s="13">
        <f t="shared" si="6"/>
        <v>3</v>
      </c>
      <c r="B14" s="18" t="s">
        <v>42</v>
      </c>
      <c r="C14" s="19" t="s">
        <v>15</v>
      </c>
      <c r="D14" s="19">
        <v>2</v>
      </c>
      <c r="E14" s="14">
        <v>4</v>
      </c>
      <c r="F14" s="15">
        <v>1</v>
      </c>
      <c r="G14" s="14">
        <v>5</v>
      </c>
      <c r="H14" s="15">
        <v>3</v>
      </c>
      <c r="I14" s="14">
        <v>6</v>
      </c>
      <c r="J14" s="15">
        <v>2</v>
      </c>
      <c r="K14" s="14">
        <v>5</v>
      </c>
      <c r="L14" s="15">
        <v>4</v>
      </c>
      <c r="M14" s="14">
        <v>4</v>
      </c>
      <c r="N14" s="15">
        <v>3</v>
      </c>
      <c r="O14" s="14">
        <v>5</v>
      </c>
      <c r="P14" s="15">
        <v>2</v>
      </c>
      <c r="Q14" s="14"/>
      <c r="R14" s="15"/>
      <c r="S14" s="14"/>
      <c r="T14" s="15"/>
      <c r="U14" s="14"/>
      <c r="V14" s="15"/>
      <c r="W14" s="14"/>
      <c r="X14" s="15"/>
      <c r="Y14" s="14">
        <v>13</v>
      </c>
      <c r="Z14" s="28">
        <v>14</v>
      </c>
      <c r="AA14" s="15">
        <v>8</v>
      </c>
      <c r="AC14" s="27">
        <f t="shared" si="4"/>
        <v>29</v>
      </c>
      <c r="AD14" s="13">
        <f t="shared" si="4"/>
        <v>15</v>
      </c>
      <c r="AE14" s="1">
        <f t="shared" si="2"/>
        <v>44</v>
      </c>
      <c r="AF14" s="13">
        <f t="shared" si="5"/>
        <v>35</v>
      </c>
    </row>
    <row r="15" spans="1:35" s="12" customFormat="1" ht="15" customHeight="1">
      <c r="A15" s="13">
        <f t="shared" si="6"/>
        <v>4</v>
      </c>
      <c r="B15" s="2" t="s">
        <v>43</v>
      </c>
      <c r="C15" s="1" t="s">
        <v>26</v>
      </c>
      <c r="D15" s="19">
        <v>2</v>
      </c>
      <c r="E15" s="14">
        <v>3</v>
      </c>
      <c r="F15" s="15">
        <v>1</v>
      </c>
      <c r="G15" s="14">
        <v>6</v>
      </c>
      <c r="H15" s="15">
        <v>2</v>
      </c>
      <c r="I15" s="14">
        <v>4</v>
      </c>
      <c r="J15" s="15">
        <v>1</v>
      </c>
      <c r="K15" s="14">
        <v>3</v>
      </c>
      <c r="L15" s="15">
        <v>2</v>
      </c>
      <c r="M15" s="14">
        <v>6</v>
      </c>
      <c r="N15" s="15">
        <v>3</v>
      </c>
      <c r="O15" s="14">
        <v>4</v>
      </c>
      <c r="P15" s="15">
        <v>2</v>
      </c>
      <c r="Q15" s="14"/>
      <c r="R15" s="15"/>
      <c r="S15" s="14"/>
      <c r="T15" s="15"/>
      <c r="U15" s="14"/>
      <c r="V15" s="15"/>
      <c r="W15" s="14"/>
      <c r="X15" s="15"/>
      <c r="Y15" s="14">
        <v>16</v>
      </c>
      <c r="Z15" s="28">
        <v>6</v>
      </c>
      <c r="AA15" s="15">
        <v>3</v>
      </c>
      <c r="AB15" s="21"/>
      <c r="AC15" s="27">
        <f t="shared" si="4"/>
        <v>26</v>
      </c>
      <c r="AD15" s="13">
        <f t="shared" si="4"/>
        <v>11</v>
      </c>
      <c r="AE15" s="1">
        <f t="shared" si="2"/>
        <v>37</v>
      </c>
      <c r="AF15" s="13">
        <f t="shared" si="5"/>
        <v>25</v>
      </c>
      <c r="AG15" s="13"/>
      <c r="AH15" s="13"/>
      <c r="AI15" s="13"/>
    </row>
    <row r="16" spans="1:35" s="12" customFormat="1" ht="15" customHeight="1">
      <c r="A16" s="13"/>
      <c r="B16" s="2"/>
      <c r="C16" s="1"/>
      <c r="D16" s="19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28"/>
      <c r="AA16" s="15"/>
      <c r="AB16" s="21"/>
      <c r="AC16" s="27"/>
      <c r="AD16" s="13"/>
      <c r="AE16" s="1"/>
      <c r="AF16" s="13"/>
      <c r="AG16" s="13"/>
      <c r="AH16" s="13"/>
      <c r="AI16" s="13"/>
    </row>
    <row r="17" spans="1:33" ht="15" customHeight="1">
      <c r="A17" s="13">
        <v>1</v>
      </c>
      <c r="B17" s="18" t="s">
        <v>44</v>
      </c>
      <c r="C17" s="19" t="s">
        <v>14</v>
      </c>
      <c r="D17" s="19">
        <v>1</v>
      </c>
      <c r="E17" s="14">
        <v>5</v>
      </c>
      <c r="F17" s="15">
        <v>1</v>
      </c>
      <c r="G17" s="14">
        <v>6</v>
      </c>
      <c r="H17" s="15">
        <v>3</v>
      </c>
      <c r="I17" s="14">
        <v>6</v>
      </c>
      <c r="J17" s="15">
        <v>2</v>
      </c>
      <c r="K17" s="14">
        <v>6</v>
      </c>
      <c r="L17" s="15">
        <v>4</v>
      </c>
      <c r="M17" s="14">
        <v>5</v>
      </c>
      <c r="N17" s="15">
        <v>3</v>
      </c>
      <c r="O17" s="14">
        <v>6</v>
      </c>
      <c r="P17" s="15">
        <v>2</v>
      </c>
      <c r="Q17" s="14"/>
      <c r="R17" s="15"/>
      <c r="S17" s="14"/>
      <c r="T17" s="15"/>
      <c r="U17" s="14"/>
      <c r="V17" s="15"/>
      <c r="W17" s="14"/>
      <c r="X17" s="15"/>
      <c r="Y17" s="14">
        <v>9</v>
      </c>
      <c r="Z17" s="28">
        <v>21</v>
      </c>
      <c r="AA17" s="15">
        <v>20</v>
      </c>
      <c r="AC17" s="27">
        <f aca="true" t="shared" si="7" ref="AC17:AC27">SUM(E17,G17,I17,K17,M17,O17,Q17,S17,U17,W17)</f>
        <v>34</v>
      </c>
      <c r="AD17" s="13">
        <f aca="true" t="shared" si="8" ref="AD17:AD27">SUM(F17,H17,J17,L17,N17,P17,R17,T17,V17,X17)</f>
        <v>15</v>
      </c>
      <c r="AE17" s="1">
        <f t="shared" si="2"/>
        <v>49</v>
      </c>
      <c r="AF17" s="13">
        <f t="shared" si="5"/>
        <v>50</v>
      </c>
      <c r="AG17" s="13" t="s">
        <v>27</v>
      </c>
    </row>
    <row r="18" spans="1:33" ht="15" customHeight="1">
      <c r="A18" s="13">
        <f t="shared" si="6"/>
        <v>2</v>
      </c>
      <c r="B18" s="2" t="s">
        <v>45</v>
      </c>
      <c r="C18" s="1" t="s">
        <v>14</v>
      </c>
      <c r="D18" s="19">
        <v>1</v>
      </c>
      <c r="E18" s="14">
        <v>6</v>
      </c>
      <c r="F18" s="15">
        <v>1</v>
      </c>
      <c r="G18" s="14">
        <v>5</v>
      </c>
      <c r="H18" s="15">
        <v>3</v>
      </c>
      <c r="I18" s="14">
        <v>5</v>
      </c>
      <c r="J18" s="15">
        <v>2</v>
      </c>
      <c r="K18" s="14">
        <v>6</v>
      </c>
      <c r="L18" s="15">
        <v>4</v>
      </c>
      <c r="M18" s="14">
        <v>5</v>
      </c>
      <c r="N18" s="15">
        <v>3</v>
      </c>
      <c r="O18" s="14">
        <v>6</v>
      </c>
      <c r="P18" s="15">
        <v>2</v>
      </c>
      <c r="Q18" s="14"/>
      <c r="R18" s="15"/>
      <c r="S18" s="14"/>
      <c r="T18" s="15"/>
      <c r="U18" s="14"/>
      <c r="V18" s="15"/>
      <c r="W18" s="14"/>
      <c r="X18" s="15"/>
      <c r="Y18" s="14">
        <v>7</v>
      </c>
      <c r="Z18" s="28">
        <v>12</v>
      </c>
      <c r="AA18" s="15">
        <v>14</v>
      </c>
      <c r="AC18" s="27">
        <f t="shared" si="7"/>
        <v>33</v>
      </c>
      <c r="AD18" s="13">
        <f t="shared" si="8"/>
        <v>15</v>
      </c>
      <c r="AE18" s="1">
        <f t="shared" si="2"/>
        <v>48</v>
      </c>
      <c r="AF18" s="13">
        <f t="shared" si="5"/>
        <v>33</v>
      </c>
      <c r="AG18" s="13" t="s">
        <v>27</v>
      </c>
    </row>
    <row r="19" spans="1:32" ht="15" customHeight="1">
      <c r="A19" s="13">
        <f t="shared" si="6"/>
        <v>3</v>
      </c>
      <c r="B19" s="2" t="s">
        <v>46</v>
      </c>
      <c r="C19" s="1" t="s">
        <v>14</v>
      </c>
      <c r="D19" s="1">
        <v>1</v>
      </c>
      <c r="E19" s="14">
        <v>4</v>
      </c>
      <c r="F19" s="15">
        <v>1</v>
      </c>
      <c r="G19" s="14">
        <v>5</v>
      </c>
      <c r="H19" s="15">
        <v>2</v>
      </c>
      <c r="I19" s="14">
        <v>6</v>
      </c>
      <c r="J19" s="15">
        <v>2</v>
      </c>
      <c r="K19" s="14">
        <v>4</v>
      </c>
      <c r="L19" s="15">
        <v>4</v>
      </c>
      <c r="M19" s="14">
        <v>6</v>
      </c>
      <c r="N19" s="15">
        <v>3</v>
      </c>
      <c r="O19" s="14">
        <v>6</v>
      </c>
      <c r="P19" s="15">
        <v>2</v>
      </c>
      <c r="Q19" s="14"/>
      <c r="R19" s="15"/>
      <c r="S19" s="14"/>
      <c r="T19" s="15"/>
      <c r="U19" s="14"/>
      <c r="V19" s="15"/>
      <c r="W19" s="14"/>
      <c r="X19" s="15"/>
      <c r="Y19" s="14">
        <v>19</v>
      </c>
      <c r="Z19" s="28">
        <v>8</v>
      </c>
      <c r="AA19" s="15">
        <v>15</v>
      </c>
      <c r="AC19" s="27">
        <f t="shared" si="7"/>
        <v>31</v>
      </c>
      <c r="AD19" s="13">
        <f t="shared" si="8"/>
        <v>14</v>
      </c>
      <c r="AE19" s="13">
        <f t="shared" si="2"/>
        <v>45</v>
      </c>
      <c r="AF19" s="13">
        <f t="shared" si="5"/>
        <v>42</v>
      </c>
    </row>
    <row r="20" spans="1:32" ht="15" customHeight="1">
      <c r="A20" s="13">
        <f t="shared" si="6"/>
        <v>4</v>
      </c>
      <c r="B20" s="18" t="s">
        <v>47</v>
      </c>
      <c r="C20" s="19" t="s">
        <v>14</v>
      </c>
      <c r="D20" s="19">
        <v>1</v>
      </c>
      <c r="E20" s="14">
        <v>3</v>
      </c>
      <c r="F20" s="15">
        <v>1</v>
      </c>
      <c r="G20" s="14">
        <v>5</v>
      </c>
      <c r="H20" s="15">
        <v>3</v>
      </c>
      <c r="I20" s="14">
        <v>6</v>
      </c>
      <c r="J20" s="15">
        <v>2</v>
      </c>
      <c r="K20" s="14">
        <v>4</v>
      </c>
      <c r="L20" s="15">
        <v>3</v>
      </c>
      <c r="M20" s="14">
        <v>6</v>
      </c>
      <c r="N20" s="15">
        <v>3</v>
      </c>
      <c r="O20" s="14">
        <v>6</v>
      </c>
      <c r="P20" s="15">
        <v>2</v>
      </c>
      <c r="Q20" s="14"/>
      <c r="R20" s="15"/>
      <c r="S20" s="14"/>
      <c r="T20" s="15"/>
      <c r="U20" s="14"/>
      <c r="V20" s="15"/>
      <c r="W20" s="14"/>
      <c r="X20" s="15"/>
      <c r="Y20" s="14">
        <v>4</v>
      </c>
      <c r="Z20" s="28">
        <v>10</v>
      </c>
      <c r="AA20" s="15">
        <v>9</v>
      </c>
      <c r="AC20" s="27">
        <f t="shared" si="7"/>
        <v>30</v>
      </c>
      <c r="AD20" s="13">
        <f t="shared" si="8"/>
        <v>14</v>
      </c>
      <c r="AE20" s="13">
        <f t="shared" si="2"/>
        <v>44</v>
      </c>
      <c r="AF20" s="13">
        <f t="shared" si="5"/>
        <v>23</v>
      </c>
    </row>
    <row r="21" spans="1:32" ht="15" customHeight="1">
      <c r="A21" s="13">
        <f t="shared" si="6"/>
        <v>5</v>
      </c>
      <c r="B21" s="18" t="s">
        <v>48</v>
      </c>
      <c r="C21" s="19" t="s">
        <v>49</v>
      </c>
      <c r="D21" s="19">
        <v>1</v>
      </c>
      <c r="E21" s="14">
        <v>3</v>
      </c>
      <c r="F21" s="15">
        <v>1</v>
      </c>
      <c r="G21" s="14">
        <v>4</v>
      </c>
      <c r="H21" s="15">
        <v>2</v>
      </c>
      <c r="I21" s="14">
        <v>5</v>
      </c>
      <c r="J21" s="15">
        <v>2</v>
      </c>
      <c r="K21" s="14">
        <v>5</v>
      </c>
      <c r="L21" s="15">
        <v>4</v>
      </c>
      <c r="M21" s="14">
        <v>5</v>
      </c>
      <c r="N21" s="15">
        <v>3</v>
      </c>
      <c r="O21" s="14">
        <v>6</v>
      </c>
      <c r="P21" s="15">
        <v>2</v>
      </c>
      <c r="Q21" s="14"/>
      <c r="R21" s="15"/>
      <c r="S21" s="14"/>
      <c r="T21" s="15"/>
      <c r="U21" s="14"/>
      <c r="V21" s="15"/>
      <c r="W21" s="14"/>
      <c r="X21" s="15"/>
      <c r="Y21" s="14">
        <v>10</v>
      </c>
      <c r="Z21" s="28">
        <v>15</v>
      </c>
      <c r="AA21" s="15">
        <v>14</v>
      </c>
      <c r="AC21" s="27">
        <f t="shared" si="7"/>
        <v>28</v>
      </c>
      <c r="AD21" s="13">
        <f t="shared" si="8"/>
        <v>14</v>
      </c>
      <c r="AE21" s="13">
        <f t="shared" si="2"/>
        <v>42</v>
      </c>
      <c r="AF21" s="13">
        <f t="shared" si="5"/>
        <v>39</v>
      </c>
    </row>
    <row r="22" spans="1:32" ht="15" customHeight="1">
      <c r="A22" s="13">
        <f t="shared" si="6"/>
        <v>6</v>
      </c>
      <c r="B22" s="18" t="s">
        <v>50</v>
      </c>
      <c r="C22" s="19" t="s">
        <v>26</v>
      </c>
      <c r="D22" s="19">
        <v>1</v>
      </c>
      <c r="E22" s="14">
        <v>3</v>
      </c>
      <c r="F22" s="15">
        <v>1</v>
      </c>
      <c r="G22" s="14">
        <v>5</v>
      </c>
      <c r="H22" s="15">
        <v>2</v>
      </c>
      <c r="I22" s="14">
        <v>4</v>
      </c>
      <c r="J22" s="15">
        <v>2</v>
      </c>
      <c r="K22" s="14">
        <v>4</v>
      </c>
      <c r="L22" s="15">
        <v>4</v>
      </c>
      <c r="M22" s="14">
        <v>5</v>
      </c>
      <c r="N22" s="15">
        <v>3</v>
      </c>
      <c r="O22" s="14">
        <v>6</v>
      </c>
      <c r="P22" s="15">
        <v>2</v>
      </c>
      <c r="Q22" s="14"/>
      <c r="R22" s="15"/>
      <c r="S22" s="14"/>
      <c r="T22" s="15"/>
      <c r="U22" s="14"/>
      <c r="V22" s="15"/>
      <c r="W22" s="14"/>
      <c r="X22" s="15"/>
      <c r="Y22" s="14">
        <v>3</v>
      </c>
      <c r="Z22" s="28">
        <v>8</v>
      </c>
      <c r="AA22" s="15">
        <v>6</v>
      </c>
      <c r="AC22" s="27">
        <f t="shared" si="7"/>
        <v>27</v>
      </c>
      <c r="AD22" s="13">
        <f t="shared" si="8"/>
        <v>14</v>
      </c>
      <c r="AE22" s="13">
        <f t="shared" si="2"/>
        <v>41</v>
      </c>
      <c r="AF22" s="13">
        <f t="shared" si="5"/>
        <v>17</v>
      </c>
    </row>
    <row r="23" spans="1:34" ht="15" customHeight="1">
      <c r="A23" s="13">
        <f>A24+1</f>
        <v>8</v>
      </c>
      <c r="B23" s="18" t="s">
        <v>52</v>
      </c>
      <c r="C23" s="19" t="s">
        <v>26</v>
      </c>
      <c r="D23" s="19">
        <v>1</v>
      </c>
      <c r="E23" s="14">
        <v>4</v>
      </c>
      <c r="F23" s="15">
        <v>1</v>
      </c>
      <c r="G23" s="14">
        <v>3</v>
      </c>
      <c r="H23" s="15">
        <v>2</v>
      </c>
      <c r="I23" s="14">
        <v>4</v>
      </c>
      <c r="J23" s="15">
        <v>2</v>
      </c>
      <c r="K23" s="14">
        <v>5</v>
      </c>
      <c r="L23" s="15">
        <v>3</v>
      </c>
      <c r="M23" s="14">
        <v>5</v>
      </c>
      <c r="N23" s="15">
        <v>1</v>
      </c>
      <c r="O23" s="14">
        <v>3</v>
      </c>
      <c r="P23" s="15">
        <v>2</v>
      </c>
      <c r="Q23" s="14"/>
      <c r="R23" s="15"/>
      <c r="S23" s="14"/>
      <c r="T23" s="15"/>
      <c r="U23" s="14"/>
      <c r="V23" s="15"/>
      <c r="W23" s="14"/>
      <c r="X23" s="15"/>
      <c r="Y23" s="14">
        <v>6</v>
      </c>
      <c r="Z23" s="28">
        <v>13</v>
      </c>
      <c r="AA23" s="15">
        <v>2</v>
      </c>
      <c r="AC23" s="27">
        <f t="shared" si="7"/>
        <v>24</v>
      </c>
      <c r="AD23" s="13">
        <f t="shared" si="8"/>
        <v>11</v>
      </c>
      <c r="AE23" s="13">
        <f t="shared" si="2"/>
        <v>35</v>
      </c>
      <c r="AF23" s="13">
        <f t="shared" si="5"/>
        <v>21</v>
      </c>
      <c r="AH23" s="26"/>
    </row>
    <row r="24" spans="1:32" ht="15" customHeight="1">
      <c r="A24" s="13">
        <f>A22+1</f>
        <v>7</v>
      </c>
      <c r="B24" s="18" t="s">
        <v>51</v>
      </c>
      <c r="C24" s="19" t="s">
        <v>14</v>
      </c>
      <c r="D24" s="19">
        <v>1</v>
      </c>
      <c r="E24" s="14">
        <v>4</v>
      </c>
      <c r="F24" s="15">
        <v>1</v>
      </c>
      <c r="G24" s="14">
        <v>3</v>
      </c>
      <c r="H24" s="15">
        <v>2</v>
      </c>
      <c r="I24" s="14">
        <v>5</v>
      </c>
      <c r="J24" s="15">
        <v>2</v>
      </c>
      <c r="K24" s="14">
        <v>1</v>
      </c>
      <c r="L24" s="15">
        <v>1</v>
      </c>
      <c r="M24" s="14">
        <v>5</v>
      </c>
      <c r="N24" s="15">
        <v>3</v>
      </c>
      <c r="O24" s="14">
        <v>6</v>
      </c>
      <c r="P24" s="15">
        <v>2</v>
      </c>
      <c r="Q24" s="14"/>
      <c r="R24" s="15"/>
      <c r="S24" s="14"/>
      <c r="T24" s="15"/>
      <c r="U24" s="14"/>
      <c r="V24" s="15"/>
      <c r="W24" s="14"/>
      <c r="X24" s="15"/>
      <c r="Y24" s="14">
        <v>12</v>
      </c>
      <c r="Z24" s="28">
        <v>1</v>
      </c>
      <c r="AA24" s="15">
        <v>6</v>
      </c>
      <c r="AC24" s="27">
        <f t="shared" si="7"/>
        <v>24</v>
      </c>
      <c r="AD24" s="13">
        <f t="shared" si="8"/>
        <v>11</v>
      </c>
      <c r="AE24" s="13">
        <f>AC24+AD24</f>
        <v>35</v>
      </c>
      <c r="AF24" s="13">
        <f>SUM(Y24:AA24)</f>
        <v>19</v>
      </c>
    </row>
    <row r="25" spans="1:32" ht="15" customHeight="1">
      <c r="A25" s="13">
        <f>A23+1</f>
        <v>9</v>
      </c>
      <c r="B25" s="2" t="s">
        <v>53</v>
      </c>
      <c r="C25" s="1" t="s">
        <v>25</v>
      </c>
      <c r="D25" s="1">
        <v>1</v>
      </c>
      <c r="E25" s="14">
        <v>4</v>
      </c>
      <c r="F25" s="15">
        <v>1</v>
      </c>
      <c r="G25" s="14">
        <v>0</v>
      </c>
      <c r="H25" s="15">
        <v>0</v>
      </c>
      <c r="I25" s="14">
        <v>3</v>
      </c>
      <c r="J25" s="15">
        <v>2</v>
      </c>
      <c r="K25" s="14">
        <v>3</v>
      </c>
      <c r="L25" s="15">
        <v>2</v>
      </c>
      <c r="M25" s="14">
        <v>5</v>
      </c>
      <c r="N25" s="15">
        <v>3</v>
      </c>
      <c r="O25" s="14">
        <v>6</v>
      </c>
      <c r="P25" s="15">
        <v>2</v>
      </c>
      <c r="Q25" s="14"/>
      <c r="R25" s="15"/>
      <c r="S25" s="14"/>
      <c r="T25" s="15"/>
      <c r="U25" s="14"/>
      <c r="V25" s="15"/>
      <c r="W25" s="14"/>
      <c r="X25" s="15"/>
      <c r="Y25" s="14">
        <v>8</v>
      </c>
      <c r="Z25" s="28">
        <v>6</v>
      </c>
      <c r="AA25" s="15">
        <v>18</v>
      </c>
      <c r="AC25" s="27">
        <f t="shared" si="7"/>
        <v>21</v>
      </c>
      <c r="AD25" s="13">
        <f t="shared" si="8"/>
        <v>10</v>
      </c>
      <c r="AE25" s="13">
        <f t="shared" si="2"/>
        <v>31</v>
      </c>
      <c r="AF25" s="13">
        <f t="shared" si="5"/>
        <v>32</v>
      </c>
    </row>
    <row r="26" spans="1:32" ht="15" customHeight="1">
      <c r="A26" s="13">
        <f t="shared" si="6"/>
        <v>10</v>
      </c>
      <c r="B26" s="18" t="s">
        <v>55</v>
      </c>
      <c r="C26" s="19" t="s">
        <v>14</v>
      </c>
      <c r="D26" s="19">
        <v>1</v>
      </c>
      <c r="E26" s="14">
        <v>0</v>
      </c>
      <c r="F26" s="15">
        <v>0</v>
      </c>
      <c r="G26" s="14">
        <v>2</v>
      </c>
      <c r="H26" s="15">
        <v>2</v>
      </c>
      <c r="I26" s="14">
        <v>3</v>
      </c>
      <c r="J26" s="15">
        <v>1</v>
      </c>
      <c r="K26" s="14">
        <v>1</v>
      </c>
      <c r="L26" s="15">
        <v>1</v>
      </c>
      <c r="M26" s="14">
        <v>4</v>
      </c>
      <c r="N26" s="15">
        <v>2</v>
      </c>
      <c r="O26" s="14">
        <v>3</v>
      </c>
      <c r="P26" s="15">
        <v>2</v>
      </c>
      <c r="Q26" s="14"/>
      <c r="R26" s="15"/>
      <c r="S26" s="14"/>
      <c r="T26" s="15"/>
      <c r="U26" s="14"/>
      <c r="V26" s="15"/>
      <c r="W26" s="14"/>
      <c r="X26" s="15"/>
      <c r="Y26" s="14">
        <v>0</v>
      </c>
      <c r="Z26" s="28">
        <v>4</v>
      </c>
      <c r="AA26" s="15">
        <v>2</v>
      </c>
      <c r="AC26" s="27">
        <f t="shared" si="7"/>
        <v>13</v>
      </c>
      <c r="AD26" s="13">
        <f t="shared" si="8"/>
        <v>8</v>
      </c>
      <c r="AE26" s="13">
        <f t="shared" si="2"/>
        <v>21</v>
      </c>
      <c r="AF26" s="13">
        <f t="shared" si="5"/>
        <v>6</v>
      </c>
    </row>
    <row r="27" spans="1:34" ht="15" customHeight="1">
      <c r="A27" s="13">
        <f t="shared" si="6"/>
        <v>11</v>
      </c>
      <c r="B27" s="18" t="s">
        <v>56</v>
      </c>
      <c r="C27" s="19" t="s">
        <v>14</v>
      </c>
      <c r="D27" s="19">
        <v>1</v>
      </c>
      <c r="E27" s="14">
        <v>4</v>
      </c>
      <c r="F27" s="15">
        <v>1</v>
      </c>
      <c r="G27" s="14">
        <v>3</v>
      </c>
      <c r="H27" s="15">
        <v>2</v>
      </c>
      <c r="I27" s="14">
        <v>1</v>
      </c>
      <c r="J27" s="15">
        <v>1</v>
      </c>
      <c r="K27" s="14">
        <v>0</v>
      </c>
      <c r="L27" s="15">
        <v>0</v>
      </c>
      <c r="M27" s="14">
        <v>0</v>
      </c>
      <c r="N27" s="15">
        <v>0</v>
      </c>
      <c r="O27" s="14">
        <v>0</v>
      </c>
      <c r="P27" s="15">
        <v>0</v>
      </c>
      <c r="Q27" s="14"/>
      <c r="R27" s="15"/>
      <c r="S27" s="14"/>
      <c r="T27" s="15"/>
      <c r="U27" s="14"/>
      <c r="V27" s="15"/>
      <c r="W27" s="14"/>
      <c r="X27" s="15"/>
      <c r="Y27" s="14">
        <v>1</v>
      </c>
      <c r="Z27" s="28">
        <v>0</v>
      </c>
      <c r="AA27" s="15">
        <v>0</v>
      </c>
      <c r="AC27" s="27">
        <f t="shared" si="7"/>
        <v>8</v>
      </c>
      <c r="AD27" s="13">
        <f t="shared" si="8"/>
        <v>4</v>
      </c>
      <c r="AE27" s="13">
        <f t="shared" si="2"/>
        <v>12</v>
      </c>
      <c r="AF27" s="13">
        <f t="shared" si="5"/>
        <v>1</v>
      </c>
      <c r="AH27" s="13" t="s">
        <v>57</v>
      </c>
    </row>
    <row r="28" spans="1:32" ht="15" customHeight="1">
      <c r="A28" s="13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28"/>
      <c r="AA28" s="15"/>
      <c r="AD28" s="13"/>
      <c r="AE28" s="13"/>
      <c r="AF28" s="13"/>
    </row>
    <row r="29" spans="1:34" ht="15" customHeight="1">
      <c r="A29" s="13">
        <v>1</v>
      </c>
      <c r="B29" s="2" t="s">
        <v>33</v>
      </c>
      <c r="C29" s="1" t="s">
        <v>15</v>
      </c>
      <c r="D29" s="1" t="s">
        <v>22</v>
      </c>
      <c r="E29" s="14">
        <v>6</v>
      </c>
      <c r="F29" s="15">
        <v>1</v>
      </c>
      <c r="G29" s="14">
        <v>6</v>
      </c>
      <c r="H29" s="15">
        <v>3</v>
      </c>
      <c r="I29" s="14">
        <v>6</v>
      </c>
      <c r="J29" s="15">
        <v>2</v>
      </c>
      <c r="K29" s="14">
        <v>5</v>
      </c>
      <c r="L29" s="15">
        <v>4</v>
      </c>
      <c r="M29" s="14">
        <v>5</v>
      </c>
      <c r="N29" s="15">
        <v>3</v>
      </c>
      <c r="O29" s="14">
        <v>6</v>
      </c>
      <c r="P29" s="15">
        <v>2</v>
      </c>
      <c r="Q29" s="14"/>
      <c r="R29" s="15"/>
      <c r="S29" s="14"/>
      <c r="T29" s="15"/>
      <c r="U29" s="14"/>
      <c r="V29" s="15"/>
      <c r="W29" s="14"/>
      <c r="X29" s="15"/>
      <c r="Y29" s="14">
        <v>22</v>
      </c>
      <c r="Z29" s="28">
        <v>17</v>
      </c>
      <c r="AA29" s="15">
        <v>14</v>
      </c>
      <c r="AC29" s="27">
        <f aca="true" t="shared" si="9" ref="AC29:AD35">SUM(E29,G29,I29,K29,M29,O29,Q29,S29,U29,W29)</f>
        <v>34</v>
      </c>
      <c r="AD29" s="13">
        <f t="shared" si="9"/>
        <v>15</v>
      </c>
      <c r="AE29" s="13">
        <f t="shared" si="2"/>
        <v>49</v>
      </c>
      <c r="AF29" s="13">
        <f t="shared" si="5"/>
        <v>53</v>
      </c>
      <c r="AG29" s="13" t="s">
        <v>27</v>
      </c>
      <c r="AH29" s="26"/>
    </row>
    <row r="30" spans="1:34" ht="15" customHeight="1">
      <c r="A30" s="13">
        <f t="shared" si="6"/>
        <v>2</v>
      </c>
      <c r="B30" s="2" t="s">
        <v>20</v>
      </c>
      <c r="C30" s="1" t="s">
        <v>15</v>
      </c>
      <c r="D30" s="1" t="s">
        <v>22</v>
      </c>
      <c r="E30" s="14">
        <v>6</v>
      </c>
      <c r="F30" s="15">
        <v>1</v>
      </c>
      <c r="G30" s="14">
        <v>5</v>
      </c>
      <c r="H30" s="15">
        <v>3</v>
      </c>
      <c r="I30" s="14">
        <v>6</v>
      </c>
      <c r="J30" s="15">
        <v>2</v>
      </c>
      <c r="K30" s="14">
        <v>4</v>
      </c>
      <c r="L30" s="15">
        <v>2</v>
      </c>
      <c r="M30" s="14">
        <v>6</v>
      </c>
      <c r="N30" s="15">
        <v>3</v>
      </c>
      <c r="O30" s="14">
        <v>6</v>
      </c>
      <c r="P30" s="15">
        <v>2</v>
      </c>
      <c r="Q30" s="14"/>
      <c r="R30" s="15"/>
      <c r="S30" s="14"/>
      <c r="T30" s="15"/>
      <c r="U30" s="14"/>
      <c r="V30" s="15"/>
      <c r="W30" s="14"/>
      <c r="X30" s="15"/>
      <c r="Y30" s="14">
        <v>17</v>
      </c>
      <c r="Z30" s="28">
        <v>11</v>
      </c>
      <c r="AA30" s="15">
        <v>18</v>
      </c>
      <c r="AC30" s="27">
        <f t="shared" si="9"/>
        <v>33</v>
      </c>
      <c r="AD30" s="13">
        <f t="shared" si="9"/>
        <v>13</v>
      </c>
      <c r="AE30" s="13">
        <f t="shared" si="2"/>
        <v>46</v>
      </c>
      <c r="AF30" s="13">
        <f t="shared" si="5"/>
        <v>46</v>
      </c>
      <c r="AH30" s="26"/>
    </row>
    <row r="31" spans="1:34" ht="15" customHeight="1">
      <c r="A31" s="13">
        <f t="shared" si="6"/>
        <v>3</v>
      </c>
      <c r="B31" s="2" t="s">
        <v>58</v>
      </c>
      <c r="C31" s="1" t="s">
        <v>15</v>
      </c>
      <c r="D31" s="1" t="s">
        <v>22</v>
      </c>
      <c r="E31" s="14">
        <v>5</v>
      </c>
      <c r="F31" s="15">
        <v>1</v>
      </c>
      <c r="G31" s="14">
        <v>5</v>
      </c>
      <c r="H31" s="15">
        <v>3</v>
      </c>
      <c r="I31" s="14">
        <v>5</v>
      </c>
      <c r="J31" s="15">
        <v>2</v>
      </c>
      <c r="K31" s="14">
        <v>5</v>
      </c>
      <c r="L31" s="15">
        <v>3</v>
      </c>
      <c r="M31" s="14">
        <v>5</v>
      </c>
      <c r="N31" s="15">
        <v>3</v>
      </c>
      <c r="O31" s="14">
        <v>6</v>
      </c>
      <c r="P31" s="15">
        <v>2</v>
      </c>
      <c r="Q31" s="14"/>
      <c r="R31" s="15"/>
      <c r="S31" s="14"/>
      <c r="T31" s="15"/>
      <c r="U31" s="14"/>
      <c r="V31" s="15"/>
      <c r="W31" s="14"/>
      <c r="X31" s="15"/>
      <c r="Y31" s="14">
        <v>8</v>
      </c>
      <c r="Z31" s="28">
        <v>8</v>
      </c>
      <c r="AA31" s="15">
        <v>11</v>
      </c>
      <c r="AC31" s="27">
        <f t="shared" si="9"/>
        <v>31</v>
      </c>
      <c r="AD31" s="13">
        <f t="shared" si="9"/>
        <v>14</v>
      </c>
      <c r="AE31" s="13">
        <f t="shared" si="2"/>
        <v>45</v>
      </c>
      <c r="AF31" s="13">
        <f t="shared" si="5"/>
        <v>27</v>
      </c>
      <c r="AH31" s="26"/>
    </row>
    <row r="32" spans="1:32" ht="15" customHeight="1">
      <c r="A32" s="13">
        <f t="shared" si="6"/>
        <v>4</v>
      </c>
      <c r="B32" s="2" t="s">
        <v>59</v>
      </c>
      <c r="C32" s="1" t="s">
        <v>21</v>
      </c>
      <c r="D32" s="1" t="s">
        <v>22</v>
      </c>
      <c r="E32" s="14">
        <v>5</v>
      </c>
      <c r="F32" s="15">
        <v>1</v>
      </c>
      <c r="G32" s="14">
        <v>6</v>
      </c>
      <c r="H32" s="15">
        <v>2</v>
      </c>
      <c r="I32" s="14">
        <v>5</v>
      </c>
      <c r="J32" s="15">
        <v>2</v>
      </c>
      <c r="K32" s="14">
        <v>5</v>
      </c>
      <c r="L32" s="15">
        <v>2</v>
      </c>
      <c r="M32" s="14">
        <v>6</v>
      </c>
      <c r="N32" s="15">
        <v>1</v>
      </c>
      <c r="O32" s="14">
        <v>6</v>
      </c>
      <c r="P32" s="15">
        <v>2</v>
      </c>
      <c r="Q32" s="14"/>
      <c r="R32" s="15"/>
      <c r="S32" s="14"/>
      <c r="T32" s="15"/>
      <c r="U32" s="14"/>
      <c r="V32" s="15"/>
      <c r="W32" s="14"/>
      <c r="X32" s="15"/>
      <c r="Y32" s="14">
        <v>15</v>
      </c>
      <c r="Z32" s="28">
        <v>14</v>
      </c>
      <c r="AA32" s="15">
        <v>16</v>
      </c>
      <c r="AC32" s="27">
        <f t="shared" si="9"/>
        <v>33</v>
      </c>
      <c r="AD32" s="13">
        <f t="shared" si="9"/>
        <v>10</v>
      </c>
      <c r="AE32" s="13">
        <f t="shared" si="2"/>
        <v>43</v>
      </c>
      <c r="AF32" s="13">
        <f t="shared" si="5"/>
        <v>45</v>
      </c>
    </row>
    <row r="33" spans="1:32" ht="15" customHeight="1">
      <c r="A33" s="13">
        <f t="shared" si="6"/>
        <v>5</v>
      </c>
      <c r="B33" s="18" t="s">
        <v>60</v>
      </c>
      <c r="C33" s="19" t="s">
        <v>15</v>
      </c>
      <c r="D33" s="19" t="s">
        <v>22</v>
      </c>
      <c r="E33" s="14">
        <v>5</v>
      </c>
      <c r="F33" s="15">
        <v>1</v>
      </c>
      <c r="G33" s="14">
        <v>6</v>
      </c>
      <c r="H33" s="15">
        <v>3</v>
      </c>
      <c r="I33" s="14">
        <v>5</v>
      </c>
      <c r="J33" s="15">
        <v>2</v>
      </c>
      <c r="K33" s="14">
        <v>3</v>
      </c>
      <c r="L33" s="15">
        <v>3</v>
      </c>
      <c r="M33" s="14">
        <v>3</v>
      </c>
      <c r="N33" s="15">
        <v>2</v>
      </c>
      <c r="O33" s="14">
        <v>6</v>
      </c>
      <c r="P33" s="15">
        <v>2</v>
      </c>
      <c r="Q33" s="14"/>
      <c r="R33" s="15"/>
      <c r="S33" s="14"/>
      <c r="T33" s="15"/>
      <c r="U33" s="14"/>
      <c r="V33" s="15"/>
      <c r="W33" s="14"/>
      <c r="X33" s="15"/>
      <c r="Y33" s="14">
        <v>9</v>
      </c>
      <c r="Z33" s="28">
        <v>8</v>
      </c>
      <c r="AA33" s="15">
        <v>15</v>
      </c>
      <c r="AC33" s="27">
        <f t="shared" si="9"/>
        <v>28</v>
      </c>
      <c r="AD33" s="13">
        <f t="shared" si="9"/>
        <v>13</v>
      </c>
      <c r="AE33" s="13">
        <f t="shared" si="2"/>
        <v>41</v>
      </c>
      <c r="AF33" s="13">
        <f t="shared" si="5"/>
        <v>32</v>
      </c>
    </row>
    <row r="34" spans="1:32" ht="15" customHeight="1">
      <c r="A34" s="13">
        <f t="shared" si="6"/>
        <v>6</v>
      </c>
      <c r="B34" s="2" t="s">
        <v>61</v>
      </c>
      <c r="C34" s="1" t="s">
        <v>26</v>
      </c>
      <c r="D34" s="1" t="s">
        <v>22</v>
      </c>
      <c r="E34" s="14">
        <v>4</v>
      </c>
      <c r="F34" s="15">
        <v>1</v>
      </c>
      <c r="G34" s="14">
        <v>5</v>
      </c>
      <c r="H34" s="15">
        <v>2</v>
      </c>
      <c r="I34" s="14">
        <v>4</v>
      </c>
      <c r="J34" s="15">
        <v>2</v>
      </c>
      <c r="K34" s="14">
        <v>3</v>
      </c>
      <c r="L34" s="15">
        <v>2</v>
      </c>
      <c r="M34" s="14">
        <v>6</v>
      </c>
      <c r="N34" s="15">
        <v>3</v>
      </c>
      <c r="O34" s="14">
        <v>6</v>
      </c>
      <c r="P34" s="15">
        <v>2</v>
      </c>
      <c r="Q34" s="14"/>
      <c r="R34" s="15"/>
      <c r="S34" s="14"/>
      <c r="T34" s="15"/>
      <c r="U34" s="14"/>
      <c r="V34" s="15"/>
      <c r="W34" s="14"/>
      <c r="X34" s="15"/>
      <c r="Y34" s="14">
        <v>5</v>
      </c>
      <c r="Z34" s="28">
        <v>8</v>
      </c>
      <c r="AA34" s="15">
        <v>13</v>
      </c>
      <c r="AC34" s="27">
        <f t="shared" si="9"/>
        <v>28</v>
      </c>
      <c r="AD34" s="13">
        <f t="shared" si="9"/>
        <v>12</v>
      </c>
      <c r="AE34" s="13">
        <f t="shared" si="2"/>
        <v>40</v>
      </c>
      <c r="AF34" s="13">
        <f t="shared" si="5"/>
        <v>26</v>
      </c>
    </row>
    <row r="35" spans="1:34" ht="15" customHeight="1">
      <c r="A35" s="13">
        <f t="shared" si="6"/>
        <v>7</v>
      </c>
      <c r="B35" s="2" t="s">
        <v>18</v>
      </c>
      <c r="C35" s="1" t="s">
        <v>14</v>
      </c>
      <c r="D35" s="1" t="s">
        <v>22</v>
      </c>
      <c r="E35" s="14">
        <v>0</v>
      </c>
      <c r="F35" s="15">
        <v>0</v>
      </c>
      <c r="G35" s="14">
        <v>0</v>
      </c>
      <c r="H35" s="15">
        <v>0</v>
      </c>
      <c r="I35" s="14">
        <v>0</v>
      </c>
      <c r="J35" s="15">
        <v>0</v>
      </c>
      <c r="K35" s="14">
        <v>0</v>
      </c>
      <c r="L35" s="15">
        <v>0</v>
      </c>
      <c r="M35" s="14">
        <v>0</v>
      </c>
      <c r="N35" s="15">
        <v>0</v>
      </c>
      <c r="O35" s="14">
        <v>0</v>
      </c>
      <c r="P35" s="15">
        <v>0</v>
      </c>
      <c r="Q35" s="14"/>
      <c r="R35" s="15"/>
      <c r="S35" s="14"/>
      <c r="T35" s="15"/>
      <c r="U35" s="14"/>
      <c r="V35" s="15"/>
      <c r="W35" s="14"/>
      <c r="X35" s="15"/>
      <c r="Y35" s="14">
        <v>0</v>
      </c>
      <c r="Z35" s="28">
        <v>0</v>
      </c>
      <c r="AA35" s="15">
        <v>0</v>
      </c>
      <c r="AC35" s="27">
        <f t="shared" si="9"/>
        <v>0</v>
      </c>
      <c r="AD35" s="13">
        <f t="shared" si="9"/>
        <v>0</v>
      </c>
      <c r="AE35" s="13">
        <f t="shared" si="2"/>
        <v>0</v>
      </c>
      <c r="AF35" s="13">
        <f t="shared" si="5"/>
        <v>0</v>
      </c>
      <c r="AH35" s="13" t="s">
        <v>57</v>
      </c>
    </row>
    <row r="36" spans="1:32" ht="15" customHeight="1">
      <c r="A36" s="13"/>
      <c r="B36" s="2"/>
      <c r="C36" s="1"/>
      <c r="D36" s="1"/>
      <c r="E36" s="14"/>
      <c r="F36" s="15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28"/>
      <c r="AA36" s="15"/>
      <c r="AD36" s="13"/>
      <c r="AE36" s="13"/>
      <c r="AF36" s="13"/>
    </row>
    <row r="37" spans="1:33" ht="15" customHeight="1">
      <c r="A37" s="13">
        <v>1</v>
      </c>
      <c r="B37" s="2" t="s">
        <v>19</v>
      </c>
      <c r="C37" s="1" t="s">
        <v>14</v>
      </c>
      <c r="D37" s="1" t="s">
        <v>23</v>
      </c>
      <c r="E37" s="14">
        <v>6</v>
      </c>
      <c r="F37" s="15">
        <v>1</v>
      </c>
      <c r="G37" s="14">
        <v>6</v>
      </c>
      <c r="H37" s="15">
        <v>3</v>
      </c>
      <c r="I37" s="14">
        <v>6</v>
      </c>
      <c r="J37" s="15">
        <v>2</v>
      </c>
      <c r="K37" s="14">
        <v>6</v>
      </c>
      <c r="L37" s="15">
        <v>4</v>
      </c>
      <c r="M37" s="14">
        <v>6</v>
      </c>
      <c r="N37" s="15">
        <v>3</v>
      </c>
      <c r="O37" s="14">
        <v>6</v>
      </c>
      <c r="P37" s="15">
        <v>2</v>
      </c>
      <c r="Q37" s="14"/>
      <c r="R37" s="15"/>
      <c r="S37" s="14"/>
      <c r="T37" s="15"/>
      <c r="U37" s="14"/>
      <c r="V37" s="15"/>
      <c r="W37" s="14"/>
      <c r="X37" s="15"/>
      <c r="Y37" s="14">
        <v>14</v>
      </c>
      <c r="Z37" s="28">
        <v>19</v>
      </c>
      <c r="AA37" s="15">
        <v>7</v>
      </c>
      <c r="AC37" s="27">
        <f aca="true" t="shared" si="10" ref="AC37:AD39">SUM(E37,G37,I37,K37,M37,O37,Q37,S37,U37,W37)</f>
        <v>36</v>
      </c>
      <c r="AD37" s="13">
        <f t="shared" si="10"/>
        <v>15</v>
      </c>
      <c r="AE37" s="13">
        <f t="shared" si="2"/>
        <v>51</v>
      </c>
      <c r="AF37" s="13">
        <f t="shared" si="5"/>
        <v>40</v>
      </c>
      <c r="AG37" s="13" t="s">
        <v>28</v>
      </c>
    </row>
    <row r="38" spans="1:32" ht="15" customHeight="1">
      <c r="A38" s="13">
        <f t="shared" si="6"/>
        <v>2</v>
      </c>
      <c r="B38" s="18" t="s">
        <v>17</v>
      </c>
      <c r="C38" s="19" t="s">
        <v>15</v>
      </c>
      <c r="D38" s="19" t="s">
        <v>23</v>
      </c>
      <c r="E38" s="14">
        <v>6</v>
      </c>
      <c r="F38" s="15">
        <v>1</v>
      </c>
      <c r="G38" s="14">
        <v>6</v>
      </c>
      <c r="H38" s="15">
        <v>3</v>
      </c>
      <c r="I38" s="14">
        <v>5</v>
      </c>
      <c r="J38" s="15">
        <v>2</v>
      </c>
      <c r="K38" s="14">
        <v>6</v>
      </c>
      <c r="L38" s="15">
        <v>4</v>
      </c>
      <c r="M38" s="14">
        <v>6</v>
      </c>
      <c r="N38" s="15">
        <v>3</v>
      </c>
      <c r="O38" s="14">
        <v>4</v>
      </c>
      <c r="P38" s="15">
        <v>1</v>
      </c>
      <c r="Q38" s="14"/>
      <c r="R38" s="15"/>
      <c r="S38" s="14"/>
      <c r="T38" s="15"/>
      <c r="U38" s="14"/>
      <c r="V38" s="15"/>
      <c r="W38" s="14"/>
      <c r="X38" s="15"/>
      <c r="Y38" s="14">
        <v>14</v>
      </c>
      <c r="Z38" s="28">
        <v>21</v>
      </c>
      <c r="AA38" s="15">
        <v>0</v>
      </c>
      <c r="AC38" s="27">
        <f t="shared" si="10"/>
        <v>33</v>
      </c>
      <c r="AD38" s="13">
        <f t="shared" si="10"/>
        <v>14</v>
      </c>
      <c r="AE38" s="13">
        <f t="shared" si="2"/>
        <v>47</v>
      </c>
      <c r="AF38" s="13">
        <f t="shared" si="5"/>
        <v>35</v>
      </c>
    </row>
    <row r="39" spans="1:32" ht="15" customHeight="1">
      <c r="A39" s="13">
        <f t="shared" si="6"/>
        <v>3</v>
      </c>
      <c r="B39" s="18" t="s">
        <v>32</v>
      </c>
      <c r="C39" s="19" t="s">
        <v>21</v>
      </c>
      <c r="D39" s="19" t="s">
        <v>23</v>
      </c>
      <c r="E39" s="14">
        <v>5</v>
      </c>
      <c r="F39" s="15">
        <v>1</v>
      </c>
      <c r="G39" s="14">
        <v>3</v>
      </c>
      <c r="H39" s="15">
        <v>2</v>
      </c>
      <c r="I39" s="14">
        <v>4</v>
      </c>
      <c r="J39" s="15">
        <v>2</v>
      </c>
      <c r="K39" s="14">
        <v>5</v>
      </c>
      <c r="L39" s="15">
        <v>3</v>
      </c>
      <c r="M39" s="14">
        <v>4</v>
      </c>
      <c r="N39" s="15">
        <v>3</v>
      </c>
      <c r="O39" s="14">
        <v>6</v>
      </c>
      <c r="P39" s="15">
        <v>2</v>
      </c>
      <c r="Q39" s="14"/>
      <c r="R39" s="15"/>
      <c r="S39" s="14"/>
      <c r="T39" s="15"/>
      <c r="U39" s="14"/>
      <c r="V39" s="15"/>
      <c r="W39" s="14"/>
      <c r="X39" s="15"/>
      <c r="Y39" s="14">
        <v>9</v>
      </c>
      <c r="Z39" s="28">
        <v>10</v>
      </c>
      <c r="AA39" s="15">
        <v>4</v>
      </c>
      <c r="AC39" s="27">
        <f t="shared" si="10"/>
        <v>27</v>
      </c>
      <c r="AD39" s="13">
        <f t="shared" si="10"/>
        <v>13</v>
      </c>
      <c r="AE39" s="13">
        <f t="shared" si="2"/>
        <v>40</v>
      </c>
      <c r="AF39" s="13">
        <f t="shared" si="5"/>
        <v>23</v>
      </c>
    </row>
    <row r="40" spans="1:32" ht="15" customHeight="1">
      <c r="A40" s="13"/>
      <c r="B40" s="2"/>
      <c r="C40" s="1"/>
      <c r="E40" s="14"/>
      <c r="F40" s="15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28"/>
      <c r="AA40" s="15"/>
      <c r="AD40" s="13"/>
      <c r="AE40" s="13"/>
      <c r="AF40" s="13"/>
    </row>
    <row r="41" spans="1:32" ht="15" customHeight="1">
      <c r="A41" s="13"/>
      <c r="E41" s="14"/>
      <c r="F41" s="15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28"/>
      <c r="AA41" s="15"/>
      <c r="AD41" s="13"/>
      <c r="AE41" s="13"/>
      <c r="AF41" s="13"/>
    </row>
    <row r="42" spans="1:32" ht="15" customHeight="1">
      <c r="A42" s="13"/>
      <c r="E42" s="14"/>
      <c r="F42" s="15"/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28"/>
      <c r="AA42" s="15"/>
      <c r="AD42" s="13"/>
      <c r="AE42" s="13"/>
      <c r="AF42" s="13"/>
    </row>
    <row r="43" spans="1:34" ht="15" customHeight="1">
      <c r="A43" s="13"/>
      <c r="B43" s="2"/>
      <c r="C43" s="1"/>
      <c r="E43" s="14"/>
      <c r="F43" s="15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28"/>
      <c r="AA43" s="15"/>
      <c r="AD43" s="13"/>
      <c r="AE43" s="13"/>
      <c r="AF43" s="13"/>
      <c r="AH43" s="26"/>
    </row>
    <row r="44" spans="1:34" ht="15" customHeight="1">
      <c r="A44" s="13"/>
      <c r="B44" s="2"/>
      <c r="C44" s="1"/>
      <c r="E44" s="14"/>
      <c r="F44" s="15"/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28"/>
      <c r="AA44" s="15"/>
      <c r="AD44" s="13"/>
      <c r="AE44" s="13"/>
      <c r="AF44" s="13"/>
      <c r="AH44" s="26"/>
    </row>
    <row r="45" spans="1:32" ht="15" customHeight="1">
      <c r="A45" s="13"/>
      <c r="E45" s="14"/>
      <c r="F45" s="15"/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28"/>
      <c r="AA45" s="15"/>
      <c r="AD45" s="13"/>
      <c r="AE45" s="13"/>
      <c r="AF45" s="13"/>
    </row>
    <row r="46" spans="1:32" ht="15" customHeight="1">
      <c r="A46" s="13"/>
      <c r="E46" s="14"/>
      <c r="F46" s="15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28"/>
      <c r="AA46" s="15"/>
      <c r="AD46" s="13"/>
      <c r="AE46" s="13"/>
      <c r="AF46" s="13"/>
    </row>
    <row r="47" spans="1:32" ht="15" customHeight="1">
      <c r="A47" s="13"/>
      <c r="B47" s="2"/>
      <c r="C47" s="1"/>
      <c r="E47" s="14"/>
      <c r="F47" s="15"/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14"/>
      <c r="Z47" s="28"/>
      <c r="AA47" s="15"/>
      <c r="AD47" s="13"/>
      <c r="AE47" s="13"/>
      <c r="AF47" s="13"/>
    </row>
    <row r="48" spans="1:32" ht="15" customHeight="1">
      <c r="A48" s="13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28"/>
      <c r="AA48" s="15"/>
      <c r="AD48" s="13"/>
      <c r="AE48" s="13"/>
      <c r="AF48" s="13"/>
    </row>
    <row r="49" spans="1:35" s="12" customFormat="1" ht="15" customHeight="1">
      <c r="A49" s="13"/>
      <c r="B49" s="2"/>
      <c r="C49" s="1"/>
      <c r="D49" s="19"/>
      <c r="E49" s="14"/>
      <c r="F49" s="15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28"/>
      <c r="AA49" s="15"/>
      <c r="AB49" s="21"/>
      <c r="AC49" s="27"/>
      <c r="AD49" s="13"/>
      <c r="AE49" s="13"/>
      <c r="AF49" s="13"/>
      <c r="AG49" s="13"/>
      <c r="AH49" s="13"/>
      <c r="AI49" s="13"/>
    </row>
    <row r="50" spans="1:32" ht="15" customHeight="1">
      <c r="A50" s="13"/>
      <c r="E50" s="14"/>
      <c r="F50" s="15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28"/>
      <c r="AA50" s="15"/>
      <c r="AD50" s="13"/>
      <c r="AE50" s="13"/>
      <c r="AF50" s="13"/>
    </row>
    <row r="51" spans="1:34" ht="15" customHeight="1">
      <c r="A51" s="13"/>
      <c r="B51" s="2"/>
      <c r="C51" s="1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28"/>
      <c r="AA51" s="15"/>
      <c r="AD51" s="13"/>
      <c r="AE51" s="13"/>
      <c r="AF51" s="13"/>
      <c r="AH51" s="26"/>
    </row>
    <row r="52" spans="1:32" ht="15" customHeight="1">
      <c r="A52" s="13"/>
      <c r="E52" s="14"/>
      <c r="F52" s="15"/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28"/>
      <c r="AA52" s="15"/>
      <c r="AD52" s="13"/>
      <c r="AE52" s="13"/>
      <c r="AF52" s="13"/>
    </row>
    <row r="53" spans="1:32" ht="15" customHeight="1">
      <c r="A53" s="13"/>
      <c r="E53" s="14"/>
      <c r="F53" s="15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28"/>
      <c r="AA53" s="15"/>
      <c r="AD53" s="13"/>
      <c r="AE53" s="13"/>
      <c r="AF53" s="13"/>
    </row>
    <row r="54" spans="1:32" ht="15" customHeight="1">
      <c r="A54" s="13"/>
      <c r="E54" s="14"/>
      <c r="F54" s="15"/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28"/>
      <c r="AA54" s="15"/>
      <c r="AD54" s="13"/>
      <c r="AE54" s="13"/>
      <c r="AF54" s="13"/>
    </row>
    <row r="55" spans="1:34" ht="15" customHeight="1">
      <c r="A55" s="13"/>
      <c r="E55" s="14"/>
      <c r="F55" s="15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28"/>
      <c r="AA55" s="15"/>
      <c r="AD55" s="13"/>
      <c r="AE55" s="13"/>
      <c r="AF55" s="13"/>
      <c r="AH55" s="26"/>
    </row>
    <row r="56" spans="1:32" ht="15" customHeight="1">
      <c r="A56" s="13"/>
      <c r="E56" s="14"/>
      <c r="F56" s="15"/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28"/>
      <c r="AA56" s="15"/>
      <c r="AD56" s="13"/>
      <c r="AE56" s="13"/>
      <c r="AF56" s="13"/>
    </row>
    <row r="57" spans="1:32" ht="15" customHeight="1">
      <c r="A57" s="13"/>
      <c r="B57" s="2"/>
      <c r="C57" s="1"/>
      <c r="E57" s="14"/>
      <c r="F57" s="15"/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28"/>
      <c r="AA57" s="15"/>
      <c r="AD57" s="13"/>
      <c r="AE57" s="13"/>
      <c r="AF57" s="13"/>
    </row>
    <row r="58" spans="1:32" ht="15" customHeight="1">
      <c r="A58" s="13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28"/>
      <c r="AA58" s="15"/>
      <c r="AD58" s="13"/>
      <c r="AE58" s="13"/>
      <c r="AF58" s="13"/>
    </row>
  </sheetData>
  <sheetProtection/>
  <mergeCells count="11">
    <mergeCell ref="E3:F3"/>
    <mergeCell ref="G3:H3"/>
    <mergeCell ref="I3:J3"/>
    <mergeCell ref="K3:L3"/>
    <mergeCell ref="W3:X3"/>
    <mergeCell ref="AB3:AF3"/>
    <mergeCell ref="M3:N3"/>
    <mergeCell ref="O3:P3"/>
    <mergeCell ref="Q3:R3"/>
    <mergeCell ref="S3:T3"/>
    <mergeCell ref="U3:V3"/>
  </mergeCells>
  <conditionalFormatting sqref="Y5:AA58 E5:E58 O5:O58 Q5:Q58 S5:S58 U5:U58 W5:W58 M5:M58 G5:G58 I5:I58 K5:K58">
    <cfRule type="cellIs" priority="1" dxfId="0" operator="lessThan" stopIfTrue="1">
      <formula>0</formula>
    </cfRule>
    <cfRule type="cellIs" priority="2" dxfId="0" operator="greaterThan" stopIfTrue="1">
      <formula>E$1</formula>
    </cfRule>
  </conditionalFormatting>
  <conditionalFormatting sqref="T5:T58 V5:V58 X5:X58 F5:F58 H5:H58 J5:J58 L5:L58 N5:N58 P5:P58 R5:R58">
    <cfRule type="cellIs" priority="3" dxfId="0" operator="lessThan" stopIfTrue="1">
      <formula>0</formula>
    </cfRule>
    <cfRule type="cellIs" priority="4" dxfId="0" operator="greaterThan" stopIfTrue="1">
      <formula>F$1</formula>
    </cfRule>
    <cfRule type="cellIs" priority="5" dxfId="0" operator="greaterThan" stopIfTrue="1">
      <formula>E5</formula>
    </cfRule>
  </conditionalFormatting>
  <printOptions/>
  <pageMargins left="0.7874015748031497" right="0.7874015748031497" top="1.1811023622047245" bottom="0.984251968503937" header="0.5905511811023623" footer="0.5905511811023623"/>
  <pageSetup horizontalDpi="96" verticalDpi="96" orientation="landscape" paperSize="9" r:id="rId1"/>
  <headerFooter alignWithMargins="0">
    <oddHeader>&amp;C&amp;"Arial,Fet"&amp;18Ringmästerskap C och A 2006</oddHeader>
    <oddFooter>&amp;L&amp;6Sida &amp;P (&amp;N)&amp;R&amp;6A1 skf: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23" customWidth="1"/>
    <col min="2" max="2" width="20.7109375" style="18" customWidth="1"/>
    <col min="3" max="3" width="10.7109375" style="19" customWidth="1"/>
    <col min="4" max="4" width="6.7109375" style="21" customWidth="1"/>
    <col min="5" max="5" width="5.7109375" style="23" customWidth="1"/>
    <col min="6" max="6" width="4.7109375" style="0" customWidth="1"/>
  </cols>
  <sheetData>
    <row r="1" spans="2:5" ht="12.75">
      <c r="B1" s="8" t="s">
        <v>5</v>
      </c>
      <c r="C1" s="7" t="s">
        <v>6</v>
      </c>
      <c r="D1" s="22" t="s">
        <v>12</v>
      </c>
      <c r="E1" s="23" t="s">
        <v>29</v>
      </c>
    </row>
    <row r="2" spans="1:5" ht="12.75">
      <c r="A2" s="23">
        <v>1</v>
      </c>
      <c r="B2" s="2" t="s">
        <v>19</v>
      </c>
      <c r="C2" s="1" t="s">
        <v>14</v>
      </c>
      <c r="D2" s="27">
        <v>51</v>
      </c>
      <c r="E2" s="23" t="s">
        <v>28</v>
      </c>
    </row>
    <row r="3" spans="1:5" ht="12.75">
      <c r="A3" s="23">
        <f>A2+1</f>
        <v>2</v>
      </c>
      <c r="B3" s="2" t="s">
        <v>35</v>
      </c>
      <c r="C3" s="1" t="s">
        <v>15</v>
      </c>
      <c r="D3" s="27">
        <v>50</v>
      </c>
      <c r="E3" s="23" t="s">
        <v>28</v>
      </c>
    </row>
    <row r="4" spans="1:5" ht="12.75">
      <c r="A4" s="23">
        <f aca="true" t="shared" si="0" ref="A4:A32">A3+1</f>
        <v>3</v>
      </c>
      <c r="B4" s="18" t="s">
        <v>36</v>
      </c>
      <c r="C4" s="19" t="s">
        <v>31</v>
      </c>
      <c r="D4" s="27">
        <v>50</v>
      </c>
      <c r="E4" s="23" t="s">
        <v>28</v>
      </c>
    </row>
    <row r="5" spans="1:5" ht="12.75">
      <c r="A5" s="23">
        <f t="shared" si="0"/>
        <v>4</v>
      </c>
      <c r="B5" s="2" t="s">
        <v>40</v>
      </c>
      <c r="C5" s="1" t="s">
        <v>21</v>
      </c>
      <c r="D5" s="27">
        <v>49</v>
      </c>
      <c r="E5" s="23" t="s">
        <v>27</v>
      </c>
    </row>
    <row r="6" spans="1:5" ht="12.75">
      <c r="A6" s="23">
        <f t="shared" si="0"/>
        <v>5</v>
      </c>
      <c r="B6" s="18" t="s">
        <v>44</v>
      </c>
      <c r="C6" s="19" t="s">
        <v>14</v>
      </c>
      <c r="D6" s="27">
        <v>49</v>
      </c>
      <c r="E6" s="23" t="s">
        <v>27</v>
      </c>
    </row>
    <row r="7" spans="1:5" ht="12.75">
      <c r="A7" s="23">
        <f t="shared" si="0"/>
        <v>6</v>
      </c>
      <c r="B7" s="2" t="s">
        <v>33</v>
      </c>
      <c r="C7" s="1" t="s">
        <v>15</v>
      </c>
      <c r="D7" s="27">
        <v>49</v>
      </c>
      <c r="E7" s="23" t="s">
        <v>27</v>
      </c>
    </row>
    <row r="8" spans="1:5" ht="12.75">
      <c r="A8" s="23">
        <f t="shared" si="0"/>
        <v>7</v>
      </c>
      <c r="B8" s="18" t="s">
        <v>37</v>
      </c>
      <c r="C8" s="19" t="s">
        <v>21</v>
      </c>
      <c r="D8" s="27">
        <v>48</v>
      </c>
      <c r="E8" s="23" t="s">
        <v>27</v>
      </c>
    </row>
    <row r="9" spans="1:5" ht="12.75">
      <c r="A9" s="23">
        <f t="shared" si="0"/>
        <v>8</v>
      </c>
      <c r="B9" s="2" t="s">
        <v>13</v>
      </c>
      <c r="C9" s="1" t="s">
        <v>14</v>
      </c>
      <c r="D9" s="27">
        <v>48</v>
      </c>
      <c r="E9" s="23" t="s">
        <v>27</v>
      </c>
    </row>
    <row r="10" spans="1:5" ht="12.75">
      <c r="A10" s="23">
        <f t="shared" si="0"/>
        <v>9</v>
      </c>
      <c r="B10" s="18" t="s">
        <v>38</v>
      </c>
      <c r="C10" s="19" t="s">
        <v>15</v>
      </c>
      <c r="D10" s="27">
        <v>48</v>
      </c>
      <c r="E10" s="23" t="s">
        <v>27</v>
      </c>
    </row>
    <row r="11" spans="1:5" ht="12.75">
      <c r="A11" s="23">
        <f t="shared" si="0"/>
        <v>10</v>
      </c>
      <c r="B11" s="2" t="s">
        <v>45</v>
      </c>
      <c r="C11" s="1" t="s">
        <v>14</v>
      </c>
      <c r="D11" s="27">
        <v>48</v>
      </c>
      <c r="E11" s="23" t="s">
        <v>27</v>
      </c>
    </row>
    <row r="12" spans="1:4" ht="12.75">
      <c r="A12" s="23">
        <f t="shared" si="0"/>
        <v>11</v>
      </c>
      <c r="B12" s="2" t="s">
        <v>39</v>
      </c>
      <c r="C12" s="1" t="s">
        <v>26</v>
      </c>
      <c r="D12" s="27">
        <v>47</v>
      </c>
    </row>
    <row r="13" spans="1:4" ht="12.75">
      <c r="A13" s="23">
        <f t="shared" si="0"/>
        <v>12</v>
      </c>
      <c r="B13" s="18" t="s">
        <v>17</v>
      </c>
      <c r="C13" s="19" t="s">
        <v>15</v>
      </c>
      <c r="D13" s="27">
        <v>47</v>
      </c>
    </row>
    <row r="14" spans="1:4" ht="12.75">
      <c r="A14" s="23">
        <f t="shared" si="0"/>
        <v>13</v>
      </c>
      <c r="B14" s="2" t="s">
        <v>20</v>
      </c>
      <c r="C14" s="1" t="s">
        <v>15</v>
      </c>
      <c r="D14" s="27">
        <v>46</v>
      </c>
    </row>
    <row r="15" spans="1:4" ht="12.75">
      <c r="A15" s="23">
        <f t="shared" si="0"/>
        <v>14</v>
      </c>
      <c r="B15" s="2" t="s">
        <v>46</v>
      </c>
      <c r="C15" s="1" t="s">
        <v>14</v>
      </c>
      <c r="D15" s="27">
        <v>45</v>
      </c>
    </row>
    <row r="16" spans="1:4" ht="12.75">
      <c r="A16" s="23">
        <f t="shared" si="0"/>
        <v>15</v>
      </c>
      <c r="B16" s="2" t="s">
        <v>58</v>
      </c>
      <c r="C16" s="1" t="s">
        <v>15</v>
      </c>
      <c r="D16" s="27">
        <v>45</v>
      </c>
    </row>
    <row r="17" spans="1:4" ht="12.75">
      <c r="A17" s="23">
        <f t="shared" si="0"/>
        <v>16</v>
      </c>
      <c r="B17" s="18" t="s">
        <v>41</v>
      </c>
      <c r="C17" s="19" t="s">
        <v>14</v>
      </c>
      <c r="D17" s="27">
        <v>44</v>
      </c>
    </row>
    <row r="18" spans="1:4" ht="12.75">
      <c r="A18" s="23">
        <f t="shared" si="0"/>
        <v>17</v>
      </c>
      <c r="B18" s="18" t="s">
        <v>42</v>
      </c>
      <c r="C18" s="19" t="s">
        <v>15</v>
      </c>
      <c r="D18" s="27">
        <v>44</v>
      </c>
    </row>
    <row r="19" spans="1:4" ht="12.75">
      <c r="A19" s="23">
        <f t="shared" si="0"/>
        <v>18</v>
      </c>
      <c r="B19" s="18" t="s">
        <v>47</v>
      </c>
      <c r="C19" s="19" t="s">
        <v>14</v>
      </c>
      <c r="D19" s="27">
        <v>44</v>
      </c>
    </row>
    <row r="20" spans="1:4" ht="12.75">
      <c r="A20" s="23">
        <f t="shared" si="0"/>
        <v>19</v>
      </c>
      <c r="B20" s="2" t="s">
        <v>59</v>
      </c>
      <c r="C20" s="1" t="s">
        <v>21</v>
      </c>
      <c r="D20" s="27">
        <v>43</v>
      </c>
    </row>
    <row r="21" spans="1:4" ht="12.75">
      <c r="A21" s="23">
        <f t="shared" si="0"/>
        <v>20</v>
      </c>
      <c r="B21" s="18" t="s">
        <v>48</v>
      </c>
      <c r="C21" s="19" t="s">
        <v>49</v>
      </c>
      <c r="D21" s="27">
        <v>42</v>
      </c>
    </row>
    <row r="22" spans="1:4" ht="12.75">
      <c r="A22" s="23">
        <f t="shared" si="0"/>
        <v>21</v>
      </c>
      <c r="B22" s="18" t="s">
        <v>50</v>
      </c>
      <c r="C22" s="19" t="s">
        <v>26</v>
      </c>
      <c r="D22" s="27">
        <v>41</v>
      </c>
    </row>
    <row r="23" spans="1:4" ht="12.75">
      <c r="A23" s="23">
        <f t="shared" si="0"/>
        <v>22</v>
      </c>
      <c r="B23" s="18" t="s">
        <v>60</v>
      </c>
      <c r="C23" s="19" t="s">
        <v>15</v>
      </c>
      <c r="D23" s="27">
        <v>41</v>
      </c>
    </row>
    <row r="24" spans="1:4" ht="12.75">
      <c r="A24" s="23">
        <f t="shared" si="0"/>
        <v>23</v>
      </c>
      <c r="B24" s="2" t="s">
        <v>61</v>
      </c>
      <c r="C24" s="1" t="s">
        <v>26</v>
      </c>
      <c r="D24" s="27">
        <v>40</v>
      </c>
    </row>
    <row r="25" spans="1:4" ht="12.75">
      <c r="A25" s="23">
        <f t="shared" si="0"/>
        <v>24</v>
      </c>
      <c r="B25" s="18" t="s">
        <v>32</v>
      </c>
      <c r="C25" s="19" t="s">
        <v>21</v>
      </c>
      <c r="D25" s="27">
        <v>40</v>
      </c>
    </row>
    <row r="26" spans="1:4" ht="12.75">
      <c r="A26" s="23">
        <f t="shared" si="0"/>
        <v>25</v>
      </c>
      <c r="B26" s="2" t="s">
        <v>43</v>
      </c>
      <c r="C26" s="1" t="s">
        <v>26</v>
      </c>
      <c r="D26" s="27">
        <v>37</v>
      </c>
    </row>
    <row r="27" spans="1:4" ht="12.75">
      <c r="A27" s="23">
        <f t="shared" si="0"/>
        <v>26</v>
      </c>
      <c r="B27" s="18" t="s">
        <v>52</v>
      </c>
      <c r="C27" s="19" t="s">
        <v>26</v>
      </c>
      <c r="D27" s="27">
        <v>35</v>
      </c>
    </row>
    <row r="28" spans="1:4" ht="12.75">
      <c r="A28" s="23">
        <f t="shared" si="0"/>
        <v>27</v>
      </c>
      <c r="B28" s="18" t="s">
        <v>51</v>
      </c>
      <c r="C28" s="19" t="s">
        <v>14</v>
      </c>
      <c r="D28" s="27">
        <v>35</v>
      </c>
    </row>
    <row r="29" spans="1:4" ht="12.75">
      <c r="A29" s="23">
        <f t="shared" si="0"/>
        <v>28</v>
      </c>
      <c r="B29" s="2" t="s">
        <v>53</v>
      </c>
      <c r="C29" s="1" t="s">
        <v>25</v>
      </c>
      <c r="D29" s="27">
        <v>31</v>
      </c>
    </row>
    <row r="30" spans="1:4" ht="12.75">
      <c r="A30" s="23">
        <f t="shared" si="0"/>
        <v>29</v>
      </c>
      <c r="B30" s="18" t="s">
        <v>55</v>
      </c>
      <c r="C30" s="19" t="s">
        <v>14</v>
      </c>
      <c r="D30" s="27">
        <v>21</v>
      </c>
    </row>
    <row r="31" spans="1:4" ht="12.75">
      <c r="A31" s="23">
        <f t="shared" si="0"/>
        <v>30</v>
      </c>
      <c r="B31" s="18" t="s">
        <v>56</v>
      </c>
      <c r="C31" s="19" t="s">
        <v>14</v>
      </c>
      <c r="D31" s="27">
        <v>12</v>
      </c>
    </row>
    <row r="32" spans="1:8" ht="12.75">
      <c r="A32" s="23">
        <f t="shared" si="0"/>
        <v>31</v>
      </c>
      <c r="B32" s="2" t="s">
        <v>18</v>
      </c>
      <c r="C32" s="1" t="s">
        <v>14</v>
      </c>
      <c r="D32" s="27">
        <v>0</v>
      </c>
      <c r="G32">
        <f>$A32/9</f>
        <v>3.4444444444444446</v>
      </c>
      <c r="H32">
        <f>$A32/3</f>
        <v>10.333333333333334</v>
      </c>
    </row>
    <row r="33" ht="12.75">
      <c r="D33" s="27"/>
    </row>
    <row r="34" spans="2:4" ht="12.75">
      <c r="B34" s="2"/>
      <c r="C34" s="1"/>
      <c r="D34" s="27"/>
    </row>
    <row r="35" ht="12.75">
      <c r="D35" s="27"/>
    </row>
    <row r="36" ht="12.75">
      <c r="D36" s="27"/>
    </row>
    <row r="37" ht="12.75">
      <c r="D37" s="27"/>
    </row>
    <row r="38" ht="12.75">
      <c r="D38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</dc:creator>
  <cp:keywords/>
  <dc:description/>
  <cp:lastModifiedBy>nilsson</cp:lastModifiedBy>
  <cp:lastPrinted>2006-09-10T10:16:24Z</cp:lastPrinted>
  <dcterms:created xsi:type="dcterms:W3CDTF">2001-04-23T10:52:28Z</dcterms:created>
  <dcterms:modified xsi:type="dcterms:W3CDTF">2016-11-14T21:37:26Z</dcterms:modified>
  <cp:category/>
  <cp:version/>
  <cp:contentType/>
  <cp:contentStatus/>
</cp:coreProperties>
</file>