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925" activeTab="0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<sst xmlns="http://schemas.openxmlformats.org/spreadsheetml/2006/main" count="312" uniqueCount="135">
  <si>
    <t>DIV 1</t>
  </si>
  <si>
    <t>Åby SK 10 - Åby SK 1</t>
  </si>
  <si>
    <t>=</t>
  </si>
  <si>
    <t>DIV 2</t>
  </si>
  <si>
    <t>NPK 1 - Åby SK 10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</si>
  <si>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</si>
  <si>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</si>
  <si>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</si>
  <si>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</si>
  <si>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</si>
  <si>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</si>
  <si>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</si>
  <si>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</si>
  <si>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</si>
  <si>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</si>
  <si>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</si>
  <si>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NPK/Brav.</t>
  </si>
  <si>
    <t>NPK 3</t>
  </si>
  <si>
    <t>NPK 5</t>
  </si>
  <si>
    <t>FPK/Tjejer</t>
  </si>
  <si>
    <t>Åby Sk 4</t>
  </si>
  <si>
    <t>Åby SK 9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</si>
  <si>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</si>
  <si>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</si>
  <si>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</si>
  <si>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</si>
  <si>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</si>
  <si>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</si>
  <si>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</si>
  <si>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</si>
  <si>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Åby SK 5 - Åby SK 2</t>
  </si>
  <si>
    <t>FPK/Vet.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</si>
  <si>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</si>
  <si>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</si>
  <si>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</si>
  <si>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</si>
  <si>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</si>
  <si>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</si>
  <si>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</si>
  <si>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NPK 3 - NPK/Bra.</t>
  </si>
  <si>
    <t>Åby SK 13</t>
  </si>
  <si>
    <t>NPK/Sörp.</t>
  </si>
  <si>
    <r>
      <t>FPK/Sämsta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FPK/Vet.</t>
    </r>
    <r>
      <rPr>
        <b/>
        <sz val="11"/>
        <color indexed="8"/>
        <rFont val="Times New Roman"/>
        <family val="1"/>
      </rPr>
      <t xml:space="preserve">   </t>
    </r>
  </si>
  <si>
    <t>FPK/Sämsta</t>
  </si>
  <si>
    <t xml:space="preserve">              SLUTSTÄLLNING DIV.3 2015</t>
  </si>
  <si>
    <t xml:space="preserve">Åby SK 4 - FPK/Sämsta </t>
  </si>
  <si>
    <t>NPOL - Åby SK 14</t>
  </si>
  <si>
    <t>NPOL</t>
  </si>
  <si>
    <t>Åby SK 4 - NPOL</t>
  </si>
  <si>
    <t>Åby SK 14 - FPK/Vet.</t>
  </si>
  <si>
    <t>NPOL - FPK/Sämsta</t>
  </si>
  <si>
    <t>Åby SK 4 - Åby SK 14</t>
  </si>
  <si>
    <t>FPK/Vet. - NPOL</t>
  </si>
  <si>
    <t>Tis. 10/5</t>
  </si>
  <si>
    <t>FPK/Tjejer - NPK 2</t>
  </si>
  <si>
    <t>Åby SK 8 - FPK/Tjejer</t>
  </si>
  <si>
    <t xml:space="preserve">                       SLUTSTÄLLNING DIV.1 2016</t>
  </si>
  <si>
    <t>Tis. 17/5</t>
  </si>
  <si>
    <t>Tis.24/5</t>
  </si>
  <si>
    <t>FPK/Tjejer-NPK 1</t>
  </si>
  <si>
    <t>Tis.31/5</t>
  </si>
  <si>
    <t>Åby SK 1 - FPK/Tjejer</t>
  </si>
  <si>
    <t>Tis.7/6</t>
  </si>
  <si>
    <t>FPK/Tjejer - Åby SK 10</t>
  </si>
  <si>
    <t>NPK 3 - Åby SK 13</t>
  </si>
  <si>
    <t>NPK/Bra. - NPK/Sörp.</t>
  </si>
  <si>
    <t>Åby SK 9 - FPK/Framt.1</t>
  </si>
  <si>
    <t>FPK/Fram.1</t>
  </si>
  <si>
    <t>Tis.17/5</t>
  </si>
  <si>
    <t xml:space="preserve">              SLUTSTÄLLNING DIV.2 2016</t>
  </si>
  <si>
    <t>Åby SK 13 - NPK/Bra.</t>
  </si>
  <si>
    <t>FPK/Fram.1 - NPK/Sör.</t>
  </si>
  <si>
    <t>NPK 3 - Åby SK 9</t>
  </si>
  <si>
    <t>NPK/Sörp. - NPK 3</t>
  </si>
  <si>
    <t>NPK/Bra. - FPK/Fram.1</t>
  </si>
  <si>
    <t>Åby SK 9 - Åby SK 13</t>
  </si>
  <si>
    <t>FPK/Fram.1 - NPK 3</t>
  </si>
  <si>
    <t>Åby SK 13 - NPK/Sörp.</t>
  </si>
  <si>
    <t>NPK/Bra. - Åby SK 9</t>
  </si>
  <si>
    <t>FPK/Fram.1 - Åby SK 13</t>
  </si>
  <si>
    <t>Åby Sk 9 - NPK/Sörp.</t>
  </si>
  <si>
    <t>Tor.12/5</t>
  </si>
  <si>
    <t xml:space="preserve">NPK 5 - V-Husby </t>
  </si>
  <si>
    <t xml:space="preserve">Åby SK 5 - NPK 4 </t>
  </si>
  <si>
    <t>Åby SK 2 - FPK/Fram.2</t>
  </si>
  <si>
    <t xml:space="preserve">V-Husby </t>
  </si>
  <si>
    <t>FPK/Fram.2</t>
  </si>
  <si>
    <t xml:space="preserve">              SLUTSTÄLLNING DIV.4 2016</t>
  </si>
  <si>
    <t>Tor.19/5</t>
  </si>
  <si>
    <t>Åby SK 12 - Åby SK 14</t>
  </si>
  <si>
    <t>V - Husby  - Åby SK 2</t>
  </si>
  <si>
    <t xml:space="preserve">NPK 4 - NPK 5 </t>
  </si>
  <si>
    <t>FPK/Fram.2 - Åby SK 5</t>
  </si>
  <si>
    <t>Tor.26/5</t>
  </si>
  <si>
    <t>Åby SK 2 - NPK 5</t>
  </si>
  <si>
    <t xml:space="preserve">Åby SK 5 - V-Husby </t>
  </si>
  <si>
    <t>FPK/Fram.2 - NPK 4</t>
  </si>
  <si>
    <t xml:space="preserve">FPK/Sämsta - Åby SK 14 </t>
  </si>
  <si>
    <t xml:space="preserve">Åby SK 4 - FPK/Vet. </t>
  </si>
  <si>
    <t>NPOL - Åby SK 12</t>
  </si>
  <si>
    <t>Tor.2/6</t>
  </si>
  <si>
    <t xml:space="preserve">Åby SK 12 - Åby SK 4 </t>
  </si>
  <si>
    <t xml:space="preserve">FPK/Fram.2 - V-Husby </t>
  </si>
  <si>
    <t>NPK 4 - Åby SK 2</t>
  </si>
  <si>
    <t>Åby SK 5 - NPK 5</t>
  </si>
  <si>
    <t>Tor.9/6</t>
  </si>
  <si>
    <t>NPK 5 - FPK/Fram.2</t>
  </si>
  <si>
    <t>V-Husby  - NPK 4</t>
  </si>
  <si>
    <t>FPK/Sämsta - Åby SK 12</t>
  </si>
  <si>
    <t>-</t>
  </si>
  <si>
    <t>Alan Frazer</t>
  </si>
  <si>
    <t>Fredrik Jacobsson</t>
  </si>
  <si>
    <t>Lina Franzén</t>
  </si>
  <si>
    <t>FPK/Vet. - Åby SK 12</t>
  </si>
  <si>
    <t>Tommie Nordin</t>
  </si>
  <si>
    <t>K-G Klasson</t>
  </si>
  <si>
    <t>Björn Almgren</t>
  </si>
  <si>
    <t>Martina Olsson</t>
  </si>
  <si>
    <t>Petri Hopia</t>
  </si>
  <si>
    <t>Mikael Pettersson</t>
  </si>
  <si>
    <t>Robert Dahl</t>
  </si>
  <si>
    <t>Tommy Jonsson</t>
  </si>
  <si>
    <t>Rickard Andersson</t>
  </si>
  <si>
    <t>Anders Rising</t>
  </si>
  <si>
    <t>Jonas Anell</t>
  </si>
  <si>
    <t>Niklas Larsson</t>
  </si>
  <si>
    <t>Stefan Appelqvist</t>
  </si>
  <si>
    <t>Hans Carlsson</t>
  </si>
  <si>
    <t>Carl-Henrik Häll</t>
  </si>
  <si>
    <t>Tomas Mårdskog</t>
  </si>
  <si>
    <t>Ebbe Weber</t>
  </si>
  <si>
    <t>Åke Jonsson</t>
  </si>
  <si>
    <t>Mattias Jansson</t>
  </si>
  <si>
    <t>P-A Wilners</t>
  </si>
  <si>
    <t>Roger Pentonen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</si>
</sst>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4" fillId="33" borderId="0" xfId="0" applyFont="1" applyFill="1" applyAlignment="1">
      <alignment horizontal="left"/>
    </xf>
    <xf numFmtId="16" fontId="0" fillId="33" borderId="0" xfId="0" applyNumberForma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18" sqref="K18:M18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3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6" t="s">
        <v>23</v>
      </c>
      <c r="L1" s="7"/>
      <c r="M1" s="7"/>
    </row>
    <row r="2" spans="11:13" ht="15">
      <c r="K2" t="s">
        <v>8</v>
      </c>
      <c r="L2" s="2">
        <f>SUM(F3+F9+D11+D15+D19)</f>
        <v>37</v>
      </c>
      <c r="M2" s="2">
        <f>SUM(H3+H9+G11+G15+G19)</f>
        <v>5524</v>
      </c>
    </row>
    <row r="3" spans="1:13" ht="15">
      <c r="A3" s="10" t="s">
        <v>53</v>
      </c>
      <c r="B3" t="s">
        <v>1</v>
      </c>
      <c r="C3" t="s">
        <v>2</v>
      </c>
      <c r="D3">
        <v>1</v>
      </c>
      <c r="E3" t="s">
        <v>109</v>
      </c>
      <c r="F3">
        <v>7</v>
      </c>
      <c r="G3">
        <v>1008</v>
      </c>
      <c r="H3">
        <v>1095</v>
      </c>
      <c r="K3" t="s">
        <v>11</v>
      </c>
      <c r="L3" s="2">
        <f>SUM(D4+D8+D12+F17+F19)</f>
        <v>24</v>
      </c>
      <c r="M3" s="2">
        <f>SUM(G4+G8+G12+H17+H19)</f>
        <v>5410</v>
      </c>
    </row>
    <row r="4" spans="2:13" ht="15">
      <c r="B4" t="s">
        <v>32</v>
      </c>
      <c r="C4" t="s">
        <v>2</v>
      </c>
      <c r="D4">
        <v>4</v>
      </c>
      <c r="E4" t="s">
        <v>109</v>
      </c>
      <c r="F4">
        <v>4</v>
      </c>
      <c r="G4">
        <v>1099</v>
      </c>
      <c r="H4">
        <v>1090</v>
      </c>
      <c r="K4" t="s">
        <v>10</v>
      </c>
      <c r="L4" s="2">
        <f>SUM(D3+F8+D13+F16+F20)</f>
        <v>12</v>
      </c>
      <c r="M4" s="2">
        <f>SUM(G3+H8+G13+H16+H20)</f>
        <v>5252</v>
      </c>
    </row>
    <row r="5" spans="2:13" ht="15">
      <c r="B5" s="10" t="s">
        <v>54</v>
      </c>
      <c r="C5" s="10" t="s">
        <v>2</v>
      </c>
      <c r="D5" s="10">
        <v>0</v>
      </c>
      <c r="E5" s="10" t="s">
        <v>109</v>
      </c>
      <c r="F5" s="10">
        <v>8</v>
      </c>
      <c r="G5" s="10">
        <v>937</v>
      </c>
      <c r="H5" s="10">
        <v>1057</v>
      </c>
      <c r="K5" t="s">
        <v>12</v>
      </c>
      <c r="L5" s="2">
        <f>SUM(F5+D9+F13+D17+D21)</f>
        <v>16</v>
      </c>
      <c r="M5" s="2">
        <f>SUM(H5+G9+H13+G17+G21)</f>
        <v>5319</v>
      </c>
    </row>
    <row r="6" spans="11:13" ht="15">
      <c r="K6" t="s">
        <v>14</v>
      </c>
      <c r="L6" s="2">
        <f>SUM(F4+D7+F11+D16+F21)</f>
        <v>26</v>
      </c>
      <c r="M6" s="2">
        <f>SUM(H4+G7+H11+G16+H21)</f>
        <v>5452</v>
      </c>
    </row>
    <row r="7" spans="1:13" ht="15">
      <c r="A7" s="10" t="s">
        <v>57</v>
      </c>
      <c r="B7" s="10" t="s">
        <v>55</v>
      </c>
      <c r="C7" s="10" t="s">
        <v>2</v>
      </c>
      <c r="D7" s="10">
        <v>8</v>
      </c>
      <c r="E7" s="10" t="s">
        <v>109</v>
      </c>
      <c r="F7" s="10">
        <v>0</v>
      </c>
      <c r="G7" s="10">
        <v>1084</v>
      </c>
      <c r="H7" s="10">
        <v>1003</v>
      </c>
      <c r="K7" s="10" t="s">
        <v>19</v>
      </c>
      <c r="L7" s="11">
        <f>SUM(D5+F7+F12+F15+D20)</f>
        <v>5</v>
      </c>
      <c r="M7" s="11">
        <f>SUM(G5+H7+H12+H15+G20)</f>
        <v>4942</v>
      </c>
    </row>
    <row r="8" spans="2:8" ht="15">
      <c r="B8" t="s">
        <v>4</v>
      </c>
      <c r="C8" t="s">
        <v>2</v>
      </c>
      <c r="D8">
        <v>8</v>
      </c>
      <c r="E8" t="s">
        <v>109</v>
      </c>
      <c r="F8">
        <v>0</v>
      </c>
      <c r="G8">
        <v>1101</v>
      </c>
      <c r="H8">
        <v>1062</v>
      </c>
    </row>
    <row r="9" spans="2:13" ht="15">
      <c r="B9" t="s">
        <v>5</v>
      </c>
      <c r="C9" t="s">
        <v>2</v>
      </c>
      <c r="D9">
        <v>0</v>
      </c>
      <c r="E9" t="s">
        <v>109</v>
      </c>
      <c r="F9">
        <v>8</v>
      </c>
      <c r="G9">
        <v>1061</v>
      </c>
      <c r="H9">
        <v>1109</v>
      </c>
      <c r="K9" s="8" t="s">
        <v>56</v>
      </c>
      <c r="L9" s="9"/>
      <c r="M9" s="9"/>
    </row>
    <row r="10" spans="11:13" ht="15">
      <c r="K10" t="s">
        <v>8</v>
      </c>
      <c r="L10" s="2">
        <v>37</v>
      </c>
      <c r="M10" s="2">
        <v>5524</v>
      </c>
    </row>
    <row r="11" spans="1:13" ht="15">
      <c r="A11" s="10" t="s">
        <v>58</v>
      </c>
      <c r="B11" t="s">
        <v>33</v>
      </c>
      <c r="C11" t="s">
        <v>2</v>
      </c>
      <c r="D11">
        <v>6</v>
      </c>
      <c r="E11" t="s">
        <v>109</v>
      </c>
      <c r="F11">
        <v>2</v>
      </c>
      <c r="G11">
        <v>1106</v>
      </c>
      <c r="H11">
        <v>1098</v>
      </c>
      <c r="K11" t="s">
        <v>14</v>
      </c>
      <c r="L11" s="2">
        <v>26</v>
      </c>
      <c r="M11" s="2">
        <v>5452</v>
      </c>
    </row>
    <row r="12" spans="2:13" ht="15">
      <c r="B12" s="10" t="s">
        <v>59</v>
      </c>
      <c r="C12" s="10" t="s">
        <v>2</v>
      </c>
      <c r="D12" s="10">
        <v>4</v>
      </c>
      <c r="E12" s="10" t="s">
        <v>109</v>
      </c>
      <c r="F12" s="10">
        <v>4</v>
      </c>
      <c r="G12" s="10">
        <v>1023</v>
      </c>
      <c r="H12" s="10">
        <v>1059</v>
      </c>
      <c r="K12" t="s">
        <v>11</v>
      </c>
      <c r="L12" s="2">
        <v>24</v>
      </c>
      <c r="M12" s="2">
        <v>5410</v>
      </c>
    </row>
    <row r="13" spans="2:13" ht="15">
      <c r="B13" t="s">
        <v>34</v>
      </c>
      <c r="C13" t="s">
        <v>2</v>
      </c>
      <c r="D13">
        <v>2</v>
      </c>
      <c r="E13" t="s">
        <v>109</v>
      </c>
      <c r="F13">
        <v>6</v>
      </c>
      <c r="G13">
        <v>1051</v>
      </c>
      <c r="H13">
        <v>1048</v>
      </c>
      <c r="K13" t="s">
        <v>12</v>
      </c>
      <c r="L13" s="2">
        <v>16</v>
      </c>
      <c r="M13" s="2">
        <v>5319</v>
      </c>
    </row>
    <row r="14" spans="11:13" ht="15">
      <c r="K14" t="s">
        <v>10</v>
      </c>
      <c r="L14" s="2">
        <v>12</v>
      </c>
      <c r="M14" s="2">
        <v>5252</v>
      </c>
    </row>
    <row r="15" spans="1:13" ht="15">
      <c r="A15" s="10" t="s">
        <v>60</v>
      </c>
      <c r="B15" s="10" t="s">
        <v>61</v>
      </c>
      <c r="C15" s="10" t="s">
        <v>2</v>
      </c>
      <c r="D15" s="10">
        <v>8</v>
      </c>
      <c r="E15" s="10" t="s">
        <v>109</v>
      </c>
      <c r="F15" s="10">
        <v>0</v>
      </c>
      <c r="G15" s="10">
        <v>1103</v>
      </c>
      <c r="H15" s="10">
        <v>945</v>
      </c>
      <c r="K15" s="10" t="s">
        <v>19</v>
      </c>
      <c r="L15" s="11">
        <v>5</v>
      </c>
      <c r="M15" s="11">
        <v>4942</v>
      </c>
    </row>
    <row r="16" spans="2:8" ht="15">
      <c r="B16" t="s">
        <v>35</v>
      </c>
      <c r="C16" t="s">
        <v>2</v>
      </c>
      <c r="D16">
        <v>6</v>
      </c>
      <c r="E16" t="s">
        <v>109</v>
      </c>
      <c r="F16">
        <v>2</v>
      </c>
      <c r="G16">
        <v>1086</v>
      </c>
      <c r="H16">
        <v>1085</v>
      </c>
    </row>
    <row r="17" spans="2:13" ht="15">
      <c r="B17" t="s">
        <v>36</v>
      </c>
      <c r="C17" t="s">
        <v>2</v>
      </c>
      <c r="D17">
        <v>0</v>
      </c>
      <c r="E17" t="s">
        <v>109</v>
      </c>
      <c r="F17">
        <v>8</v>
      </c>
      <c r="G17">
        <v>1068</v>
      </c>
      <c r="H17">
        <v>1101</v>
      </c>
      <c r="K17" s="6" t="s">
        <v>24</v>
      </c>
      <c r="L17" s="7"/>
      <c r="M17" s="7"/>
    </row>
    <row r="18" spans="11:13" ht="15">
      <c r="K18" s="10" t="s">
        <v>19</v>
      </c>
      <c r="L18" s="12" t="s">
        <v>117</v>
      </c>
      <c r="M18" s="11">
        <v>287</v>
      </c>
    </row>
    <row r="19" spans="1:13" ht="15">
      <c r="A19" t="s">
        <v>62</v>
      </c>
      <c r="B19" t="s">
        <v>37</v>
      </c>
      <c r="C19" t="s">
        <v>2</v>
      </c>
      <c r="D19">
        <v>8</v>
      </c>
      <c r="E19" t="s">
        <v>109</v>
      </c>
      <c r="F19">
        <v>0</v>
      </c>
      <c r="G19">
        <v>1111</v>
      </c>
      <c r="H19">
        <v>1086</v>
      </c>
      <c r="K19" t="s">
        <v>10</v>
      </c>
      <c r="L19" s="3" t="s">
        <v>111</v>
      </c>
      <c r="M19" s="2">
        <v>286</v>
      </c>
    </row>
    <row r="20" spans="2:13" ht="15">
      <c r="B20" s="10" t="s">
        <v>63</v>
      </c>
      <c r="C20" s="10" t="s">
        <v>2</v>
      </c>
      <c r="D20" s="10">
        <v>1</v>
      </c>
      <c r="E20" s="10" t="s">
        <v>109</v>
      </c>
      <c r="F20" s="10">
        <v>7</v>
      </c>
      <c r="G20" s="10">
        <v>998</v>
      </c>
      <c r="H20" s="10">
        <v>1046</v>
      </c>
      <c r="K20" t="s">
        <v>11</v>
      </c>
      <c r="L20" s="3" t="s">
        <v>128</v>
      </c>
      <c r="M20" s="2">
        <v>285</v>
      </c>
    </row>
    <row r="21" spans="2:13" ht="15">
      <c r="B21" t="s">
        <v>38</v>
      </c>
      <c r="C21" t="s">
        <v>2</v>
      </c>
      <c r="D21">
        <v>2</v>
      </c>
      <c r="E21" t="s">
        <v>109</v>
      </c>
      <c r="F21">
        <v>6</v>
      </c>
      <c r="G21">
        <v>1085</v>
      </c>
      <c r="H21">
        <v>1094</v>
      </c>
      <c r="K21" t="s">
        <v>8</v>
      </c>
      <c r="L21" s="3" t="s">
        <v>132</v>
      </c>
      <c r="M21" s="2">
        <v>285</v>
      </c>
    </row>
    <row r="22" spans="11:13" ht="15">
      <c r="K22" t="s">
        <v>14</v>
      </c>
      <c r="L22" s="3" t="s">
        <v>112</v>
      </c>
      <c r="M22" s="2">
        <v>281</v>
      </c>
    </row>
    <row r="23" spans="11:13" ht="15">
      <c r="K23" t="s">
        <v>12</v>
      </c>
      <c r="L23" s="3" t="s">
        <v>116</v>
      </c>
      <c r="M23" s="2">
        <v>276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K19" sqref="K19:M19"/>
    </sheetView>
  </sheetViews>
  <sheetFormatPr defaultColWidth="9.140625" defaultRowHeight="15"/>
  <cols>
    <col min="2" max="2" width="20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6" t="s">
        <v>25</v>
      </c>
      <c r="L1" s="7"/>
      <c r="M1" s="7"/>
    </row>
    <row r="2" spans="11:13" ht="15">
      <c r="K2" t="s">
        <v>41</v>
      </c>
      <c r="L2" s="2">
        <f>SUM(F4+F8+D11+F16+F21)</f>
        <v>18</v>
      </c>
      <c r="M2" s="2">
        <f>SUM(H4+H8+G11+H16+H21)</f>
        <v>5003</v>
      </c>
    </row>
    <row r="3" spans="1:13" ht="15">
      <c r="A3" s="10" t="s">
        <v>53</v>
      </c>
      <c r="B3" t="s">
        <v>64</v>
      </c>
      <c r="C3" t="s">
        <v>2</v>
      </c>
      <c r="D3">
        <v>0</v>
      </c>
      <c r="E3" t="s">
        <v>109</v>
      </c>
      <c r="F3">
        <v>8</v>
      </c>
      <c r="G3">
        <v>981</v>
      </c>
      <c r="H3">
        <v>1051</v>
      </c>
      <c r="K3" t="s">
        <v>21</v>
      </c>
      <c r="L3" s="2">
        <f>SUM(D5+F9+D13+F17+D21)</f>
        <v>15</v>
      </c>
      <c r="M3" s="2">
        <f>SUM(G5+H9+G13+H17+G21)</f>
        <v>4863</v>
      </c>
    </row>
    <row r="4" spans="2:13" ht="15">
      <c r="B4" t="s">
        <v>65</v>
      </c>
      <c r="C4" t="s">
        <v>2</v>
      </c>
      <c r="D4">
        <v>2</v>
      </c>
      <c r="E4" t="s">
        <v>109</v>
      </c>
      <c r="F4">
        <v>6</v>
      </c>
      <c r="G4">
        <v>975</v>
      </c>
      <c r="H4">
        <v>1034</v>
      </c>
      <c r="K4" t="s">
        <v>40</v>
      </c>
      <c r="L4" s="2">
        <f>SUM(F3+D7+F13+D16+F20)</f>
        <v>34</v>
      </c>
      <c r="M4" s="2">
        <f>SUM(H3+G7+H13+G16+H20)</f>
        <v>5235</v>
      </c>
    </row>
    <row r="5" spans="2:13" ht="15">
      <c r="B5" s="10" t="s">
        <v>66</v>
      </c>
      <c r="C5" s="10" t="s">
        <v>2</v>
      </c>
      <c r="D5" s="10">
        <v>2</v>
      </c>
      <c r="E5" s="10" t="s">
        <v>109</v>
      </c>
      <c r="F5" s="10">
        <v>6</v>
      </c>
      <c r="G5" s="10">
        <v>957</v>
      </c>
      <c r="H5" s="10">
        <v>773</v>
      </c>
      <c r="K5" s="10" t="s">
        <v>67</v>
      </c>
      <c r="L5" s="11">
        <f>SUM(F5+D8+F12+D15+D20)</f>
        <v>30</v>
      </c>
      <c r="M5" s="11">
        <f>SUM(H5+G8+H12+G15+G20)</f>
        <v>4921</v>
      </c>
    </row>
    <row r="6" spans="11:13" ht="15">
      <c r="K6" t="s">
        <v>16</v>
      </c>
      <c r="L6" s="2">
        <f>SUM(D4+F7+D12+D17+F19)</f>
        <v>9</v>
      </c>
      <c r="M6" s="2">
        <f>SUM(G4+H7+G12+G17+H19)</f>
        <v>4879</v>
      </c>
    </row>
    <row r="7" spans="1:13" ht="15">
      <c r="A7" s="10" t="s">
        <v>68</v>
      </c>
      <c r="B7" t="s">
        <v>70</v>
      </c>
      <c r="C7" t="s">
        <v>2</v>
      </c>
      <c r="D7">
        <v>8</v>
      </c>
      <c r="E7" t="s">
        <v>109</v>
      </c>
      <c r="F7">
        <v>0</v>
      </c>
      <c r="G7">
        <v>1044</v>
      </c>
      <c r="H7">
        <v>1007</v>
      </c>
      <c r="K7" t="s">
        <v>17</v>
      </c>
      <c r="L7" s="2">
        <f>SUM(D3+D9+F11+F15+D19)</f>
        <v>14</v>
      </c>
      <c r="M7" s="2">
        <f>SUM(G3+G9+H11+H15+G19)</f>
        <v>4656</v>
      </c>
    </row>
    <row r="8" spans="2:8" ht="15">
      <c r="B8" s="10" t="s">
        <v>71</v>
      </c>
      <c r="C8" s="10" t="s">
        <v>2</v>
      </c>
      <c r="D8" s="10">
        <v>8</v>
      </c>
      <c r="E8" s="10" t="s">
        <v>109</v>
      </c>
      <c r="F8" s="10">
        <v>0</v>
      </c>
      <c r="G8" s="10">
        <v>1051</v>
      </c>
      <c r="H8" s="10">
        <v>1018</v>
      </c>
    </row>
    <row r="9" spans="2:13" ht="15">
      <c r="B9" t="s">
        <v>72</v>
      </c>
      <c r="C9" t="s">
        <v>2</v>
      </c>
      <c r="D9">
        <v>2</v>
      </c>
      <c r="E9" t="s">
        <v>109</v>
      </c>
      <c r="F9">
        <v>6</v>
      </c>
      <c r="G9">
        <v>735</v>
      </c>
      <c r="H9">
        <v>991</v>
      </c>
      <c r="K9" s="8" t="s">
        <v>69</v>
      </c>
      <c r="L9" s="9"/>
      <c r="M9" s="9"/>
    </row>
    <row r="10" spans="11:13" ht="15">
      <c r="K10" t="s">
        <v>40</v>
      </c>
      <c r="L10" s="2">
        <v>34</v>
      </c>
      <c r="M10" s="2">
        <v>5235</v>
      </c>
    </row>
    <row r="11" spans="1:13" ht="15">
      <c r="A11" s="10" t="s">
        <v>58</v>
      </c>
      <c r="B11" t="s">
        <v>73</v>
      </c>
      <c r="C11" t="s">
        <v>2</v>
      </c>
      <c r="D11">
        <v>4</v>
      </c>
      <c r="E11" t="s">
        <v>109</v>
      </c>
      <c r="F11">
        <v>4</v>
      </c>
      <c r="G11">
        <v>968</v>
      </c>
      <c r="H11">
        <v>980</v>
      </c>
      <c r="K11" s="10" t="s">
        <v>67</v>
      </c>
      <c r="L11" s="11">
        <v>30</v>
      </c>
      <c r="M11" s="11">
        <v>4921</v>
      </c>
    </row>
    <row r="12" spans="2:13" ht="15">
      <c r="B12" s="10" t="s">
        <v>74</v>
      </c>
      <c r="C12" s="10" t="s">
        <v>2</v>
      </c>
      <c r="D12" s="10">
        <v>2</v>
      </c>
      <c r="E12" s="10" t="s">
        <v>109</v>
      </c>
      <c r="F12" s="10">
        <v>6</v>
      </c>
      <c r="G12" s="10">
        <v>996</v>
      </c>
      <c r="H12" s="10">
        <v>1014</v>
      </c>
      <c r="K12" t="s">
        <v>41</v>
      </c>
      <c r="L12" s="2">
        <v>18</v>
      </c>
      <c r="M12" s="2">
        <v>5003</v>
      </c>
    </row>
    <row r="13" spans="2:13" ht="15">
      <c r="B13" t="s">
        <v>75</v>
      </c>
      <c r="C13" t="s">
        <v>2</v>
      </c>
      <c r="D13">
        <v>0</v>
      </c>
      <c r="E13" t="s">
        <v>109</v>
      </c>
      <c r="F13">
        <v>8</v>
      </c>
      <c r="G13">
        <v>950</v>
      </c>
      <c r="H13">
        <v>1063</v>
      </c>
      <c r="K13" t="s">
        <v>21</v>
      </c>
      <c r="L13" s="2">
        <v>15</v>
      </c>
      <c r="M13" s="2">
        <v>4863</v>
      </c>
    </row>
    <row r="14" spans="11:13" ht="15">
      <c r="K14" t="s">
        <v>17</v>
      </c>
      <c r="L14" s="2">
        <v>14</v>
      </c>
      <c r="M14" s="2">
        <v>4656</v>
      </c>
    </row>
    <row r="15" spans="1:13" ht="15">
      <c r="A15" s="10" t="s">
        <v>60</v>
      </c>
      <c r="B15" s="10" t="s">
        <v>76</v>
      </c>
      <c r="C15" s="10" t="s">
        <v>2</v>
      </c>
      <c r="D15" s="10">
        <v>6</v>
      </c>
      <c r="E15" s="10" t="s">
        <v>109</v>
      </c>
      <c r="F15" s="10">
        <v>2</v>
      </c>
      <c r="G15" s="10">
        <v>1042</v>
      </c>
      <c r="H15" s="10">
        <v>1010</v>
      </c>
      <c r="K15" t="s">
        <v>16</v>
      </c>
      <c r="L15" s="2">
        <v>9</v>
      </c>
      <c r="M15" s="2">
        <v>4879</v>
      </c>
    </row>
    <row r="16" spans="2:8" ht="15">
      <c r="B16" t="s">
        <v>77</v>
      </c>
      <c r="C16" t="s">
        <v>2</v>
      </c>
      <c r="D16">
        <v>6</v>
      </c>
      <c r="E16" t="s">
        <v>109</v>
      </c>
      <c r="F16">
        <v>2</v>
      </c>
      <c r="G16">
        <v>1041</v>
      </c>
      <c r="H16">
        <v>986</v>
      </c>
    </row>
    <row r="17" spans="2:8" ht="15">
      <c r="B17" t="s">
        <v>78</v>
      </c>
      <c r="C17" t="s">
        <v>2</v>
      </c>
      <c r="D17">
        <v>3</v>
      </c>
      <c r="E17" t="s">
        <v>109</v>
      </c>
      <c r="F17">
        <v>5</v>
      </c>
      <c r="G17">
        <v>985</v>
      </c>
      <c r="H17">
        <v>995</v>
      </c>
    </row>
    <row r="18" spans="11:13" ht="15">
      <c r="K18" s="6" t="s">
        <v>26</v>
      </c>
      <c r="L18" s="7"/>
      <c r="M18" s="7"/>
    </row>
    <row r="19" spans="1:13" ht="15">
      <c r="A19" s="10" t="s">
        <v>62</v>
      </c>
      <c r="B19" t="s">
        <v>39</v>
      </c>
      <c r="C19" t="s">
        <v>2</v>
      </c>
      <c r="D19">
        <v>6</v>
      </c>
      <c r="E19" t="s">
        <v>109</v>
      </c>
      <c r="F19">
        <v>2</v>
      </c>
      <c r="G19">
        <v>950</v>
      </c>
      <c r="H19">
        <v>916</v>
      </c>
      <c r="K19" s="10" t="s">
        <v>67</v>
      </c>
      <c r="L19" s="10" t="s">
        <v>110</v>
      </c>
      <c r="M19" s="11">
        <v>284</v>
      </c>
    </row>
    <row r="20" spans="2:13" ht="15">
      <c r="B20" s="10" t="s">
        <v>79</v>
      </c>
      <c r="C20" s="10" t="s">
        <v>2</v>
      </c>
      <c r="D20" s="10">
        <v>4</v>
      </c>
      <c r="E20" s="10" t="s">
        <v>109</v>
      </c>
      <c r="F20" s="10">
        <v>4</v>
      </c>
      <c r="G20" s="10">
        <v>1041</v>
      </c>
      <c r="H20" s="10">
        <v>1036</v>
      </c>
      <c r="K20" t="s">
        <v>40</v>
      </c>
      <c r="L20" t="s">
        <v>129</v>
      </c>
      <c r="M20" s="2">
        <v>283</v>
      </c>
    </row>
    <row r="21" spans="2:13" ht="15">
      <c r="B21" t="s">
        <v>80</v>
      </c>
      <c r="C21" t="s">
        <v>2</v>
      </c>
      <c r="D21">
        <v>2</v>
      </c>
      <c r="E21" t="s">
        <v>109</v>
      </c>
      <c r="F21">
        <v>6</v>
      </c>
      <c r="G21">
        <v>970</v>
      </c>
      <c r="H21">
        <v>997</v>
      </c>
      <c r="K21" t="s">
        <v>16</v>
      </c>
      <c r="L21" t="s">
        <v>119</v>
      </c>
      <c r="M21" s="2">
        <v>278</v>
      </c>
    </row>
    <row r="22" spans="11:13" ht="15">
      <c r="K22" t="s">
        <v>17</v>
      </c>
      <c r="L22" t="s">
        <v>118</v>
      </c>
      <c r="M22" s="2">
        <v>274</v>
      </c>
    </row>
    <row r="23" spans="11:13" ht="15">
      <c r="K23" t="s">
        <v>41</v>
      </c>
      <c r="L23" t="s">
        <v>131</v>
      </c>
      <c r="M23" s="2">
        <v>271</v>
      </c>
    </row>
    <row r="24" spans="11:13" ht="15">
      <c r="K24" t="s">
        <v>21</v>
      </c>
      <c r="L24" t="s">
        <v>130</v>
      </c>
      <c r="M24" s="2">
        <v>268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21" sqref="K21:M21"/>
    </sheetView>
  </sheetViews>
  <sheetFormatPr defaultColWidth="9.140625" defaultRowHeight="15"/>
  <cols>
    <col min="2" max="2" width="22.421875" style="5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7.710937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4" t="s">
        <v>6</v>
      </c>
      <c r="K1" s="6" t="s">
        <v>25</v>
      </c>
      <c r="L1" s="7"/>
      <c r="M1" s="7"/>
    </row>
    <row r="2" spans="11:13" ht="15">
      <c r="K2" t="s">
        <v>18</v>
      </c>
      <c r="L2" s="2">
        <f>SUM(D3+F8+F11+F17+D19)</f>
        <v>10</v>
      </c>
      <c r="M2" s="2">
        <f>SUM(G3+H8+H11+H17+G19)</f>
        <v>4464</v>
      </c>
    </row>
    <row r="3" spans="1:13" ht="15">
      <c r="A3" s="10" t="s">
        <v>81</v>
      </c>
      <c r="B3" s="5" t="s">
        <v>82</v>
      </c>
      <c r="C3" t="s">
        <v>2</v>
      </c>
      <c r="D3">
        <v>0</v>
      </c>
      <c r="E3" t="s">
        <v>109</v>
      </c>
      <c r="F3">
        <v>8</v>
      </c>
      <c r="G3">
        <v>927</v>
      </c>
      <c r="H3">
        <v>990</v>
      </c>
      <c r="K3" t="s">
        <v>15</v>
      </c>
      <c r="L3" s="2">
        <f>SUM(F4+D8+F13+D16+F20)</f>
        <v>38</v>
      </c>
      <c r="M3" s="2">
        <f>SUM(H4+G8+H13+G16+H20)</f>
        <v>5114</v>
      </c>
    </row>
    <row r="4" spans="2:13" ht="15">
      <c r="B4" s="5" t="s">
        <v>83</v>
      </c>
      <c r="C4" t="s">
        <v>2</v>
      </c>
      <c r="D4">
        <v>0</v>
      </c>
      <c r="E4" t="s">
        <v>109</v>
      </c>
      <c r="F4">
        <v>8</v>
      </c>
      <c r="G4">
        <v>766</v>
      </c>
      <c r="H4">
        <v>1031</v>
      </c>
      <c r="K4" t="s">
        <v>9</v>
      </c>
      <c r="L4" s="2">
        <f>SUM(D5+F9+D11+F16+F21)</f>
        <v>27</v>
      </c>
      <c r="M4" s="2">
        <f>SUM(G5+H9+G11+H16+H21)</f>
        <v>5087</v>
      </c>
    </row>
    <row r="5" spans="2:13" ht="15">
      <c r="B5" s="13" t="s">
        <v>84</v>
      </c>
      <c r="C5" s="10" t="s">
        <v>2</v>
      </c>
      <c r="D5" s="10">
        <v>8</v>
      </c>
      <c r="E5" s="10" t="s">
        <v>109</v>
      </c>
      <c r="F5" s="10">
        <v>0</v>
      </c>
      <c r="G5" s="10">
        <v>1030</v>
      </c>
      <c r="H5" s="10">
        <v>964</v>
      </c>
      <c r="K5" t="s">
        <v>13</v>
      </c>
      <c r="L5" s="2">
        <f>SUM(D4+F7+D12+D17+D21)</f>
        <v>12</v>
      </c>
      <c r="M5" s="2">
        <f>SUM(G4+H7+G12+G17+G21)</f>
        <v>3337</v>
      </c>
    </row>
    <row r="6" spans="11:13" ht="15">
      <c r="K6" t="s">
        <v>85</v>
      </c>
      <c r="L6" s="2">
        <f>SUM(F3+D9+F12+F15+D20)</f>
        <v>23</v>
      </c>
      <c r="M6" s="2">
        <f>SUM(H3+G9+H12+H15+G20)</f>
        <v>4973</v>
      </c>
    </row>
    <row r="7" spans="1:13" ht="15">
      <c r="A7" s="10" t="s">
        <v>88</v>
      </c>
      <c r="B7" s="13" t="s">
        <v>92</v>
      </c>
      <c r="C7" s="10" t="s">
        <v>2</v>
      </c>
      <c r="D7" s="10">
        <v>6</v>
      </c>
      <c r="E7" s="10" t="s">
        <v>109</v>
      </c>
      <c r="F7" s="10">
        <v>2</v>
      </c>
      <c r="G7" s="10">
        <v>1002</v>
      </c>
      <c r="H7" s="10">
        <v>748</v>
      </c>
      <c r="K7" s="10" t="s">
        <v>86</v>
      </c>
      <c r="L7" s="11">
        <f>SUM(F5+D7+D13+D15+F19)</f>
        <v>10</v>
      </c>
      <c r="M7" s="11">
        <f>SUM(H5+G7+G13+G15+H19)</f>
        <v>4331</v>
      </c>
    </row>
    <row r="8" spans="2:8" ht="15">
      <c r="B8" s="5" t="s">
        <v>91</v>
      </c>
      <c r="C8" t="s">
        <v>2</v>
      </c>
      <c r="D8">
        <v>8</v>
      </c>
      <c r="E8" t="s">
        <v>109</v>
      </c>
      <c r="F8">
        <v>0</v>
      </c>
      <c r="G8">
        <v>1012</v>
      </c>
      <c r="H8">
        <v>892</v>
      </c>
    </row>
    <row r="9" spans="2:13" ht="15">
      <c r="B9" s="5" t="s">
        <v>90</v>
      </c>
      <c r="C9" t="s">
        <v>2</v>
      </c>
      <c r="D9">
        <v>5</v>
      </c>
      <c r="E9" t="s">
        <v>109</v>
      </c>
      <c r="F9">
        <v>3</v>
      </c>
      <c r="G9">
        <v>1024</v>
      </c>
      <c r="H9">
        <v>1041</v>
      </c>
      <c r="K9" s="8" t="s">
        <v>44</v>
      </c>
      <c r="L9" s="9"/>
      <c r="M9" s="9"/>
    </row>
    <row r="10" spans="11:13" ht="15">
      <c r="K10" t="s">
        <v>15</v>
      </c>
      <c r="L10" s="2">
        <v>38</v>
      </c>
      <c r="M10" s="2">
        <v>5114</v>
      </c>
    </row>
    <row r="11" spans="1:13" ht="15">
      <c r="A11" s="10" t="s">
        <v>93</v>
      </c>
      <c r="B11" s="5" t="s">
        <v>94</v>
      </c>
      <c r="C11" t="s">
        <v>2</v>
      </c>
      <c r="D11">
        <v>8</v>
      </c>
      <c r="E11" t="s">
        <v>109</v>
      </c>
      <c r="F11">
        <v>0</v>
      </c>
      <c r="G11">
        <v>1002</v>
      </c>
      <c r="H11">
        <v>911</v>
      </c>
      <c r="K11" t="s">
        <v>9</v>
      </c>
      <c r="L11" s="2">
        <v>27</v>
      </c>
      <c r="M11" s="2">
        <v>5087</v>
      </c>
    </row>
    <row r="12" spans="2:13" ht="15">
      <c r="B12" s="5" t="s">
        <v>95</v>
      </c>
      <c r="C12" t="s">
        <v>2</v>
      </c>
      <c r="D12">
        <v>6</v>
      </c>
      <c r="E12" t="s">
        <v>109</v>
      </c>
      <c r="F12">
        <v>2</v>
      </c>
      <c r="G12">
        <v>798</v>
      </c>
      <c r="H12">
        <v>980</v>
      </c>
      <c r="K12" t="s">
        <v>85</v>
      </c>
      <c r="L12" s="2">
        <v>23</v>
      </c>
      <c r="M12" s="2">
        <v>4973</v>
      </c>
    </row>
    <row r="13" spans="2:13" ht="15">
      <c r="B13" s="13" t="s">
        <v>96</v>
      </c>
      <c r="C13" s="10" t="s">
        <v>2</v>
      </c>
      <c r="D13" s="10">
        <v>0</v>
      </c>
      <c r="E13" s="10" t="s">
        <v>109</v>
      </c>
      <c r="F13" s="10">
        <v>8</v>
      </c>
      <c r="G13" s="10">
        <v>756</v>
      </c>
      <c r="H13" s="10">
        <v>1027</v>
      </c>
      <c r="K13" t="s">
        <v>13</v>
      </c>
      <c r="L13" s="2">
        <v>12</v>
      </c>
      <c r="M13" s="2">
        <v>3337</v>
      </c>
    </row>
    <row r="14" spans="11:13" ht="15">
      <c r="K14" t="s">
        <v>18</v>
      </c>
      <c r="L14" s="2">
        <v>10</v>
      </c>
      <c r="M14" s="2">
        <v>4464</v>
      </c>
    </row>
    <row r="15" spans="1:13" ht="15">
      <c r="A15" s="10" t="s">
        <v>100</v>
      </c>
      <c r="B15" s="13" t="s">
        <v>102</v>
      </c>
      <c r="C15" s="10" t="s">
        <v>2</v>
      </c>
      <c r="D15" s="10">
        <v>2</v>
      </c>
      <c r="E15" s="10" t="s">
        <v>109</v>
      </c>
      <c r="F15" s="10">
        <v>6</v>
      </c>
      <c r="G15" s="10">
        <v>943</v>
      </c>
      <c r="H15" s="10">
        <v>992</v>
      </c>
      <c r="K15" s="10" t="s">
        <v>86</v>
      </c>
      <c r="L15" s="11">
        <v>10</v>
      </c>
      <c r="M15" s="11">
        <v>4331</v>
      </c>
    </row>
    <row r="16" spans="2:8" ht="15">
      <c r="B16" s="5" t="s">
        <v>103</v>
      </c>
      <c r="C16" t="s">
        <v>2</v>
      </c>
      <c r="D16">
        <v>8</v>
      </c>
      <c r="E16" t="s">
        <v>109</v>
      </c>
      <c r="F16">
        <v>0</v>
      </c>
      <c r="G16">
        <v>1039</v>
      </c>
      <c r="H16">
        <v>990</v>
      </c>
    </row>
    <row r="17" spans="2:13" ht="15">
      <c r="B17" s="5" t="s">
        <v>104</v>
      </c>
      <c r="C17" t="s">
        <v>2</v>
      </c>
      <c r="D17">
        <v>4</v>
      </c>
      <c r="E17" t="s">
        <v>109</v>
      </c>
      <c r="F17">
        <v>4</v>
      </c>
      <c r="G17">
        <v>515</v>
      </c>
      <c r="H17">
        <v>853</v>
      </c>
      <c r="K17" s="6" t="s">
        <v>26</v>
      </c>
      <c r="L17" s="7"/>
      <c r="M17" s="7"/>
    </row>
    <row r="18" spans="11:13" ht="15">
      <c r="K18" t="s">
        <v>85</v>
      </c>
      <c r="L18" s="2" t="s">
        <v>125</v>
      </c>
      <c r="M18" s="2">
        <v>278</v>
      </c>
    </row>
    <row r="19" spans="1:13" ht="15">
      <c r="A19" s="10" t="s">
        <v>105</v>
      </c>
      <c r="B19" s="13" t="s">
        <v>106</v>
      </c>
      <c r="C19" s="10" t="s">
        <v>2</v>
      </c>
      <c r="D19" s="10">
        <v>6</v>
      </c>
      <c r="E19" s="10" t="s">
        <v>109</v>
      </c>
      <c r="F19" s="10">
        <v>2</v>
      </c>
      <c r="G19" s="10">
        <v>881</v>
      </c>
      <c r="H19" s="10">
        <v>666</v>
      </c>
      <c r="K19" t="s">
        <v>13</v>
      </c>
      <c r="L19" s="2" t="s">
        <v>134</v>
      </c>
      <c r="M19" s="2">
        <v>275</v>
      </c>
    </row>
    <row r="20" spans="2:13" ht="15">
      <c r="B20" s="5" t="s">
        <v>107</v>
      </c>
      <c r="C20" t="s">
        <v>2</v>
      </c>
      <c r="D20">
        <v>2</v>
      </c>
      <c r="E20" t="s">
        <v>109</v>
      </c>
      <c r="F20">
        <v>6</v>
      </c>
      <c r="G20">
        <v>987</v>
      </c>
      <c r="H20">
        <v>1005</v>
      </c>
      <c r="K20" t="s">
        <v>15</v>
      </c>
      <c r="L20" s="2" t="s">
        <v>121</v>
      </c>
      <c r="M20" s="2">
        <v>272</v>
      </c>
    </row>
    <row r="21" spans="2:13" ht="15">
      <c r="B21" s="5" t="s">
        <v>30</v>
      </c>
      <c r="C21" t="s">
        <v>2</v>
      </c>
      <c r="D21">
        <v>0</v>
      </c>
      <c r="E21" t="s">
        <v>109</v>
      </c>
      <c r="F21">
        <v>8</v>
      </c>
      <c r="G21">
        <v>510</v>
      </c>
      <c r="H21">
        <v>1024</v>
      </c>
      <c r="K21" s="10" t="s">
        <v>86</v>
      </c>
      <c r="L21" s="11" t="s">
        <v>120</v>
      </c>
      <c r="M21" s="11">
        <v>269</v>
      </c>
    </row>
    <row r="22" spans="11:13" ht="15">
      <c r="K22" t="s">
        <v>9</v>
      </c>
      <c r="L22" s="2" t="s">
        <v>126</v>
      </c>
      <c r="M22" s="2">
        <v>269</v>
      </c>
    </row>
    <row r="23" spans="11:13" ht="15">
      <c r="K23" t="s">
        <v>18</v>
      </c>
      <c r="L23" s="2" t="s">
        <v>127</v>
      </c>
      <c r="M23" s="2">
        <v>255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32" sqref="N32"/>
    </sheetView>
  </sheetViews>
  <sheetFormatPr defaultColWidth="9.140625" defaultRowHeight="15"/>
  <cols>
    <col min="2" max="2" width="22.8515625" style="5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4" t="s">
        <v>7</v>
      </c>
      <c r="K1" s="6" t="s">
        <v>27</v>
      </c>
      <c r="L1" s="7"/>
      <c r="M1" s="7"/>
    </row>
    <row r="2" spans="11:13" ht="15">
      <c r="K2" t="s">
        <v>29</v>
      </c>
      <c r="L2" s="2">
        <f>SUM(F3+F8+F11+D15+F19)</f>
        <v>22</v>
      </c>
      <c r="M2" s="2">
        <f>SUM(H3+H8+H11+G15+H19)</f>
        <v>4356</v>
      </c>
    </row>
    <row r="3" spans="1:13" ht="15">
      <c r="A3" s="10" t="s">
        <v>81</v>
      </c>
      <c r="B3" s="5" t="s">
        <v>46</v>
      </c>
      <c r="C3" t="s">
        <v>2</v>
      </c>
      <c r="D3">
        <v>4</v>
      </c>
      <c r="E3" t="s">
        <v>109</v>
      </c>
      <c r="F3">
        <v>4</v>
      </c>
      <c r="G3">
        <v>894</v>
      </c>
      <c r="H3">
        <v>895</v>
      </c>
      <c r="K3" s="10" t="s">
        <v>43</v>
      </c>
      <c r="L3" s="11">
        <f>SUM(F4+D7+D11+F17+D21)</f>
        <v>19</v>
      </c>
      <c r="M3" s="11">
        <f>SUM(H4+G7+G11+H17+G21)</f>
        <v>4425</v>
      </c>
    </row>
    <row r="4" spans="2:13" ht="15">
      <c r="B4" s="13" t="s">
        <v>45</v>
      </c>
      <c r="C4" s="10" t="s">
        <v>2</v>
      </c>
      <c r="D4" s="10">
        <v>4</v>
      </c>
      <c r="E4" s="10" t="s">
        <v>109</v>
      </c>
      <c r="F4" s="10">
        <v>4</v>
      </c>
      <c r="G4" s="10">
        <v>730</v>
      </c>
      <c r="H4" s="10">
        <v>794</v>
      </c>
      <c r="K4" t="s">
        <v>22</v>
      </c>
      <c r="L4" s="2">
        <f>SUM(F5+D8+F13+D16+F21)</f>
        <v>22</v>
      </c>
      <c r="M4" s="2">
        <f>SUM(H5+G8+H13+G16+H21)</f>
        <v>4318</v>
      </c>
    </row>
    <row r="5" spans="2:13" ht="15">
      <c r="B5" s="13" t="s">
        <v>113</v>
      </c>
      <c r="C5" s="10" t="s">
        <v>2</v>
      </c>
      <c r="D5" s="10">
        <v>8</v>
      </c>
      <c r="E5" s="10" t="s">
        <v>109</v>
      </c>
      <c r="F5" s="10">
        <v>0</v>
      </c>
      <c r="G5" s="10">
        <v>916</v>
      </c>
      <c r="H5" s="10">
        <v>658</v>
      </c>
      <c r="K5" t="s">
        <v>20</v>
      </c>
      <c r="L5" s="2">
        <f>SUM(D4+D9+D12+F16+D19)</f>
        <v>12</v>
      </c>
      <c r="M5" s="2">
        <f>SUM(G4+G9+G12+H16+G19)</f>
        <v>3256</v>
      </c>
    </row>
    <row r="6" spans="11:13" ht="15">
      <c r="K6" s="10" t="s">
        <v>31</v>
      </c>
      <c r="L6" s="11">
        <f>SUM(D5+F7+F12+F15+D20)</f>
        <v>28</v>
      </c>
      <c r="M6" s="11">
        <f>SUM(G5+H7+H12+H15+G20)</f>
        <v>4519</v>
      </c>
    </row>
    <row r="7" spans="1:13" ht="15">
      <c r="A7" s="10" t="s">
        <v>88</v>
      </c>
      <c r="B7" s="14" t="s">
        <v>42</v>
      </c>
      <c r="C7" s="10" t="s">
        <v>2</v>
      </c>
      <c r="D7" s="10">
        <v>6</v>
      </c>
      <c r="E7" s="10" t="s">
        <v>109</v>
      </c>
      <c r="F7" s="10">
        <v>2</v>
      </c>
      <c r="G7" s="10">
        <v>904</v>
      </c>
      <c r="H7" s="10">
        <v>847</v>
      </c>
      <c r="K7" t="s">
        <v>47</v>
      </c>
      <c r="L7" s="2">
        <f>SUM(D3+F9+D13+D17+F20)</f>
        <v>17</v>
      </c>
      <c r="M7" s="2">
        <f>SUM(G3+H9+G13+G17+H20)</f>
        <v>4428</v>
      </c>
    </row>
    <row r="8" spans="2:8" ht="15">
      <c r="B8" s="5" t="s">
        <v>89</v>
      </c>
      <c r="C8" t="s">
        <v>2</v>
      </c>
      <c r="D8">
        <v>8</v>
      </c>
      <c r="E8" t="s">
        <v>109</v>
      </c>
      <c r="F8">
        <v>0</v>
      </c>
      <c r="G8">
        <v>945</v>
      </c>
      <c r="H8">
        <v>843</v>
      </c>
    </row>
    <row r="9" spans="2:8" ht="15">
      <c r="B9" s="5" t="s">
        <v>48</v>
      </c>
      <c r="C9" t="s">
        <v>2</v>
      </c>
      <c r="D9">
        <v>4</v>
      </c>
      <c r="E9" t="s">
        <v>109</v>
      </c>
      <c r="F9">
        <v>4</v>
      </c>
      <c r="G9">
        <v>657</v>
      </c>
      <c r="H9">
        <v>879</v>
      </c>
    </row>
    <row r="10" spans="11:13" ht="15">
      <c r="K10" s="8" t="s">
        <v>87</v>
      </c>
      <c r="L10" s="9"/>
      <c r="M10" s="9"/>
    </row>
    <row r="11" spans="1:13" ht="15">
      <c r="A11" s="15" t="s">
        <v>93</v>
      </c>
      <c r="B11" s="13" t="s">
        <v>97</v>
      </c>
      <c r="C11" s="10" t="s">
        <v>2</v>
      </c>
      <c r="D11" s="10">
        <v>2</v>
      </c>
      <c r="E11" s="10" t="s">
        <v>109</v>
      </c>
      <c r="F11" s="10">
        <v>6</v>
      </c>
      <c r="G11" s="10">
        <v>920</v>
      </c>
      <c r="H11" s="10">
        <v>949</v>
      </c>
      <c r="K11" s="10" t="s">
        <v>31</v>
      </c>
      <c r="L11" s="11">
        <v>28</v>
      </c>
      <c r="M11" s="11">
        <v>4519</v>
      </c>
    </row>
    <row r="12" spans="2:13" ht="15">
      <c r="B12" s="13" t="s">
        <v>98</v>
      </c>
      <c r="C12" s="10" t="s">
        <v>2</v>
      </c>
      <c r="D12" s="10">
        <v>2</v>
      </c>
      <c r="E12" s="10" t="s">
        <v>109</v>
      </c>
      <c r="F12" s="10">
        <v>6</v>
      </c>
      <c r="G12" s="10">
        <v>757</v>
      </c>
      <c r="H12" s="10">
        <v>935</v>
      </c>
      <c r="K12" t="s">
        <v>29</v>
      </c>
      <c r="L12" s="2">
        <v>22</v>
      </c>
      <c r="M12" s="2">
        <v>4356</v>
      </c>
    </row>
    <row r="13" spans="2:13" ht="15">
      <c r="B13" s="5" t="s">
        <v>99</v>
      </c>
      <c r="C13" t="s">
        <v>2</v>
      </c>
      <c r="D13">
        <v>4</v>
      </c>
      <c r="E13" t="s">
        <v>109</v>
      </c>
      <c r="F13">
        <v>4</v>
      </c>
      <c r="G13">
        <v>882</v>
      </c>
      <c r="H13">
        <v>883</v>
      </c>
      <c r="K13" t="s">
        <v>22</v>
      </c>
      <c r="L13" s="2">
        <v>22</v>
      </c>
      <c r="M13" s="2">
        <v>4318</v>
      </c>
    </row>
    <row r="14" spans="11:13" ht="15">
      <c r="K14" s="10" t="s">
        <v>43</v>
      </c>
      <c r="L14" s="11">
        <v>19</v>
      </c>
      <c r="M14" s="11">
        <v>4425</v>
      </c>
    </row>
    <row r="15" spans="1:13" ht="15">
      <c r="A15" s="10" t="s">
        <v>100</v>
      </c>
      <c r="B15" s="13" t="s">
        <v>49</v>
      </c>
      <c r="C15" s="10" t="s">
        <v>2</v>
      </c>
      <c r="D15" s="10">
        <v>4</v>
      </c>
      <c r="E15" s="10" t="s">
        <v>109</v>
      </c>
      <c r="F15" s="10">
        <v>4</v>
      </c>
      <c r="G15" s="10">
        <v>675</v>
      </c>
      <c r="H15" s="10">
        <v>872</v>
      </c>
      <c r="K15" t="s">
        <v>47</v>
      </c>
      <c r="L15" s="2">
        <v>17</v>
      </c>
      <c r="M15" s="2">
        <v>4428</v>
      </c>
    </row>
    <row r="16" spans="2:13" ht="15">
      <c r="B16" s="5" t="s">
        <v>101</v>
      </c>
      <c r="C16" t="s">
        <v>2</v>
      </c>
      <c r="D16">
        <v>6</v>
      </c>
      <c r="E16" t="s">
        <v>109</v>
      </c>
      <c r="F16">
        <v>2</v>
      </c>
      <c r="G16">
        <v>940</v>
      </c>
      <c r="H16">
        <v>634</v>
      </c>
      <c r="K16" t="s">
        <v>20</v>
      </c>
      <c r="L16" s="2">
        <v>12</v>
      </c>
      <c r="M16" s="2">
        <v>3256</v>
      </c>
    </row>
    <row r="17" spans="2:12" ht="15">
      <c r="B17" s="13" t="s">
        <v>50</v>
      </c>
      <c r="C17" s="10" t="s">
        <v>2</v>
      </c>
      <c r="D17" s="10">
        <v>5</v>
      </c>
      <c r="E17" s="10" t="s">
        <v>109</v>
      </c>
      <c r="F17" s="10">
        <v>3</v>
      </c>
      <c r="G17" s="10">
        <v>925</v>
      </c>
      <c r="H17" s="10">
        <v>930</v>
      </c>
      <c r="L17" s="2"/>
    </row>
    <row r="19" spans="1:13" ht="15">
      <c r="A19" s="10" t="s">
        <v>105</v>
      </c>
      <c r="B19" s="5" t="s">
        <v>51</v>
      </c>
      <c r="C19" t="s">
        <v>2</v>
      </c>
      <c r="D19">
        <v>0</v>
      </c>
      <c r="E19" t="s">
        <v>109</v>
      </c>
      <c r="F19">
        <v>8</v>
      </c>
      <c r="G19">
        <v>478</v>
      </c>
      <c r="H19">
        <v>994</v>
      </c>
      <c r="K19" s="6" t="s">
        <v>28</v>
      </c>
      <c r="L19" s="7"/>
      <c r="M19" s="7"/>
    </row>
    <row r="20" spans="2:13" ht="15">
      <c r="B20" s="13" t="s">
        <v>52</v>
      </c>
      <c r="C20" s="10" t="s">
        <v>2</v>
      </c>
      <c r="D20" s="10">
        <v>8</v>
      </c>
      <c r="E20" s="10" t="s">
        <v>109</v>
      </c>
      <c r="F20" s="10">
        <v>0</v>
      </c>
      <c r="G20" s="10">
        <v>949</v>
      </c>
      <c r="H20" s="10">
        <v>848</v>
      </c>
      <c r="K20" s="10" t="s">
        <v>31</v>
      </c>
      <c r="L20" s="10" t="s">
        <v>114</v>
      </c>
      <c r="M20" s="11">
        <v>281</v>
      </c>
    </row>
    <row r="21" spans="2:13" ht="15">
      <c r="B21" s="13" t="s">
        <v>108</v>
      </c>
      <c r="C21" s="10" t="s">
        <v>2</v>
      </c>
      <c r="D21" s="10">
        <v>4</v>
      </c>
      <c r="E21" s="10" t="s">
        <v>109</v>
      </c>
      <c r="F21" s="10">
        <v>4</v>
      </c>
      <c r="G21" s="10">
        <v>877</v>
      </c>
      <c r="H21" s="10">
        <v>892</v>
      </c>
      <c r="K21" t="s">
        <v>20</v>
      </c>
      <c r="L21" t="s">
        <v>122</v>
      </c>
      <c r="M21" s="2">
        <v>274</v>
      </c>
    </row>
    <row r="22" spans="11:13" ht="15">
      <c r="K22" t="s">
        <v>29</v>
      </c>
      <c r="L22" t="s">
        <v>133</v>
      </c>
      <c r="M22" s="2">
        <v>271</v>
      </c>
    </row>
    <row r="23" spans="11:13" ht="15">
      <c r="K23" t="s">
        <v>47</v>
      </c>
      <c r="L23" t="s">
        <v>115</v>
      </c>
      <c r="M23" s="2">
        <v>264</v>
      </c>
    </row>
    <row r="24" spans="11:13" ht="15">
      <c r="K24" s="10" t="s">
        <v>43</v>
      </c>
      <c r="L24" s="10" t="s">
        <v>123</v>
      </c>
      <c r="M24" s="11">
        <v>263</v>
      </c>
    </row>
    <row r="25" spans="11:13" ht="15">
      <c r="K25" t="s">
        <v>22</v>
      </c>
      <c r="L25" t="s">
        <v>124</v>
      </c>
      <c r="M25" s="2">
        <v>260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2012-05-08T18:34:24Z</dcterms:created>
  <dcterms:modified xsi:type="dcterms:W3CDTF">2016-06-17T09:56:20Z</dcterms:modified>
  <cp:category/>
  <cp:version/>
  <cp:contentType/>
  <cp:contentStatus/>
</cp:coreProperties>
</file>