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030" windowHeight="8445" activeTab="0"/>
  </bookViews>
  <sheets>
    <sheet name="C-vapen" sheetId="1" r:id="rId1"/>
    <sheet name="Std.mdlj" sheetId="2" r:id="rId2"/>
    <sheet name="B-vapen" sheetId="3" r:id="rId3"/>
  </sheets>
  <definedNames/>
  <calcPr fullCalcOnLoad="1"/>
</workbook>
</file>

<file path=xl/sharedStrings.xml><?xml version="1.0" encoding="utf-8"?>
<sst xmlns="http://schemas.openxmlformats.org/spreadsheetml/2006/main" count="2290" uniqueCount="120">
  <si>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</si>
  <si>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</si>
  <si>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</si>
  <si>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</si>
  <si>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</si>
  <si>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</si>
  <si>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</si>
  <si>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</si>
  <si>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</si>
  <si>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</si>
  <si>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</si>
  <si>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</si>
  <si>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</si>
  <si>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</si>
  <si>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</si>
  <si>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</si>
  <si>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</si>
  <si>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</si>
  <si>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Frank Osvold</t>
  </si>
  <si>
    <t>Fritz Widqvist</t>
  </si>
  <si>
    <t>Torbjörn Nordell</t>
  </si>
  <si>
    <t>Ingemar Schelin</t>
  </si>
  <si>
    <t>Tomas Karlsson</t>
  </si>
  <si>
    <t>Lennart Andersson</t>
  </si>
  <si>
    <t>Klass Junior</t>
  </si>
  <si>
    <t>Andreas Osvold</t>
  </si>
  <si>
    <t>Urban Olsson</t>
  </si>
  <si>
    <t>Bo Ragnarsson</t>
  </si>
  <si>
    <t>Mikael Pettersson</t>
  </si>
  <si>
    <t>Motala</t>
  </si>
  <si>
    <t>Npk</t>
  </si>
  <si>
    <t>Lskf</t>
  </si>
  <si>
    <t>Peter Carlberg</t>
  </si>
  <si>
    <t>Figge Gustavsson</t>
  </si>
  <si>
    <t>Lars-Erik Lindholm</t>
  </si>
  <si>
    <t>Jesper Helgesson</t>
  </si>
  <si>
    <t>Finspång</t>
  </si>
  <si>
    <t>Mats Egnell</t>
  </si>
  <si>
    <t>Mathias Johansson</t>
  </si>
  <si>
    <t>Åvidaberg</t>
  </si>
  <si>
    <t>Heinz Johansson</t>
  </si>
  <si>
    <t>Åby Sk</t>
  </si>
  <si>
    <t>Steve Tarander</t>
  </si>
  <si>
    <t>Christian Berking</t>
  </si>
  <si>
    <t>Joachim Johansson</t>
  </si>
  <si>
    <t>Mjölby</t>
  </si>
  <si>
    <t>Nils-Uno  Jonsson</t>
  </si>
  <si>
    <t>Åtvidaberg</t>
  </si>
  <si>
    <t>Magnus Weideryd</t>
  </si>
  <si>
    <t>Stefan Friberg</t>
  </si>
  <si>
    <t>Patrik Sallermo</t>
  </si>
  <si>
    <t>Valdemarsvik</t>
  </si>
  <si>
    <t>Hans Walldén</t>
  </si>
  <si>
    <t>Björn Larsson</t>
  </si>
  <si>
    <t>Göran Åhlström</t>
  </si>
  <si>
    <t>Thomas S Persson</t>
  </si>
  <si>
    <t>Clas Simmerud</t>
  </si>
  <si>
    <t>Peter Gustafsson</t>
  </si>
  <si>
    <t>Åke Jonsson</t>
  </si>
  <si>
    <t>Elmer Jansson</t>
  </si>
  <si>
    <t>A1 Skf</t>
  </si>
  <si>
    <t>Krister Retzman</t>
  </si>
  <si>
    <t>Öje Malmqvist</t>
  </si>
  <si>
    <t>Carl Anderberg</t>
  </si>
  <si>
    <t>Kjeld Nielsen</t>
  </si>
  <si>
    <t>Elisabeth Eriksson</t>
  </si>
  <si>
    <t>Per-Håkan Helgesson</t>
  </si>
  <si>
    <t>Emanuel Eriksson</t>
  </si>
  <si>
    <t xml:space="preserve">Rune Johansson </t>
  </si>
  <si>
    <t>Frank Höglind</t>
  </si>
  <si>
    <t>Lars Törngren</t>
  </si>
  <si>
    <t>Rainer Wickström</t>
  </si>
  <si>
    <t>Sofia Lövendahl</t>
  </si>
  <si>
    <t>Rasmus Pettersson</t>
  </si>
  <si>
    <t>Andreas Larsson</t>
  </si>
  <si>
    <t>Anita Anderberg</t>
  </si>
  <si>
    <t>Öppen</t>
  </si>
  <si>
    <t>Kretsmästerskap C-vapen 080503</t>
  </si>
  <si>
    <t xml:space="preserve">Klass Dam </t>
  </si>
  <si>
    <t>Kretsmästerskap B-vapen 080503</t>
  </si>
  <si>
    <t>Gunnar Hansson</t>
  </si>
  <si>
    <t>Särskjutning</t>
  </si>
  <si>
    <t>Std.mdlj</t>
  </si>
  <si>
    <t>Jonas Törnberg</t>
  </si>
  <si>
    <t>Göran Johansson</t>
  </si>
  <si>
    <t>Lagtävlingen</t>
  </si>
  <si>
    <t>Erik Röstlund</t>
  </si>
  <si>
    <t>Andreas Lindström</t>
  </si>
  <si>
    <t>Johan Karlsson</t>
  </si>
  <si>
    <t>Mattias Persson</t>
  </si>
  <si>
    <t>Henrik Silvervarg</t>
  </si>
  <si>
    <t>Arif Daler</t>
  </si>
  <si>
    <t>Kinda Pk</t>
  </si>
  <si>
    <t>Mikael Nilsson</t>
  </si>
  <si>
    <t>Tommy Nilsson</t>
  </si>
  <si>
    <t>Örjan Roos</t>
  </si>
  <si>
    <t>Göran Kårhede</t>
  </si>
  <si>
    <t xml:space="preserve">Npk </t>
  </si>
  <si>
    <t>Max Johansson</t>
  </si>
  <si>
    <t>Ingvar Morian</t>
  </si>
  <si>
    <t>Conny Loch</t>
  </si>
  <si>
    <t>Joakim Sjöberg</t>
  </si>
  <si>
    <t>åby Sk</t>
  </si>
  <si>
    <t>Linda Vålberg</t>
  </si>
  <si>
    <t>Frans Morian</t>
  </si>
  <si>
    <t>Dan Andersson</t>
  </si>
  <si>
    <t>Kjell-Åke Larsson</t>
  </si>
  <si>
    <t>Mats Björkheim</t>
  </si>
  <si>
    <t>Borgsholms Pk</t>
  </si>
  <si>
    <t>Lars-Göran Liljergren</t>
  </si>
  <si>
    <t>Magnus Wallin</t>
  </si>
  <si>
    <t>Bertil Svärd</t>
  </si>
  <si>
    <t>Roger Johansson</t>
  </si>
  <si>
    <t>Thomas Lindholm</t>
  </si>
  <si>
    <t>Lskf 2</t>
  </si>
  <si>
    <t>Lskf 3</t>
  </si>
  <si>
    <t>Lskf 1</t>
  </si>
  <si>
    <t>S</t>
  </si>
  <si>
    <t>B</t>
  </si>
  <si>
    <t>Wo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</si>
</sst>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32" borderId="11" xfId="0" applyFill="1" applyBorder="1" applyAlignment="1">
      <alignment/>
    </xf>
    <xf numFmtId="1" fontId="0" fillId="32" borderId="11" xfId="0" applyNumberFormat="1" applyFont="1" applyFill="1" applyBorder="1" applyAlignment="1" applyProtection="1">
      <alignment horizontal="center"/>
      <protection/>
    </xf>
    <xf numFmtId="1" fontId="0" fillId="32" borderId="11" xfId="0" applyNumberFormat="1" applyFont="1" applyFill="1" applyBorder="1" applyAlignment="1" applyProtection="1">
      <alignment horizontal="center"/>
      <protection locked="0"/>
    </xf>
    <xf numFmtId="1" fontId="0" fillId="32" borderId="11" xfId="0" applyNumberFormat="1" applyFont="1" applyFill="1" applyBorder="1" applyAlignment="1" applyProtection="1">
      <alignment horizontal="center" vertical="top"/>
      <protection/>
    </xf>
    <xf numFmtId="1" fontId="3" fillId="32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1" fontId="0" fillId="32" borderId="12" xfId="0" applyNumberFormat="1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 locked="0"/>
    </xf>
    <xf numFmtId="1" fontId="0" fillId="32" borderId="12" xfId="0" applyNumberFormat="1" applyFont="1" applyFill="1" applyBorder="1" applyAlignment="1" applyProtection="1">
      <alignment horizontal="center" vertical="top"/>
      <protection/>
    </xf>
    <xf numFmtId="1" fontId="3" fillId="32" borderId="12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" fontId="3" fillId="32" borderId="14" xfId="0" applyNumberFormat="1" applyFont="1" applyFill="1" applyBorder="1" applyAlignment="1" applyProtection="1">
      <alignment horizontal="center"/>
      <protection/>
    </xf>
    <xf numFmtId="1" fontId="0" fillId="32" borderId="14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2" borderId="0" xfId="0" applyFill="1" applyBorder="1" applyAlignment="1">
      <alignment/>
    </xf>
    <xf numFmtId="1" fontId="0" fillId="32" borderId="0" xfId="0" applyNumberFormat="1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 vertical="top"/>
      <protection/>
    </xf>
    <xf numFmtId="1" fontId="3" fillId="32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O143"/>
  <sheetViews>
    <sheetView tabSelected="1" zoomScalePageLayoutView="0" workbookViewId="0" topLeftCell="A1">
      <selection activeCell="AO18" sqref="AO1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4.281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2.14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0.2890625" style="0" customWidth="1"/>
    <col min="33" max="33" width="6.7109375" style="0" customWidth="1"/>
    <col min="34" max="34" width="8.140625" style="0" customWidth="1"/>
    <col min="35" max="35" width="2.00390625" style="55" customWidth="1"/>
    <col min="36" max="40" width="2.00390625" style="0" customWidth="1"/>
    <col min="41" max="41" width="5.00390625" style="0" customWidth="1"/>
  </cols>
  <sheetData>
    <row r="6" spans="3:11" ht="23.25">
      <c r="C6" s="6" t="s">
        <v>77</v>
      </c>
      <c r="D6" s="7"/>
      <c r="E6" s="7"/>
      <c r="F6" s="7"/>
      <c r="G6" s="7"/>
      <c r="H6" s="7"/>
      <c r="I6" s="7"/>
      <c r="J6" s="7"/>
      <c r="K6" s="7"/>
    </row>
    <row r="8" spans="1:37" s="16" customFormat="1" ht="18">
      <c r="A8" s="15" t="s">
        <v>76</v>
      </c>
      <c r="AI8" s="57" t="s">
        <v>81</v>
      </c>
      <c r="AJ8" s="12"/>
      <c r="AK8" s="12"/>
    </row>
    <row r="9" spans="1:41" s="12" customFormat="1" ht="12.75">
      <c r="A9" s="14"/>
      <c r="B9" s="14"/>
      <c r="C9" s="14"/>
      <c r="D9" s="14"/>
      <c r="E9" s="14" t="s">
        <v>17</v>
      </c>
      <c r="F9" s="14"/>
      <c r="G9" s="14"/>
      <c r="H9" s="14" t="s">
        <v>8</v>
      </c>
      <c r="I9" s="14"/>
      <c r="J9" s="14"/>
      <c r="K9" s="14" t="s">
        <v>9</v>
      </c>
      <c r="L9" s="14"/>
      <c r="M9" s="14"/>
      <c r="N9" s="14" t="s">
        <v>10</v>
      </c>
      <c r="O9" s="14"/>
      <c r="P9" s="14">
        <v>4</v>
      </c>
      <c r="Q9" s="14" t="s">
        <v>11</v>
      </c>
      <c r="R9" s="14"/>
      <c r="S9" s="14">
        <v>5</v>
      </c>
      <c r="T9" s="14" t="s">
        <v>12</v>
      </c>
      <c r="U9" s="14"/>
      <c r="V9" s="14">
        <v>6</v>
      </c>
      <c r="W9" s="14" t="s">
        <v>13</v>
      </c>
      <c r="X9" s="14"/>
      <c r="Y9" s="14"/>
      <c r="Z9" s="14" t="s">
        <v>16</v>
      </c>
      <c r="AA9" s="14"/>
      <c r="AB9" s="14"/>
      <c r="AC9" s="14" t="s">
        <v>14</v>
      </c>
      <c r="AD9" s="14"/>
      <c r="AE9" s="14" t="s">
        <v>15</v>
      </c>
      <c r="AF9" s="14" t="s">
        <v>3</v>
      </c>
      <c r="AG9" s="14" t="s">
        <v>4</v>
      </c>
      <c r="AH9" s="12" t="s">
        <v>82</v>
      </c>
      <c r="AI9" s="12">
        <v>1</v>
      </c>
      <c r="AJ9" s="12">
        <v>2</v>
      </c>
      <c r="AK9" s="12">
        <v>3</v>
      </c>
      <c r="AL9" s="12">
        <v>4</v>
      </c>
      <c r="AM9" s="12">
        <v>5</v>
      </c>
      <c r="AN9" s="12">
        <v>6</v>
      </c>
      <c r="AO9" s="12" t="s">
        <v>3</v>
      </c>
    </row>
    <row r="10" spans="1:41" s="9" customFormat="1" ht="14.25">
      <c r="A10" s="2">
        <v>1</v>
      </c>
      <c r="B10" s="1" t="s">
        <v>44</v>
      </c>
      <c r="C10" t="s">
        <v>29</v>
      </c>
      <c r="D10" s="1"/>
      <c r="E10" s="19">
        <v>6</v>
      </c>
      <c r="F10" s="20" t="s">
        <v>2</v>
      </c>
      <c r="G10" s="21">
        <v>2</v>
      </c>
      <c r="H10" s="21">
        <v>6</v>
      </c>
      <c r="I10" s="22" t="s">
        <v>2</v>
      </c>
      <c r="J10" s="21">
        <v>4</v>
      </c>
      <c r="K10" s="21">
        <v>6</v>
      </c>
      <c r="L10" s="20" t="s">
        <v>2</v>
      </c>
      <c r="M10" s="21">
        <v>3</v>
      </c>
      <c r="N10" s="21">
        <v>6</v>
      </c>
      <c r="O10" s="20" t="s">
        <v>2</v>
      </c>
      <c r="P10" s="21">
        <v>4</v>
      </c>
      <c r="Q10" s="21">
        <v>6</v>
      </c>
      <c r="R10" s="20" t="s">
        <v>2</v>
      </c>
      <c r="S10" s="21">
        <v>6</v>
      </c>
      <c r="T10" s="21">
        <v>6</v>
      </c>
      <c r="U10" s="20" t="s">
        <v>2</v>
      </c>
      <c r="V10" s="21">
        <v>3</v>
      </c>
      <c r="W10" s="21">
        <v>6</v>
      </c>
      <c r="X10" s="20" t="s">
        <v>2</v>
      </c>
      <c r="Y10" s="21">
        <v>3</v>
      </c>
      <c r="Z10" s="21">
        <v>6</v>
      </c>
      <c r="AA10" s="20" t="s">
        <v>2</v>
      </c>
      <c r="AB10" s="21">
        <v>2</v>
      </c>
      <c r="AC10" s="23">
        <f>E10+H10+K10+N10+Q10+T10+W10+Z10</f>
        <v>48</v>
      </c>
      <c r="AD10" s="20" t="s">
        <v>2</v>
      </c>
      <c r="AE10" s="23">
        <f>G10+J10+M10+P10+S10+V10+Y10+AB10</f>
        <v>27</v>
      </c>
      <c r="AF10" s="23">
        <f>SUM(AC10:AE10)</f>
        <v>75</v>
      </c>
      <c r="AG10" s="19">
        <v>39</v>
      </c>
      <c r="AH10" s="11" t="s">
        <v>117</v>
      </c>
      <c r="AI10" s="58">
        <v>6</v>
      </c>
      <c r="AJ10" s="41">
        <v>6</v>
      </c>
      <c r="AK10" s="41">
        <v>6</v>
      </c>
      <c r="AL10" s="41">
        <v>6</v>
      </c>
      <c r="AM10" s="41">
        <v>6</v>
      </c>
      <c r="AN10" s="41">
        <v>6</v>
      </c>
      <c r="AO10" s="61">
        <f>AI10+AJ10+AK10+AL10+AM10+AN10</f>
        <v>36</v>
      </c>
    </row>
    <row r="11" spans="1:41" s="9" customFormat="1" ht="14.25">
      <c r="A11">
        <v>2</v>
      </c>
      <c r="B11" s="11" t="s">
        <v>27</v>
      </c>
      <c r="C11" s="11" t="s">
        <v>29</v>
      </c>
      <c r="D11" s="11"/>
      <c r="E11" s="19">
        <v>6</v>
      </c>
      <c r="F11" s="20" t="s">
        <v>2</v>
      </c>
      <c r="G11" s="21">
        <v>2</v>
      </c>
      <c r="H11" s="21">
        <v>6</v>
      </c>
      <c r="I11" s="22" t="s">
        <v>2</v>
      </c>
      <c r="J11" s="21">
        <v>4</v>
      </c>
      <c r="K11" s="21">
        <v>6</v>
      </c>
      <c r="L11" s="20" t="s">
        <v>2</v>
      </c>
      <c r="M11" s="21">
        <v>3</v>
      </c>
      <c r="N11" s="21">
        <v>6</v>
      </c>
      <c r="O11" s="20" t="s">
        <v>2</v>
      </c>
      <c r="P11" s="21">
        <v>4</v>
      </c>
      <c r="Q11" s="21">
        <v>6</v>
      </c>
      <c r="R11" s="20" t="s">
        <v>2</v>
      </c>
      <c r="S11" s="21">
        <v>6</v>
      </c>
      <c r="T11" s="21">
        <v>6</v>
      </c>
      <c r="U11" s="20" t="s">
        <v>2</v>
      </c>
      <c r="V11" s="21">
        <v>3</v>
      </c>
      <c r="W11" s="21">
        <v>6</v>
      </c>
      <c r="X11" s="20" t="s">
        <v>2</v>
      </c>
      <c r="Y11" s="21">
        <v>3</v>
      </c>
      <c r="Z11" s="21">
        <v>6</v>
      </c>
      <c r="AA11" s="20" t="s">
        <v>2</v>
      </c>
      <c r="AB11" s="21">
        <v>2</v>
      </c>
      <c r="AC11" s="23">
        <f>E11+H11+K11+N11+Q11+T11+W11+Z11</f>
        <v>48</v>
      </c>
      <c r="AD11" s="20" t="s">
        <v>2</v>
      </c>
      <c r="AE11" s="23">
        <f>G11+J11+M11+P11+S11+V11+Y11+AB11</f>
        <v>27</v>
      </c>
      <c r="AF11" s="23">
        <f>SUM(AC11:AE11)</f>
        <v>75</v>
      </c>
      <c r="AG11" s="19">
        <v>38</v>
      </c>
      <c r="AH11" s="11" t="s">
        <v>117</v>
      </c>
      <c r="AI11" s="58">
        <v>6</v>
      </c>
      <c r="AJ11" s="41">
        <v>6</v>
      </c>
      <c r="AK11" s="41">
        <v>6</v>
      </c>
      <c r="AL11" s="41">
        <v>6</v>
      </c>
      <c r="AM11" s="41">
        <v>6</v>
      </c>
      <c r="AN11" s="41">
        <v>5</v>
      </c>
      <c r="AO11" s="61">
        <f>AI11+AJ11+AK11+AL11+AM11+AN11</f>
        <v>35</v>
      </c>
    </row>
    <row r="12" spans="1:41" s="9" customFormat="1" ht="14.25">
      <c r="A12" s="10">
        <v>3</v>
      </c>
      <c r="B12" t="s">
        <v>112</v>
      </c>
      <c r="C12" t="s">
        <v>45</v>
      </c>
      <c r="D12"/>
      <c r="E12" s="19">
        <v>6</v>
      </c>
      <c r="F12" s="20" t="s">
        <v>2</v>
      </c>
      <c r="G12" s="21">
        <v>2</v>
      </c>
      <c r="H12" s="21">
        <v>6</v>
      </c>
      <c r="I12" s="22" t="s">
        <v>2</v>
      </c>
      <c r="J12" s="21">
        <v>4</v>
      </c>
      <c r="K12" s="21">
        <v>6</v>
      </c>
      <c r="L12" s="20" t="s">
        <v>2</v>
      </c>
      <c r="M12" s="21">
        <v>3</v>
      </c>
      <c r="N12" s="21">
        <v>6</v>
      </c>
      <c r="O12" s="20" t="s">
        <v>2</v>
      </c>
      <c r="P12" s="21">
        <v>4</v>
      </c>
      <c r="Q12" s="21">
        <v>6</v>
      </c>
      <c r="R12" s="20" t="s">
        <v>2</v>
      </c>
      <c r="S12" s="21">
        <v>6</v>
      </c>
      <c r="T12" s="21">
        <v>6</v>
      </c>
      <c r="U12" s="20" t="s">
        <v>2</v>
      </c>
      <c r="V12" s="21">
        <v>3</v>
      </c>
      <c r="W12" s="21">
        <v>6</v>
      </c>
      <c r="X12" s="20" t="s">
        <v>2</v>
      </c>
      <c r="Y12" s="21">
        <v>3</v>
      </c>
      <c r="Z12" s="21">
        <v>6</v>
      </c>
      <c r="AA12" s="20" t="s">
        <v>2</v>
      </c>
      <c r="AB12" s="21">
        <v>2</v>
      </c>
      <c r="AC12" s="23">
        <f>E12+H12+K12+N12+Q12+T12+W12+Z12</f>
        <v>48</v>
      </c>
      <c r="AD12" s="20" t="s">
        <v>2</v>
      </c>
      <c r="AE12" s="23">
        <f>G12+J12+M12+P12+S12+V12+Y12+AB12</f>
        <v>27</v>
      </c>
      <c r="AF12" s="23">
        <f>SUM(AC12:AE12)</f>
        <v>75</v>
      </c>
      <c r="AG12" s="19">
        <v>44</v>
      </c>
      <c r="AH12" s="11" t="s">
        <v>117</v>
      </c>
      <c r="AI12" s="58">
        <v>5</v>
      </c>
      <c r="AJ12" s="41"/>
      <c r="AK12" s="41"/>
      <c r="AL12" s="41"/>
      <c r="AM12" s="41"/>
      <c r="AN12" s="41"/>
      <c r="AO12" s="41">
        <v>5</v>
      </c>
    </row>
    <row r="13" spans="1:41" s="9" customFormat="1" ht="14.25">
      <c r="A13" s="10">
        <v>4</v>
      </c>
      <c r="B13" s="1" t="s">
        <v>32</v>
      </c>
      <c r="C13" t="s">
        <v>30</v>
      </c>
      <c r="D13" s="1"/>
      <c r="E13" s="19">
        <v>6</v>
      </c>
      <c r="F13" s="20" t="s">
        <v>2</v>
      </c>
      <c r="G13" s="21">
        <v>2</v>
      </c>
      <c r="H13" s="21">
        <v>6</v>
      </c>
      <c r="I13" s="22" t="s">
        <v>2</v>
      </c>
      <c r="J13" s="21">
        <v>4</v>
      </c>
      <c r="K13" s="21">
        <v>6</v>
      </c>
      <c r="L13" s="20" t="s">
        <v>2</v>
      </c>
      <c r="M13" s="21">
        <v>3</v>
      </c>
      <c r="N13" s="21">
        <v>6</v>
      </c>
      <c r="O13" s="20" t="s">
        <v>2</v>
      </c>
      <c r="P13" s="21">
        <v>4</v>
      </c>
      <c r="Q13" s="21">
        <v>6</v>
      </c>
      <c r="R13" s="20" t="s">
        <v>2</v>
      </c>
      <c r="S13" s="21">
        <v>6</v>
      </c>
      <c r="T13" s="21">
        <v>6</v>
      </c>
      <c r="U13" s="20" t="s">
        <v>2</v>
      </c>
      <c r="V13" s="21">
        <v>3</v>
      </c>
      <c r="W13" s="21">
        <v>6</v>
      </c>
      <c r="X13" s="20" t="s">
        <v>2</v>
      </c>
      <c r="Y13" s="21">
        <v>3</v>
      </c>
      <c r="Z13" s="21">
        <v>5</v>
      </c>
      <c r="AA13" s="20" t="s">
        <v>2</v>
      </c>
      <c r="AB13" s="21">
        <v>2</v>
      </c>
      <c r="AC13" s="23">
        <f>E13+H13+K13+N13+Q13+T13+W13+Z13</f>
        <v>47</v>
      </c>
      <c r="AD13" s="20" t="s">
        <v>2</v>
      </c>
      <c r="AE13" s="23">
        <f>G13+J13+M13+P13+S13+V13+Y13+AB13</f>
        <v>27</v>
      </c>
      <c r="AF13" s="23">
        <f>SUM(AC13:AE13)</f>
        <v>74</v>
      </c>
      <c r="AG13" s="19">
        <v>44</v>
      </c>
      <c r="AH13" s="11" t="s">
        <v>117</v>
      </c>
      <c r="AI13" s="59"/>
      <c r="AJ13" s="36"/>
      <c r="AK13" s="36"/>
      <c r="AL13" s="36"/>
      <c r="AM13"/>
      <c r="AN13"/>
      <c r="AO13"/>
    </row>
    <row r="14" spans="1:34" ht="14.25">
      <c r="A14" s="10">
        <v>5</v>
      </c>
      <c r="B14" s="1" t="s">
        <v>37</v>
      </c>
      <c r="C14" t="s">
        <v>29</v>
      </c>
      <c r="D14" s="1"/>
      <c r="E14" s="19">
        <v>6</v>
      </c>
      <c r="F14" s="20" t="s">
        <v>2</v>
      </c>
      <c r="G14" s="21">
        <v>2</v>
      </c>
      <c r="H14" s="21">
        <v>6</v>
      </c>
      <c r="I14" s="22" t="s">
        <v>2</v>
      </c>
      <c r="J14" s="21">
        <v>4</v>
      </c>
      <c r="K14" s="21">
        <v>6</v>
      </c>
      <c r="L14" s="20" t="s">
        <v>2</v>
      </c>
      <c r="M14" s="21">
        <v>3</v>
      </c>
      <c r="N14" s="21">
        <v>6</v>
      </c>
      <c r="O14" s="20" t="s">
        <v>2</v>
      </c>
      <c r="P14" s="21">
        <v>4</v>
      </c>
      <c r="Q14" s="21">
        <v>6</v>
      </c>
      <c r="R14" s="20" t="s">
        <v>2</v>
      </c>
      <c r="S14" s="21">
        <v>6</v>
      </c>
      <c r="T14" s="21">
        <v>5</v>
      </c>
      <c r="U14" s="20" t="s">
        <v>2</v>
      </c>
      <c r="V14" s="21">
        <v>3</v>
      </c>
      <c r="W14" s="21">
        <v>6</v>
      </c>
      <c r="X14" s="20" t="s">
        <v>2</v>
      </c>
      <c r="Y14" s="21">
        <v>3</v>
      </c>
      <c r="Z14" s="21">
        <v>6</v>
      </c>
      <c r="AA14" s="20" t="s">
        <v>2</v>
      </c>
      <c r="AB14" s="21">
        <v>2</v>
      </c>
      <c r="AC14" s="23">
        <f aca="true" t="shared" si="0" ref="AC14:AC58">E14+H14+K14+N14+Q14+T14+W14+Z14</f>
        <v>47</v>
      </c>
      <c r="AD14" s="20" t="s">
        <v>2</v>
      </c>
      <c r="AE14" s="23">
        <f aca="true" t="shared" si="1" ref="AE14:AE58">G14+J14+M14+P14+S14+V14+Y14+AB14</f>
        <v>27</v>
      </c>
      <c r="AF14" s="23">
        <f aca="true" t="shared" si="2" ref="AF14:AF58">SUM(AC14:AE14)</f>
        <v>74</v>
      </c>
      <c r="AG14" s="19">
        <v>39</v>
      </c>
      <c r="AH14" s="11" t="s">
        <v>117</v>
      </c>
    </row>
    <row r="15" spans="1:34" ht="14.25">
      <c r="A15" s="2">
        <v>6</v>
      </c>
      <c r="B15" s="11" t="s">
        <v>98</v>
      </c>
      <c r="C15" s="11" t="s">
        <v>5</v>
      </c>
      <c r="E15" s="19">
        <v>6</v>
      </c>
      <c r="F15" s="20" t="s">
        <v>2</v>
      </c>
      <c r="G15" s="21">
        <v>2</v>
      </c>
      <c r="H15" s="21">
        <v>6</v>
      </c>
      <c r="I15" s="22" t="s">
        <v>2</v>
      </c>
      <c r="J15" s="21">
        <v>4</v>
      </c>
      <c r="K15" s="21">
        <v>6</v>
      </c>
      <c r="L15" s="20" t="s">
        <v>2</v>
      </c>
      <c r="M15" s="21">
        <v>3</v>
      </c>
      <c r="N15" s="21">
        <v>6</v>
      </c>
      <c r="O15" s="20" t="s">
        <v>2</v>
      </c>
      <c r="P15" s="21">
        <v>4</v>
      </c>
      <c r="Q15" s="21">
        <v>6</v>
      </c>
      <c r="R15" s="20" t="s">
        <v>2</v>
      </c>
      <c r="S15" s="21">
        <v>6</v>
      </c>
      <c r="T15" s="21">
        <v>5</v>
      </c>
      <c r="U15" s="20" t="s">
        <v>2</v>
      </c>
      <c r="V15" s="21">
        <v>3</v>
      </c>
      <c r="W15" s="21">
        <v>6</v>
      </c>
      <c r="X15" s="20" t="s">
        <v>2</v>
      </c>
      <c r="Y15" s="21">
        <v>3</v>
      </c>
      <c r="Z15" s="21">
        <v>6</v>
      </c>
      <c r="AA15" s="20" t="s">
        <v>2</v>
      </c>
      <c r="AB15" s="21">
        <v>2</v>
      </c>
      <c r="AC15" s="23">
        <f t="shared" si="0"/>
        <v>47</v>
      </c>
      <c r="AD15" s="20" t="s">
        <v>2</v>
      </c>
      <c r="AE15" s="23">
        <f t="shared" si="1"/>
        <v>27</v>
      </c>
      <c r="AF15" s="23">
        <f t="shared" si="2"/>
        <v>74</v>
      </c>
      <c r="AG15" s="19">
        <v>38</v>
      </c>
      <c r="AH15" s="11" t="s">
        <v>117</v>
      </c>
    </row>
    <row r="16" spans="1:34" ht="14.25">
      <c r="A16" s="2">
        <v>7</v>
      </c>
      <c r="B16" s="11" t="s">
        <v>90</v>
      </c>
      <c r="C16" s="11" t="s">
        <v>31</v>
      </c>
      <c r="D16" s="1"/>
      <c r="E16" s="19">
        <v>6</v>
      </c>
      <c r="F16" s="20" t="s">
        <v>2</v>
      </c>
      <c r="G16" s="21">
        <v>2</v>
      </c>
      <c r="H16" s="21">
        <v>6</v>
      </c>
      <c r="I16" s="22" t="s">
        <v>2</v>
      </c>
      <c r="J16" s="21">
        <v>4</v>
      </c>
      <c r="K16" s="21">
        <v>6</v>
      </c>
      <c r="L16" s="20" t="s">
        <v>2</v>
      </c>
      <c r="M16" s="21">
        <v>3</v>
      </c>
      <c r="N16" s="21">
        <v>6</v>
      </c>
      <c r="O16" s="20" t="s">
        <v>2</v>
      </c>
      <c r="P16" s="21">
        <v>4</v>
      </c>
      <c r="Q16" s="21">
        <v>6</v>
      </c>
      <c r="R16" s="20" t="s">
        <v>2</v>
      </c>
      <c r="S16" s="21">
        <v>6</v>
      </c>
      <c r="T16" s="21">
        <v>6</v>
      </c>
      <c r="U16" s="20" t="s">
        <v>2</v>
      </c>
      <c r="V16" s="21">
        <v>3</v>
      </c>
      <c r="W16" s="21">
        <v>6</v>
      </c>
      <c r="X16" s="20" t="s">
        <v>2</v>
      </c>
      <c r="Y16" s="21">
        <v>3</v>
      </c>
      <c r="Z16" s="21">
        <v>5</v>
      </c>
      <c r="AA16" s="20" t="s">
        <v>2</v>
      </c>
      <c r="AB16" s="21">
        <v>2</v>
      </c>
      <c r="AC16" s="23">
        <f>E16+H16+K16+N16+Q16+T16+W16+Z16</f>
        <v>47</v>
      </c>
      <c r="AD16" s="20" t="s">
        <v>2</v>
      </c>
      <c r="AE16" s="23">
        <f>G16+J16+M16+P16+S16+V16+Y16+AB16</f>
        <v>27</v>
      </c>
      <c r="AF16" s="23">
        <f>SUM(AC16:AE16)</f>
        <v>74</v>
      </c>
      <c r="AG16" s="19">
        <v>33</v>
      </c>
      <c r="AH16" s="11" t="s">
        <v>117</v>
      </c>
    </row>
    <row r="17" spans="1:34" ht="14.25">
      <c r="A17" s="2">
        <v>8</v>
      </c>
      <c r="B17" s="11" t="s">
        <v>105</v>
      </c>
      <c r="C17" s="11" t="s">
        <v>36</v>
      </c>
      <c r="E17" s="19">
        <v>6</v>
      </c>
      <c r="F17" s="20" t="s">
        <v>2</v>
      </c>
      <c r="G17" s="21">
        <v>2</v>
      </c>
      <c r="H17" s="21">
        <v>6</v>
      </c>
      <c r="I17" s="22" t="s">
        <v>2</v>
      </c>
      <c r="J17" s="21">
        <v>4</v>
      </c>
      <c r="K17" s="21">
        <v>5</v>
      </c>
      <c r="L17" s="20" t="s">
        <v>2</v>
      </c>
      <c r="M17" s="21">
        <v>3</v>
      </c>
      <c r="N17" s="21">
        <v>6</v>
      </c>
      <c r="O17" s="20" t="s">
        <v>2</v>
      </c>
      <c r="P17" s="21">
        <v>4</v>
      </c>
      <c r="Q17" s="21">
        <v>6</v>
      </c>
      <c r="R17" s="20" t="s">
        <v>2</v>
      </c>
      <c r="S17" s="21">
        <v>6</v>
      </c>
      <c r="T17" s="21">
        <v>6</v>
      </c>
      <c r="U17" s="20" t="s">
        <v>2</v>
      </c>
      <c r="V17" s="21">
        <v>3</v>
      </c>
      <c r="W17" s="21">
        <v>6</v>
      </c>
      <c r="X17" s="20" t="s">
        <v>2</v>
      </c>
      <c r="Y17" s="21">
        <v>3</v>
      </c>
      <c r="Z17" s="21">
        <v>6</v>
      </c>
      <c r="AA17" s="20" t="s">
        <v>2</v>
      </c>
      <c r="AB17" s="21">
        <v>2</v>
      </c>
      <c r="AC17" s="39">
        <f t="shared" si="0"/>
        <v>47</v>
      </c>
      <c r="AD17" s="40" t="s">
        <v>2</v>
      </c>
      <c r="AE17" s="39">
        <f t="shared" si="1"/>
        <v>27</v>
      </c>
      <c r="AF17" s="39">
        <f t="shared" si="2"/>
        <v>74</v>
      </c>
      <c r="AG17" s="19">
        <v>32</v>
      </c>
      <c r="AH17" s="11" t="s">
        <v>117</v>
      </c>
    </row>
    <row r="18" spans="1:34" ht="14.25">
      <c r="A18" s="2">
        <v>9</v>
      </c>
      <c r="B18" s="1" t="s">
        <v>46</v>
      </c>
      <c r="C18" t="s">
        <v>31</v>
      </c>
      <c r="D18" s="1"/>
      <c r="E18" s="19">
        <v>6</v>
      </c>
      <c r="F18" s="20" t="s">
        <v>2</v>
      </c>
      <c r="G18" s="21">
        <v>2</v>
      </c>
      <c r="H18" s="21">
        <v>5</v>
      </c>
      <c r="I18" s="22" t="s">
        <v>2</v>
      </c>
      <c r="J18" s="21">
        <v>4</v>
      </c>
      <c r="K18" s="21">
        <v>6</v>
      </c>
      <c r="L18" s="20" t="s">
        <v>2</v>
      </c>
      <c r="M18" s="21">
        <v>3</v>
      </c>
      <c r="N18" s="21">
        <v>6</v>
      </c>
      <c r="O18" s="20" t="s">
        <v>2</v>
      </c>
      <c r="P18" s="21">
        <v>4</v>
      </c>
      <c r="Q18" s="21">
        <v>6</v>
      </c>
      <c r="R18" s="20" t="s">
        <v>2</v>
      </c>
      <c r="S18" s="21">
        <v>6</v>
      </c>
      <c r="T18" s="21">
        <v>6</v>
      </c>
      <c r="U18" s="20" t="s">
        <v>2</v>
      </c>
      <c r="V18" s="21">
        <v>3</v>
      </c>
      <c r="W18" s="21">
        <v>6</v>
      </c>
      <c r="X18" s="20" t="s">
        <v>2</v>
      </c>
      <c r="Y18" s="21">
        <v>3</v>
      </c>
      <c r="Z18" s="21">
        <v>6</v>
      </c>
      <c r="AA18" s="20" t="s">
        <v>2</v>
      </c>
      <c r="AB18" s="21">
        <v>2</v>
      </c>
      <c r="AC18" s="23">
        <f t="shared" si="0"/>
        <v>47</v>
      </c>
      <c r="AD18" s="20" t="s">
        <v>2</v>
      </c>
      <c r="AE18" s="23">
        <f t="shared" si="1"/>
        <v>27</v>
      </c>
      <c r="AF18" s="23">
        <f t="shared" si="2"/>
        <v>74</v>
      </c>
      <c r="AG18" s="19">
        <v>30</v>
      </c>
      <c r="AH18" s="11" t="s">
        <v>117</v>
      </c>
    </row>
    <row r="19" spans="1:34" ht="14.25">
      <c r="A19" s="2">
        <v>10</v>
      </c>
      <c r="B19" s="11" t="s">
        <v>80</v>
      </c>
      <c r="C19" s="11" t="s">
        <v>5</v>
      </c>
      <c r="E19" s="19">
        <v>6</v>
      </c>
      <c r="F19" s="20" t="s">
        <v>2</v>
      </c>
      <c r="G19" s="21">
        <v>2</v>
      </c>
      <c r="H19" s="21">
        <v>6</v>
      </c>
      <c r="I19" s="22" t="s">
        <v>2</v>
      </c>
      <c r="J19" s="21">
        <v>4</v>
      </c>
      <c r="K19" s="21">
        <v>6</v>
      </c>
      <c r="L19" s="20" t="s">
        <v>2</v>
      </c>
      <c r="M19" s="21">
        <v>3</v>
      </c>
      <c r="N19" s="21">
        <v>6</v>
      </c>
      <c r="O19" s="20" t="s">
        <v>2</v>
      </c>
      <c r="P19" s="21">
        <v>4</v>
      </c>
      <c r="Q19" s="21">
        <v>5</v>
      </c>
      <c r="R19" s="20" t="s">
        <v>2</v>
      </c>
      <c r="S19" s="21">
        <v>5</v>
      </c>
      <c r="T19" s="21">
        <v>6</v>
      </c>
      <c r="U19" s="20" t="s">
        <v>2</v>
      </c>
      <c r="V19" s="21">
        <v>3</v>
      </c>
      <c r="W19" s="21">
        <v>6</v>
      </c>
      <c r="X19" s="20" t="s">
        <v>2</v>
      </c>
      <c r="Y19" s="21">
        <v>3</v>
      </c>
      <c r="Z19" s="21">
        <v>6</v>
      </c>
      <c r="AA19" s="20" t="s">
        <v>2</v>
      </c>
      <c r="AB19" s="21">
        <v>2</v>
      </c>
      <c r="AC19" s="23">
        <f>E19+H19+K19+N19+Q19+T19+W19+Z19</f>
        <v>47</v>
      </c>
      <c r="AD19" s="20" t="s">
        <v>2</v>
      </c>
      <c r="AE19" s="23">
        <f>G19+J19+M19+P19+S19+V19+Y19+AB19</f>
        <v>26</v>
      </c>
      <c r="AF19" s="23">
        <v>73</v>
      </c>
      <c r="AG19" s="19">
        <v>29</v>
      </c>
      <c r="AH19" s="11" t="s">
        <v>117</v>
      </c>
    </row>
    <row r="20" spans="1:34" ht="14.25">
      <c r="A20" s="2">
        <v>11</v>
      </c>
      <c r="B20" s="11" t="s">
        <v>28</v>
      </c>
      <c r="C20" s="11" t="s">
        <v>30</v>
      </c>
      <c r="D20" s="11"/>
      <c r="E20" s="19">
        <v>6</v>
      </c>
      <c r="F20" s="20" t="s">
        <v>2</v>
      </c>
      <c r="G20" s="21">
        <v>2</v>
      </c>
      <c r="H20" s="21">
        <v>5</v>
      </c>
      <c r="I20" s="22" t="s">
        <v>2</v>
      </c>
      <c r="J20" s="21">
        <v>4</v>
      </c>
      <c r="K20" s="21">
        <v>6</v>
      </c>
      <c r="L20" s="20" t="s">
        <v>2</v>
      </c>
      <c r="M20" s="21">
        <v>3</v>
      </c>
      <c r="N20" s="21">
        <v>6</v>
      </c>
      <c r="O20" s="20" t="s">
        <v>2</v>
      </c>
      <c r="P20" s="21">
        <v>4</v>
      </c>
      <c r="Q20" s="21">
        <v>6</v>
      </c>
      <c r="R20" s="20" t="s">
        <v>2</v>
      </c>
      <c r="S20" s="21">
        <v>6</v>
      </c>
      <c r="T20" s="21">
        <v>6</v>
      </c>
      <c r="U20" s="20" t="s">
        <v>2</v>
      </c>
      <c r="V20" s="21">
        <v>3</v>
      </c>
      <c r="W20" s="21">
        <v>6</v>
      </c>
      <c r="X20" s="20" t="s">
        <v>2</v>
      </c>
      <c r="Y20" s="21">
        <v>3</v>
      </c>
      <c r="Z20" s="21">
        <v>5</v>
      </c>
      <c r="AA20" s="20" t="s">
        <v>2</v>
      </c>
      <c r="AB20" s="21">
        <v>2</v>
      </c>
      <c r="AC20" s="23">
        <f>E20+H20+K20+N20+Q20+T20+W20+Z20</f>
        <v>46</v>
      </c>
      <c r="AD20" s="20" t="s">
        <v>2</v>
      </c>
      <c r="AE20" s="23">
        <f>G20+J20+M20+P20+S20+V20+Y20+AB20</f>
        <v>27</v>
      </c>
      <c r="AF20" s="23">
        <f>SUM(AC20:AE20)</f>
        <v>73</v>
      </c>
      <c r="AG20" s="19">
        <v>37</v>
      </c>
      <c r="AH20" s="11" t="s">
        <v>118</v>
      </c>
    </row>
    <row r="21" spans="1:34" ht="14.25">
      <c r="A21" s="2">
        <v>12</v>
      </c>
      <c r="B21" s="11" t="s">
        <v>103</v>
      </c>
      <c r="C21" s="11" t="s">
        <v>31</v>
      </c>
      <c r="E21" s="19">
        <v>6</v>
      </c>
      <c r="F21" s="20" t="s">
        <v>2</v>
      </c>
      <c r="G21" s="21">
        <v>2</v>
      </c>
      <c r="H21" s="21">
        <v>6</v>
      </c>
      <c r="I21" s="22" t="s">
        <v>2</v>
      </c>
      <c r="J21" s="21">
        <v>4</v>
      </c>
      <c r="K21" s="21">
        <v>6</v>
      </c>
      <c r="L21" s="20" t="s">
        <v>2</v>
      </c>
      <c r="M21" s="21">
        <v>3</v>
      </c>
      <c r="N21" s="21">
        <v>6</v>
      </c>
      <c r="O21" s="20" t="s">
        <v>2</v>
      </c>
      <c r="P21" s="21">
        <v>4</v>
      </c>
      <c r="Q21" s="21">
        <v>5</v>
      </c>
      <c r="R21" s="20" t="s">
        <v>2</v>
      </c>
      <c r="S21" s="21">
        <v>5</v>
      </c>
      <c r="T21" s="21">
        <v>6</v>
      </c>
      <c r="U21" s="20" t="s">
        <v>2</v>
      </c>
      <c r="V21" s="21">
        <v>3</v>
      </c>
      <c r="W21" s="21">
        <v>6</v>
      </c>
      <c r="X21" s="20" t="s">
        <v>2</v>
      </c>
      <c r="Y21" s="21">
        <v>3</v>
      </c>
      <c r="Z21" s="21">
        <v>5</v>
      </c>
      <c r="AA21" s="20" t="s">
        <v>2</v>
      </c>
      <c r="AB21" s="21">
        <v>2</v>
      </c>
      <c r="AC21" s="23">
        <f t="shared" si="0"/>
        <v>46</v>
      </c>
      <c r="AD21" s="20" t="s">
        <v>2</v>
      </c>
      <c r="AE21" s="23">
        <f t="shared" si="1"/>
        <v>26</v>
      </c>
      <c r="AF21" s="23">
        <f t="shared" si="2"/>
        <v>72</v>
      </c>
      <c r="AG21" s="19">
        <v>37</v>
      </c>
      <c r="AH21" s="11" t="s">
        <v>118</v>
      </c>
    </row>
    <row r="22" spans="1:34" ht="14.25">
      <c r="A22" s="2">
        <v>13</v>
      </c>
      <c r="B22" s="11" t="s">
        <v>48</v>
      </c>
      <c r="C22" s="11" t="s">
        <v>31</v>
      </c>
      <c r="D22" s="11"/>
      <c r="E22" s="19">
        <v>6</v>
      </c>
      <c r="F22" s="20" t="s">
        <v>2</v>
      </c>
      <c r="G22" s="21">
        <v>2</v>
      </c>
      <c r="H22" s="21">
        <v>5</v>
      </c>
      <c r="I22" s="22" t="s">
        <v>2</v>
      </c>
      <c r="J22" s="21">
        <v>3</v>
      </c>
      <c r="K22" s="21">
        <v>6</v>
      </c>
      <c r="L22" s="20" t="s">
        <v>2</v>
      </c>
      <c r="M22" s="21">
        <v>3</v>
      </c>
      <c r="N22" s="21">
        <v>6</v>
      </c>
      <c r="O22" s="20" t="s">
        <v>2</v>
      </c>
      <c r="P22" s="21">
        <v>4</v>
      </c>
      <c r="Q22" s="21">
        <v>6</v>
      </c>
      <c r="R22" s="20" t="s">
        <v>2</v>
      </c>
      <c r="S22" s="21">
        <v>6</v>
      </c>
      <c r="T22" s="21">
        <v>6</v>
      </c>
      <c r="U22" s="20" t="s">
        <v>2</v>
      </c>
      <c r="V22" s="21">
        <v>3</v>
      </c>
      <c r="W22" s="21">
        <v>6</v>
      </c>
      <c r="X22" s="20" t="s">
        <v>2</v>
      </c>
      <c r="Y22" s="21">
        <v>3</v>
      </c>
      <c r="Z22" s="21">
        <v>5</v>
      </c>
      <c r="AA22" s="20" t="s">
        <v>2</v>
      </c>
      <c r="AB22" s="21">
        <v>2</v>
      </c>
      <c r="AC22" s="23">
        <f t="shared" si="0"/>
        <v>46</v>
      </c>
      <c r="AD22" s="20" t="s">
        <v>2</v>
      </c>
      <c r="AE22" s="23">
        <f t="shared" si="1"/>
        <v>26</v>
      </c>
      <c r="AF22" s="23">
        <f t="shared" si="2"/>
        <v>72</v>
      </c>
      <c r="AG22" s="19">
        <v>37</v>
      </c>
      <c r="AH22" s="11" t="s">
        <v>118</v>
      </c>
    </row>
    <row r="23" spans="1:34" ht="14.25">
      <c r="A23" s="2">
        <v>14</v>
      </c>
      <c r="B23" s="9" t="s">
        <v>113</v>
      </c>
      <c r="C23" s="9" t="s">
        <v>36</v>
      </c>
      <c r="D23" s="9"/>
      <c r="E23" s="19">
        <v>6</v>
      </c>
      <c r="F23" s="20" t="s">
        <v>2</v>
      </c>
      <c r="G23" s="21">
        <v>2</v>
      </c>
      <c r="H23" s="21">
        <v>6</v>
      </c>
      <c r="I23" s="22" t="s">
        <v>2</v>
      </c>
      <c r="J23" s="21">
        <v>4</v>
      </c>
      <c r="K23" s="21">
        <v>6</v>
      </c>
      <c r="L23" s="20" t="s">
        <v>2</v>
      </c>
      <c r="M23" s="21">
        <v>3</v>
      </c>
      <c r="N23" s="21">
        <v>6</v>
      </c>
      <c r="O23" s="20" t="s">
        <v>2</v>
      </c>
      <c r="P23" s="21">
        <v>4</v>
      </c>
      <c r="Q23" s="21">
        <v>5</v>
      </c>
      <c r="R23" s="20" t="s">
        <v>2</v>
      </c>
      <c r="S23" s="21">
        <v>5</v>
      </c>
      <c r="T23" s="21">
        <v>6</v>
      </c>
      <c r="U23" s="20" t="s">
        <v>2</v>
      </c>
      <c r="V23" s="21">
        <v>3</v>
      </c>
      <c r="W23" s="21">
        <v>5</v>
      </c>
      <c r="X23" s="20" t="s">
        <v>2</v>
      </c>
      <c r="Y23" s="21">
        <v>3</v>
      </c>
      <c r="Z23" s="21">
        <v>6</v>
      </c>
      <c r="AA23" s="20" t="s">
        <v>2</v>
      </c>
      <c r="AB23" s="21">
        <v>2</v>
      </c>
      <c r="AC23" s="23">
        <f>E23+H23+K23+N23+Q23+T23+W23+Z23</f>
        <v>46</v>
      </c>
      <c r="AD23" s="20" t="s">
        <v>2</v>
      </c>
      <c r="AE23" s="23">
        <f>G23+J23+M23+P23+S23+V23+Y23+AB23</f>
        <v>26</v>
      </c>
      <c r="AF23" s="23">
        <f>SUM(AC23:AE23)</f>
        <v>72</v>
      </c>
      <c r="AG23" s="19">
        <v>36</v>
      </c>
      <c r="AH23" s="11" t="s">
        <v>118</v>
      </c>
    </row>
    <row r="24" spans="1:34" ht="14.25">
      <c r="A24" s="2">
        <v>15</v>
      </c>
      <c r="B24" s="1" t="s">
        <v>43</v>
      </c>
      <c r="C24" t="s">
        <v>30</v>
      </c>
      <c r="D24" s="1"/>
      <c r="E24" s="19">
        <v>6</v>
      </c>
      <c r="F24" s="20" t="s">
        <v>2</v>
      </c>
      <c r="G24" s="21">
        <v>2</v>
      </c>
      <c r="H24" s="21">
        <v>5</v>
      </c>
      <c r="I24" s="22" t="s">
        <v>2</v>
      </c>
      <c r="J24" s="21">
        <v>3</v>
      </c>
      <c r="K24" s="21">
        <v>5</v>
      </c>
      <c r="L24" s="20" t="s">
        <v>2</v>
      </c>
      <c r="M24" s="21">
        <v>3</v>
      </c>
      <c r="N24" s="21">
        <v>6</v>
      </c>
      <c r="O24" s="20" t="s">
        <v>2</v>
      </c>
      <c r="P24" s="21">
        <v>4</v>
      </c>
      <c r="Q24" s="21">
        <v>6</v>
      </c>
      <c r="R24" s="20" t="s">
        <v>2</v>
      </c>
      <c r="S24" s="21">
        <v>6</v>
      </c>
      <c r="T24" s="21">
        <v>6</v>
      </c>
      <c r="U24" s="20" t="s">
        <v>2</v>
      </c>
      <c r="V24" s="21">
        <v>3</v>
      </c>
      <c r="W24" s="21">
        <v>6</v>
      </c>
      <c r="X24" s="20" t="s">
        <v>2</v>
      </c>
      <c r="Y24" s="21">
        <v>3</v>
      </c>
      <c r="Z24" s="21">
        <v>6</v>
      </c>
      <c r="AA24" s="20" t="s">
        <v>2</v>
      </c>
      <c r="AB24" s="21">
        <v>2</v>
      </c>
      <c r="AC24" s="23">
        <f>E24+H24+K24+N24+Q24+T24+W24+Z24</f>
        <v>46</v>
      </c>
      <c r="AD24" s="20" t="s">
        <v>2</v>
      </c>
      <c r="AE24" s="23">
        <f>G24+J24+M24+P24+S24+V24+Y24+AB24</f>
        <v>26</v>
      </c>
      <c r="AF24" s="23">
        <f>SUM(AC24:AE24)</f>
        <v>72</v>
      </c>
      <c r="AG24" s="19">
        <v>31</v>
      </c>
      <c r="AH24" s="11" t="s">
        <v>118</v>
      </c>
    </row>
    <row r="25" spans="1:34" ht="14.25">
      <c r="A25" s="2">
        <v>16</v>
      </c>
      <c r="B25" s="11" t="s">
        <v>111</v>
      </c>
      <c r="C25" s="11" t="s">
        <v>5</v>
      </c>
      <c r="E25" s="19">
        <v>6</v>
      </c>
      <c r="F25" s="20" t="s">
        <v>2</v>
      </c>
      <c r="G25" s="21">
        <v>2</v>
      </c>
      <c r="H25" s="21">
        <v>6</v>
      </c>
      <c r="I25" s="22" t="s">
        <v>2</v>
      </c>
      <c r="J25" s="21">
        <v>4</v>
      </c>
      <c r="K25" s="21">
        <v>5</v>
      </c>
      <c r="L25" s="20" t="s">
        <v>2</v>
      </c>
      <c r="M25" s="21">
        <v>3</v>
      </c>
      <c r="N25" s="21">
        <v>5</v>
      </c>
      <c r="O25" s="20" t="s">
        <v>2</v>
      </c>
      <c r="P25" s="21">
        <v>3</v>
      </c>
      <c r="Q25" s="21">
        <v>6</v>
      </c>
      <c r="R25" s="20" t="s">
        <v>2</v>
      </c>
      <c r="S25" s="21">
        <v>6</v>
      </c>
      <c r="T25" s="21">
        <v>6</v>
      </c>
      <c r="U25" s="20" t="s">
        <v>2</v>
      </c>
      <c r="V25" s="21">
        <v>3</v>
      </c>
      <c r="W25" s="21">
        <v>6</v>
      </c>
      <c r="X25" s="20" t="s">
        <v>2</v>
      </c>
      <c r="Y25" s="21">
        <v>3</v>
      </c>
      <c r="Z25" s="21">
        <v>6</v>
      </c>
      <c r="AA25" s="20" t="s">
        <v>2</v>
      </c>
      <c r="AB25" s="21">
        <v>2</v>
      </c>
      <c r="AC25" s="23">
        <f>E25+H25+K25+N25+Q25+T25+W25+Z25</f>
        <v>46</v>
      </c>
      <c r="AD25" s="20" t="s">
        <v>2</v>
      </c>
      <c r="AE25" s="23">
        <f>G25+J25+M25+P25+S25+V25+Y25+AB25</f>
        <v>26</v>
      </c>
      <c r="AF25" s="23">
        <f>SUM(AC25:AE25)</f>
        <v>72</v>
      </c>
      <c r="AG25" s="19">
        <v>28</v>
      </c>
      <c r="AH25" s="11" t="s">
        <v>118</v>
      </c>
    </row>
    <row r="26" spans="1:34" ht="14.25">
      <c r="A26" s="2">
        <v>17</v>
      </c>
      <c r="B26" s="1" t="s">
        <v>107</v>
      </c>
      <c r="C26" t="s">
        <v>108</v>
      </c>
      <c r="D26" s="1"/>
      <c r="E26" s="19">
        <v>6</v>
      </c>
      <c r="F26" s="20" t="s">
        <v>2</v>
      </c>
      <c r="G26" s="21">
        <v>2</v>
      </c>
      <c r="H26" s="21">
        <v>5</v>
      </c>
      <c r="I26" s="22" t="s">
        <v>2</v>
      </c>
      <c r="J26" s="21">
        <v>3</v>
      </c>
      <c r="K26" s="21">
        <v>6</v>
      </c>
      <c r="L26" s="20" t="s">
        <v>2</v>
      </c>
      <c r="M26" s="21">
        <v>3</v>
      </c>
      <c r="N26" s="21">
        <v>6</v>
      </c>
      <c r="O26" s="20" t="s">
        <v>2</v>
      </c>
      <c r="P26" s="21">
        <v>4</v>
      </c>
      <c r="Q26" s="21">
        <v>5</v>
      </c>
      <c r="R26" s="20" t="s">
        <v>2</v>
      </c>
      <c r="S26" s="21">
        <v>5</v>
      </c>
      <c r="T26" s="21">
        <v>6</v>
      </c>
      <c r="U26" s="20" t="s">
        <v>2</v>
      </c>
      <c r="V26" s="21">
        <v>3</v>
      </c>
      <c r="W26" s="21">
        <v>6</v>
      </c>
      <c r="X26" s="20" t="s">
        <v>2</v>
      </c>
      <c r="Y26" s="21">
        <v>3</v>
      </c>
      <c r="Z26" s="21">
        <v>6</v>
      </c>
      <c r="AA26" s="20" t="s">
        <v>2</v>
      </c>
      <c r="AB26" s="21">
        <v>2</v>
      </c>
      <c r="AC26" s="23">
        <f t="shared" si="0"/>
        <v>46</v>
      </c>
      <c r="AD26" s="20" t="s">
        <v>2</v>
      </c>
      <c r="AE26" s="23">
        <f t="shared" si="1"/>
        <v>25</v>
      </c>
      <c r="AF26" s="23">
        <f t="shared" si="2"/>
        <v>71</v>
      </c>
      <c r="AG26" s="19">
        <v>31</v>
      </c>
      <c r="AH26" s="11" t="s">
        <v>118</v>
      </c>
    </row>
    <row r="27" spans="1:34" ht="14.25">
      <c r="A27" s="2">
        <v>18</v>
      </c>
      <c r="B27" s="11" t="s">
        <v>95</v>
      </c>
      <c r="C27" s="11" t="s">
        <v>31</v>
      </c>
      <c r="E27" s="19">
        <v>6</v>
      </c>
      <c r="F27" s="20" t="s">
        <v>2</v>
      </c>
      <c r="G27" s="21">
        <v>2</v>
      </c>
      <c r="H27" s="21">
        <v>6</v>
      </c>
      <c r="I27" s="22" t="s">
        <v>2</v>
      </c>
      <c r="J27" s="21">
        <v>4</v>
      </c>
      <c r="K27" s="21">
        <v>5</v>
      </c>
      <c r="L27" s="20" t="s">
        <v>2</v>
      </c>
      <c r="M27" s="21">
        <v>3</v>
      </c>
      <c r="N27" s="21">
        <v>6</v>
      </c>
      <c r="O27" s="20" t="s">
        <v>2</v>
      </c>
      <c r="P27" s="21">
        <v>4</v>
      </c>
      <c r="Q27" s="21">
        <v>6</v>
      </c>
      <c r="R27" s="20" t="s">
        <v>2</v>
      </c>
      <c r="S27" s="21">
        <v>6</v>
      </c>
      <c r="T27" s="21">
        <v>5</v>
      </c>
      <c r="U27" s="20" t="s">
        <v>2</v>
      </c>
      <c r="V27" s="21">
        <v>3</v>
      </c>
      <c r="W27" s="21">
        <v>6</v>
      </c>
      <c r="X27" s="20" t="s">
        <v>2</v>
      </c>
      <c r="Y27" s="21">
        <v>3</v>
      </c>
      <c r="Z27" s="21">
        <v>5</v>
      </c>
      <c r="AA27" s="20" t="s">
        <v>2</v>
      </c>
      <c r="AB27" s="21">
        <v>2</v>
      </c>
      <c r="AC27" s="23">
        <f>E27+H27+K27+N27+Q27+T27+W27+Z27</f>
        <v>45</v>
      </c>
      <c r="AD27" s="20" t="s">
        <v>2</v>
      </c>
      <c r="AE27" s="23">
        <f>G27+J27+M27+P27+S27+V27+Y27+AB27</f>
        <v>27</v>
      </c>
      <c r="AF27" s="23">
        <f>SUM(AC27:AE27)</f>
        <v>72</v>
      </c>
      <c r="AG27" s="19">
        <v>72</v>
      </c>
      <c r="AH27" s="11" t="s">
        <v>118</v>
      </c>
    </row>
    <row r="28" spans="1:41" ht="14.25">
      <c r="A28" s="2">
        <v>19</v>
      </c>
      <c r="B28" s="11" t="s">
        <v>20</v>
      </c>
      <c r="C28" s="11" t="s">
        <v>5</v>
      </c>
      <c r="D28" s="11"/>
      <c r="E28" s="19">
        <v>6</v>
      </c>
      <c r="F28" s="20" t="s">
        <v>2</v>
      </c>
      <c r="G28" s="21">
        <v>2</v>
      </c>
      <c r="H28" s="21">
        <v>6</v>
      </c>
      <c r="I28" s="22" t="s">
        <v>2</v>
      </c>
      <c r="J28" s="21">
        <v>4</v>
      </c>
      <c r="K28" s="21">
        <v>6</v>
      </c>
      <c r="L28" s="20" t="s">
        <v>2</v>
      </c>
      <c r="M28" s="21">
        <v>3</v>
      </c>
      <c r="N28" s="21">
        <v>6</v>
      </c>
      <c r="O28" s="20" t="s">
        <v>2</v>
      </c>
      <c r="P28" s="21">
        <v>4</v>
      </c>
      <c r="Q28" s="21">
        <v>6</v>
      </c>
      <c r="R28" s="20" t="s">
        <v>2</v>
      </c>
      <c r="S28" s="21">
        <v>6</v>
      </c>
      <c r="T28" s="21">
        <v>6</v>
      </c>
      <c r="U28" s="20" t="s">
        <v>2</v>
      </c>
      <c r="V28" s="21">
        <v>3</v>
      </c>
      <c r="W28" s="21">
        <v>4</v>
      </c>
      <c r="X28" s="20" t="s">
        <v>2</v>
      </c>
      <c r="Y28" s="21">
        <v>3</v>
      </c>
      <c r="Z28" s="21">
        <v>5</v>
      </c>
      <c r="AA28" s="20" t="s">
        <v>2</v>
      </c>
      <c r="AB28" s="21">
        <v>2</v>
      </c>
      <c r="AC28" s="23">
        <f>E28+H28+K28+N28+Q28+T28+W28+Z28</f>
        <v>45</v>
      </c>
      <c r="AD28" s="20" t="s">
        <v>2</v>
      </c>
      <c r="AE28" s="23">
        <f>G28+J28+M28+P28+S28+V28+Y28+AB28</f>
        <v>27</v>
      </c>
      <c r="AF28" s="23">
        <f>SUM(AC28:AE28)</f>
        <v>72</v>
      </c>
      <c r="AG28" s="19">
        <v>26</v>
      </c>
      <c r="AH28" s="11" t="s">
        <v>118</v>
      </c>
      <c r="AI28" s="60"/>
      <c r="AJ28" s="9"/>
      <c r="AK28" s="9"/>
      <c r="AL28" s="9"/>
      <c r="AM28" s="9"/>
      <c r="AN28" s="9"/>
      <c r="AO28" s="9"/>
    </row>
    <row r="29" spans="1:34" ht="14.25">
      <c r="A29" s="2">
        <v>20</v>
      </c>
      <c r="B29" s="11" t="s">
        <v>83</v>
      </c>
      <c r="C29" s="11" t="s">
        <v>31</v>
      </c>
      <c r="D29" s="11"/>
      <c r="E29" s="19">
        <v>6</v>
      </c>
      <c r="F29" s="20" t="s">
        <v>2</v>
      </c>
      <c r="G29" s="21">
        <v>2</v>
      </c>
      <c r="H29" s="21">
        <v>5</v>
      </c>
      <c r="I29" s="22" t="s">
        <v>2</v>
      </c>
      <c r="J29" s="21">
        <v>4</v>
      </c>
      <c r="K29" s="21">
        <v>5</v>
      </c>
      <c r="L29" s="20" t="s">
        <v>2</v>
      </c>
      <c r="M29" s="21">
        <v>3</v>
      </c>
      <c r="N29" s="21">
        <v>6</v>
      </c>
      <c r="O29" s="20" t="s">
        <v>2</v>
      </c>
      <c r="P29" s="21">
        <v>4</v>
      </c>
      <c r="Q29" s="21">
        <v>6</v>
      </c>
      <c r="R29" s="20" t="s">
        <v>2</v>
      </c>
      <c r="S29" s="21">
        <v>6</v>
      </c>
      <c r="T29" s="21">
        <v>6</v>
      </c>
      <c r="U29" s="20" t="s">
        <v>2</v>
      </c>
      <c r="V29" s="21">
        <v>3</v>
      </c>
      <c r="W29" s="21">
        <v>6</v>
      </c>
      <c r="X29" s="20" t="s">
        <v>2</v>
      </c>
      <c r="Y29" s="21">
        <v>3</v>
      </c>
      <c r="Z29" s="21">
        <v>5</v>
      </c>
      <c r="AA29" s="20" t="s">
        <v>2</v>
      </c>
      <c r="AB29" s="21">
        <v>2</v>
      </c>
      <c r="AC29" s="23">
        <f>E29+H29+K29+N29+Q29+T29+W29+Z29</f>
        <v>45</v>
      </c>
      <c r="AD29" s="20" t="s">
        <v>2</v>
      </c>
      <c r="AE29" s="23">
        <f>G29+J29+M29+P29+S29+V29+Y29+AB29</f>
        <v>27</v>
      </c>
      <c r="AF29" s="23">
        <f>SUM(AC29:AE29)</f>
        <v>72</v>
      </c>
      <c r="AG29" s="19">
        <v>26</v>
      </c>
      <c r="AH29" s="11" t="s">
        <v>118</v>
      </c>
    </row>
    <row r="30" spans="1:34" ht="14.25">
      <c r="A30" s="2">
        <v>21</v>
      </c>
      <c r="B30" s="1" t="s">
        <v>33</v>
      </c>
      <c r="C30" t="s">
        <v>31</v>
      </c>
      <c r="D30" s="1"/>
      <c r="E30" s="19">
        <v>6</v>
      </c>
      <c r="F30" s="20" t="s">
        <v>2</v>
      </c>
      <c r="G30" s="21">
        <v>2</v>
      </c>
      <c r="H30" s="21">
        <v>6</v>
      </c>
      <c r="I30" s="22" t="s">
        <v>2</v>
      </c>
      <c r="J30" s="21">
        <v>4</v>
      </c>
      <c r="K30" s="21">
        <v>5</v>
      </c>
      <c r="L30" s="20" t="s">
        <v>2</v>
      </c>
      <c r="M30" s="21">
        <v>3</v>
      </c>
      <c r="N30" s="21">
        <v>6</v>
      </c>
      <c r="O30" s="20" t="s">
        <v>2</v>
      </c>
      <c r="P30" s="21">
        <v>4</v>
      </c>
      <c r="Q30" s="21">
        <v>5</v>
      </c>
      <c r="R30" s="20" t="s">
        <v>2</v>
      </c>
      <c r="S30" s="21">
        <v>5</v>
      </c>
      <c r="T30" s="21">
        <v>6</v>
      </c>
      <c r="U30" s="20" t="s">
        <v>2</v>
      </c>
      <c r="V30" s="21">
        <v>3</v>
      </c>
      <c r="W30" s="21">
        <v>5</v>
      </c>
      <c r="X30" s="20" t="s">
        <v>2</v>
      </c>
      <c r="Y30" s="21">
        <v>3</v>
      </c>
      <c r="Z30" s="21">
        <v>6</v>
      </c>
      <c r="AA30" s="20" t="s">
        <v>2</v>
      </c>
      <c r="AB30" s="21">
        <v>2</v>
      </c>
      <c r="AC30" s="23">
        <f t="shared" si="0"/>
        <v>45</v>
      </c>
      <c r="AD30" s="20" t="s">
        <v>2</v>
      </c>
      <c r="AE30" s="23">
        <f t="shared" si="1"/>
        <v>26</v>
      </c>
      <c r="AF30" s="23">
        <f t="shared" si="2"/>
        <v>71</v>
      </c>
      <c r="AG30" s="19">
        <v>31</v>
      </c>
      <c r="AH30" s="11" t="s">
        <v>118</v>
      </c>
    </row>
    <row r="31" spans="1:41" ht="14.25">
      <c r="A31" s="2">
        <v>22</v>
      </c>
      <c r="B31" s="11" t="s">
        <v>49</v>
      </c>
      <c r="C31" s="11" t="s">
        <v>41</v>
      </c>
      <c r="D31" s="11"/>
      <c r="E31" s="19">
        <v>6</v>
      </c>
      <c r="F31" s="20" t="s">
        <v>2</v>
      </c>
      <c r="G31" s="21">
        <v>2</v>
      </c>
      <c r="H31" s="21">
        <v>6</v>
      </c>
      <c r="I31" s="22" t="s">
        <v>2</v>
      </c>
      <c r="J31" s="21">
        <v>4</v>
      </c>
      <c r="K31" s="21">
        <v>6</v>
      </c>
      <c r="L31" s="20" t="s">
        <v>2</v>
      </c>
      <c r="M31" s="21">
        <v>3</v>
      </c>
      <c r="N31" s="21">
        <v>6</v>
      </c>
      <c r="O31" s="20" t="s">
        <v>2</v>
      </c>
      <c r="P31" s="21">
        <v>4</v>
      </c>
      <c r="Q31" s="21">
        <v>4</v>
      </c>
      <c r="R31" s="20" t="s">
        <v>2</v>
      </c>
      <c r="S31" s="21">
        <v>4</v>
      </c>
      <c r="T31" s="21">
        <v>5</v>
      </c>
      <c r="U31" s="20" t="s">
        <v>2</v>
      </c>
      <c r="V31" s="21">
        <v>3</v>
      </c>
      <c r="W31" s="21">
        <v>6</v>
      </c>
      <c r="X31" s="20" t="s">
        <v>2</v>
      </c>
      <c r="Y31" s="21">
        <v>3</v>
      </c>
      <c r="Z31" s="21">
        <v>6</v>
      </c>
      <c r="AA31" s="20" t="s">
        <v>2</v>
      </c>
      <c r="AB31" s="21">
        <v>2</v>
      </c>
      <c r="AC31" s="23">
        <f t="shared" si="0"/>
        <v>45</v>
      </c>
      <c r="AD31" s="20" t="s">
        <v>2</v>
      </c>
      <c r="AE31" s="23">
        <f t="shared" si="1"/>
        <v>25</v>
      </c>
      <c r="AF31" s="23">
        <f t="shared" si="2"/>
        <v>70</v>
      </c>
      <c r="AG31" s="19">
        <v>37</v>
      </c>
      <c r="AH31" s="11" t="s">
        <v>118</v>
      </c>
      <c r="AI31" s="60"/>
      <c r="AJ31" s="9"/>
      <c r="AK31" s="9"/>
      <c r="AL31" s="9"/>
      <c r="AM31" s="9"/>
      <c r="AN31" s="9"/>
      <c r="AO31" s="9"/>
    </row>
    <row r="32" spans="1:41" ht="14.25">
      <c r="A32" s="2">
        <v>23</v>
      </c>
      <c r="B32" s="11" t="s">
        <v>53</v>
      </c>
      <c r="C32" s="11" t="s">
        <v>31</v>
      </c>
      <c r="D32" s="11"/>
      <c r="E32" s="19">
        <v>5</v>
      </c>
      <c r="F32" s="20" t="s">
        <v>2</v>
      </c>
      <c r="G32" s="21">
        <v>2</v>
      </c>
      <c r="H32" s="21">
        <v>5</v>
      </c>
      <c r="I32" s="22" t="s">
        <v>2</v>
      </c>
      <c r="J32" s="21">
        <v>4</v>
      </c>
      <c r="K32" s="21">
        <v>6</v>
      </c>
      <c r="L32" s="20" t="s">
        <v>2</v>
      </c>
      <c r="M32" s="21">
        <v>3</v>
      </c>
      <c r="N32" s="21">
        <v>6</v>
      </c>
      <c r="O32" s="20" t="s">
        <v>2</v>
      </c>
      <c r="P32" s="21">
        <v>4</v>
      </c>
      <c r="Q32" s="21">
        <v>6</v>
      </c>
      <c r="R32" s="20" t="s">
        <v>2</v>
      </c>
      <c r="S32" s="21">
        <v>6</v>
      </c>
      <c r="T32" s="21">
        <v>5</v>
      </c>
      <c r="U32" s="20" t="s">
        <v>2</v>
      </c>
      <c r="V32" s="21">
        <v>3</v>
      </c>
      <c r="W32" s="21">
        <v>5</v>
      </c>
      <c r="X32" s="20" t="s">
        <v>2</v>
      </c>
      <c r="Y32" s="21">
        <v>3</v>
      </c>
      <c r="Z32" s="21">
        <v>6</v>
      </c>
      <c r="AA32" s="20" t="s">
        <v>2</v>
      </c>
      <c r="AB32" s="21">
        <v>2</v>
      </c>
      <c r="AC32" s="23">
        <f t="shared" si="0"/>
        <v>44</v>
      </c>
      <c r="AD32" s="20" t="s">
        <v>2</v>
      </c>
      <c r="AE32" s="23">
        <f t="shared" si="1"/>
        <v>27</v>
      </c>
      <c r="AF32" s="23">
        <f t="shared" si="2"/>
        <v>71</v>
      </c>
      <c r="AG32" s="19">
        <v>28</v>
      </c>
      <c r="AI32" s="60"/>
      <c r="AJ32" s="9"/>
      <c r="AK32" s="9"/>
      <c r="AL32" s="9"/>
      <c r="AM32" s="9"/>
      <c r="AN32" s="9"/>
      <c r="AO32" s="9"/>
    </row>
    <row r="33" spans="1:41" ht="14.25">
      <c r="A33" s="2">
        <v>24</v>
      </c>
      <c r="B33" s="1" t="s">
        <v>42</v>
      </c>
      <c r="C33" t="s">
        <v>30</v>
      </c>
      <c r="D33" s="1"/>
      <c r="E33" s="19">
        <v>6</v>
      </c>
      <c r="F33" s="20" t="s">
        <v>2</v>
      </c>
      <c r="G33" s="21">
        <v>2</v>
      </c>
      <c r="H33" s="21">
        <v>6</v>
      </c>
      <c r="I33" s="22" t="s">
        <v>2</v>
      </c>
      <c r="J33" s="21">
        <v>4</v>
      </c>
      <c r="K33" s="21">
        <v>5</v>
      </c>
      <c r="L33" s="20" t="s">
        <v>2</v>
      </c>
      <c r="M33" s="21">
        <v>3</v>
      </c>
      <c r="N33" s="21">
        <v>5</v>
      </c>
      <c r="O33" s="20" t="s">
        <v>2</v>
      </c>
      <c r="P33" s="21">
        <v>4</v>
      </c>
      <c r="Q33" s="21">
        <v>5</v>
      </c>
      <c r="R33" s="20" t="s">
        <v>2</v>
      </c>
      <c r="S33" s="21">
        <v>5</v>
      </c>
      <c r="T33" s="21">
        <v>6</v>
      </c>
      <c r="U33" s="20" t="s">
        <v>2</v>
      </c>
      <c r="V33" s="21">
        <v>3</v>
      </c>
      <c r="W33" s="21">
        <v>5</v>
      </c>
      <c r="X33" s="20" t="s">
        <v>2</v>
      </c>
      <c r="Y33" s="21">
        <v>3</v>
      </c>
      <c r="Z33" s="21">
        <v>6</v>
      </c>
      <c r="AA33" s="20" t="s">
        <v>2</v>
      </c>
      <c r="AB33" s="21">
        <v>2</v>
      </c>
      <c r="AC33" s="23">
        <f t="shared" si="0"/>
        <v>44</v>
      </c>
      <c r="AD33" s="20" t="s">
        <v>2</v>
      </c>
      <c r="AE33" s="23">
        <f t="shared" si="1"/>
        <v>26</v>
      </c>
      <c r="AF33" s="23">
        <f t="shared" si="2"/>
        <v>70</v>
      </c>
      <c r="AG33" s="19">
        <v>34</v>
      </c>
      <c r="AI33" s="60"/>
      <c r="AJ33" s="9"/>
      <c r="AK33" s="9"/>
      <c r="AL33" s="9"/>
      <c r="AM33" s="9"/>
      <c r="AN33" s="9"/>
      <c r="AO33" s="9"/>
    </row>
    <row r="34" spans="1:41" ht="14.25">
      <c r="A34" s="2">
        <v>25</v>
      </c>
      <c r="B34" s="11" t="s">
        <v>89</v>
      </c>
      <c r="C34" s="11" t="s">
        <v>31</v>
      </c>
      <c r="D34" s="1"/>
      <c r="E34" s="19">
        <v>6</v>
      </c>
      <c r="F34" s="20" t="s">
        <v>2</v>
      </c>
      <c r="G34" s="21">
        <v>2</v>
      </c>
      <c r="H34" s="21">
        <v>6</v>
      </c>
      <c r="I34" s="22" t="s">
        <v>2</v>
      </c>
      <c r="J34" s="21">
        <v>4</v>
      </c>
      <c r="K34" s="21">
        <v>6</v>
      </c>
      <c r="L34" s="20" t="s">
        <v>2</v>
      </c>
      <c r="M34" s="21">
        <v>3</v>
      </c>
      <c r="N34" s="21">
        <v>6</v>
      </c>
      <c r="O34" s="20" t="s">
        <v>2</v>
      </c>
      <c r="P34" s="21">
        <v>4</v>
      </c>
      <c r="Q34" s="21">
        <v>6</v>
      </c>
      <c r="R34" s="20" t="s">
        <v>2</v>
      </c>
      <c r="S34" s="21">
        <v>6</v>
      </c>
      <c r="T34" s="21">
        <v>6</v>
      </c>
      <c r="U34" s="20" t="s">
        <v>2</v>
      </c>
      <c r="V34" s="21">
        <v>3</v>
      </c>
      <c r="W34" s="21">
        <v>4</v>
      </c>
      <c r="X34" s="20" t="s">
        <v>2</v>
      </c>
      <c r="Y34" s="21">
        <v>2</v>
      </c>
      <c r="Z34" s="21">
        <v>4</v>
      </c>
      <c r="AA34" s="20" t="s">
        <v>2</v>
      </c>
      <c r="AB34" s="21">
        <v>2</v>
      </c>
      <c r="AC34" s="23">
        <f t="shared" si="0"/>
        <v>44</v>
      </c>
      <c r="AD34" s="20" t="s">
        <v>2</v>
      </c>
      <c r="AE34" s="23">
        <f t="shared" si="1"/>
        <v>26</v>
      </c>
      <c r="AF34" s="23">
        <f t="shared" si="2"/>
        <v>70</v>
      </c>
      <c r="AG34" s="19">
        <v>32</v>
      </c>
      <c r="AI34" s="60"/>
      <c r="AJ34" s="9"/>
      <c r="AK34" s="9"/>
      <c r="AL34" s="9"/>
      <c r="AM34" s="9"/>
      <c r="AN34" s="9"/>
      <c r="AO34" s="9"/>
    </row>
    <row r="35" spans="1:41" ht="14.25">
      <c r="A35" s="2">
        <v>26</v>
      </c>
      <c r="B35" s="1" t="s">
        <v>38</v>
      </c>
      <c r="C35" t="s">
        <v>39</v>
      </c>
      <c r="D35" s="1"/>
      <c r="E35" s="19">
        <v>6</v>
      </c>
      <c r="F35" s="20" t="s">
        <v>2</v>
      </c>
      <c r="G35" s="21">
        <v>2</v>
      </c>
      <c r="H35" s="21">
        <v>4</v>
      </c>
      <c r="I35" s="22" t="s">
        <v>2</v>
      </c>
      <c r="J35" s="21">
        <v>3</v>
      </c>
      <c r="K35" s="21">
        <v>5</v>
      </c>
      <c r="L35" s="20" t="s">
        <v>2</v>
      </c>
      <c r="M35" s="21">
        <v>3</v>
      </c>
      <c r="N35" s="21">
        <v>6</v>
      </c>
      <c r="O35" s="20" t="s">
        <v>2</v>
      </c>
      <c r="P35" s="21">
        <v>4</v>
      </c>
      <c r="Q35" s="21">
        <v>6</v>
      </c>
      <c r="R35" s="20" t="s">
        <v>2</v>
      </c>
      <c r="S35" s="21">
        <v>6</v>
      </c>
      <c r="T35" s="21">
        <v>5</v>
      </c>
      <c r="U35" s="20" t="s">
        <v>2</v>
      </c>
      <c r="V35" s="21">
        <v>3</v>
      </c>
      <c r="W35" s="21">
        <v>6</v>
      </c>
      <c r="X35" s="20" t="s">
        <v>2</v>
      </c>
      <c r="Y35" s="21">
        <v>3</v>
      </c>
      <c r="Z35" s="21">
        <v>6</v>
      </c>
      <c r="AA35" s="20" t="s">
        <v>2</v>
      </c>
      <c r="AB35" s="21">
        <v>2</v>
      </c>
      <c r="AC35" s="23">
        <f t="shared" si="0"/>
        <v>44</v>
      </c>
      <c r="AD35" s="20" t="s">
        <v>2</v>
      </c>
      <c r="AE35" s="23">
        <f t="shared" si="1"/>
        <v>26</v>
      </c>
      <c r="AF35" s="23">
        <f t="shared" si="2"/>
        <v>70</v>
      </c>
      <c r="AG35" s="19">
        <v>32</v>
      </c>
      <c r="AI35" s="60"/>
      <c r="AJ35" s="9"/>
      <c r="AK35" s="9"/>
      <c r="AL35" s="9"/>
      <c r="AM35" s="9"/>
      <c r="AN35" s="9"/>
      <c r="AO35" s="9"/>
    </row>
    <row r="36" spans="1:41" ht="14.25">
      <c r="A36" s="2">
        <v>27</v>
      </c>
      <c r="B36" s="11" t="s">
        <v>54</v>
      </c>
      <c r="C36" s="11" t="s">
        <v>31</v>
      </c>
      <c r="D36" s="11"/>
      <c r="E36" s="19">
        <v>6</v>
      </c>
      <c r="F36" s="20" t="s">
        <v>2</v>
      </c>
      <c r="G36" s="21">
        <v>2</v>
      </c>
      <c r="H36" s="21">
        <v>5</v>
      </c>
      <c r="I36" s="22" t="s">
        <v>2</v>
      </c>
      <c r="J36" s="21">
        <v>3</v>
      </c>
      <c r="K36" s="21">
        <v>4</v>
      </c>
      <c r="L36" s="20" t="s">
        <v>2</v>
      </c>
      <c r="M36" s="21">
        <v>3</v>
      </c>
      <c r="N36" s="21">
        <v>6</v>
      </c>
      <c r="O36" s="20" t="s">
        <v>2</v>
      </c>
      <c r="P36" s="21">
        <v>4</v>
      </c>
      <c r="Q36" s="21">
        <v>5</v>
      </c>
      <c r="R36" s="20" t="s">
        <v>2</v>
      </c>
      <c r="S36" s="21">
        <v>5</v>
      </c>
      <c r="T36" s="21">
        <v>6</v>
      </c>
      <c r="U36" s="20" t="s">
        <v>2</v>
      </c>
      <c r="V36" s="21">
        <v>3</v>
      </c>
      <c r="W36" s="21">
        <v>6</v>
      </c>
      <c r="X36" s="20" t="s">
        <v>2</v>
      </c>
      <c r="Y36" s="21">
        <v>3</v>
      </c>
      <c r="Z36" s="21">
        <v>6</v>
      </c>
      <c r="AA36" s="20" t="s">
        <v>2</v>
      </c>
      <c r="AB36" s="21">
        <v>2</v>
      </c>
      <c r="AC36" s="23">
        <f t="shared" si="0"/>
        <v>44</v>
      </c>
      <c r="AD36" s="20" t="s">
        <v>2</v>
      </c>
      <c r="AE36" s="23">
        <f t="shared" si="1"/>
        <v>25</v>
      </c>
      <c r="AF36" s="23">
        <f t="shared" si="2"/>
        <v>69</v>
      </c>
      <c r="AG36" s="19">
        <v>26</v>
      </c>
      <c r="AI36" s="60"/>
      <c r="AJ36" s="9"/>
      <c r="AK36" s="9"/>
      <c r="AL36" s="9"/>
      <c r="AM36" s="9"/>
      <c r="AN36" s="9"/>
      <c r="AO36" s="9"/>
    </row>
    <row r="37" spans="1:41" ht="14.25">
      <c r="A37" s="2">
        <v>28</v>
      </c>
      <c r="B37" s="11" t="s">
        <v>50</v>
      </c>
      <c r="C37" s="11" t="s">
        <v>41</v>
      </c>
      <c r="D37" s="11"/>
      <c r="E37" s="19">
        <v>6</v>
      </c>
      <c r="F37" s="20" t="s">
        <v>2</v>
      </c>
      <c r="G37" s="21">
        <v>2</v>
      </c>
      <c r="H37" s="21">
        <v>6</v>
      </c>
      <c r="I37" s="22" t="s">
        <v>2</v>
      </c>
      <c r="J37" s="21">
        <v>4</v>
      </c>
      <c r="K37" s="21">
        <v>5</v>
      </c>
      <c r="L37" s="20" t="s">
        <v>2</v>
      </c>
      <c r="M37" s="21">
        <v>3</v>
      </c>
      <c r="N37" s="21">
        <v>5</v>
      </c>
      <c r="O37" s="20" t="s">
        <v>2</v>
      </c>
      <c r="P37" s="21">
        <v>3</v>
      </c>
      <c r="Q37" s="21">
        <v>6</v>
      </c>
      <c r="R37" s="20" t="s">
        <v>2</v>
      </c>
      <c r="S37" s="21">
        <v>6</v>
      </c>
      <c r="T37" s="21">
        <v>6</v>
      </c>
      <c r="U37" s="20" t="s">
        <v>2</v>
      </c>
      <c r="V37" s="21">
        <v>3</v>
      </c>
      <c r="W37" s="21">
        <v>5</v>
      </c>
      <c r="X37" s="20" t="s">
        <v>2</v>
      </c>
      <c r="Y37" s="21">
        <v>3</v>
      </c>
      <c r="Z37" s="21">
        <v>4</v>
      </c>
      <c r="AA37" s="20" t="s">
        <v>2</v>
      </c>
      <c r="AB37" s="21">
        <v>2</v>
      </c>
      <c r="AC37" s="23">
        <f t="shared" si="0"/>
        <v>43</v>
      </c>
      <c r="AD37" s="20" t="s">
        <v>2</v>
      </c>
      <c r="AE37" s="23">
        <f t="shared" si="1"/>
        <v>26</v>
      </c>
      <c r="AF37" s="23">
        <f t="shared" si="2"/>
        <v>69</v>
      </c>
      <c r="AG37" s="19">
        <v>22</v>
      </c>
      <c r="AI37" s="60"/>
      <c r="AJ37" s="9"/>
      <c r="AK37" s="9"/>
      <c r="AL37" s="9"/>
      <c r="AM37" s="9"/>
      <c r="AN37" s="9"/>
      <c r="AO37" s="9"/>
    </row>
    <row r="38" spans="1:35" s="9" customFormat="1" ht="14.25">
      <c r="A38" s="2">
        <v>29</v>
      </c>
      <c r="B38" s="11" t="s">
        <v>94</v>
      </c>
      <c r="C38" s="11" t="s">
        <v>31</v>
      </c>
      <c r="D38"/>
      <c r="E38" s="19">
        <v>6</v>
      </c>
      <c r="F38" s="20" t="s">
        <v>2</v>
      </c>
      <c r="G38" s="21">
        <v>2</v>
      </c>
      <c r="H38" s="21">
        <v>6</v>
      </c>
      <c r="I38" s="22" t="s">
        <v>2</v>
      </c>
      <c r="J38" s="21">
        <v>4</v>
      </c>
      <c r="K38" s="21">
        <v>4</v>
      </c>
      <c r="L38" s="20" t="s">
        <v>2</v>
      </c>
      <c r="M38" s="21">
        <v>3</v>
      </c>
      <c r="N38" s="21">
        <v>5</v>
      </c>
      <c r="O38" s="20" t="s">
        <v>2</v>
      </c>
      <c r="P38" s="21">
        <v>3</v>
      </c>
      <c r="Q38" s="21">
        <v>6</v>
      </c>
      <c r="R38" s="20" t="s">
        <v>2</v>
      </c>
      <c r="S38" s="21">
        <v>6</v>
      </c>
      <c r="T38" s="21">
        <v>5</v>
      </c>
      <c r="U38" s="20" t="s">
        <v>2</v>
      </c>
      <c r="V38" s="21">
        <v>3</v>
      </c>
      <c r="W38" s="21">
        <v>5</v>
      </c>
      <c r="X38" s="20" t="s">
        <v>2</v>
      </c>
      <c r="Y38" s="21">
        <v>3</v>
      </c>
      <c r="Z38" s="21">
        <v>6</v>
      </c>
      <c r="AA38" s="20" t="s">
        <v>2</v>
      </c>
      <c r="AB38" s="21">
        <v>2</v>
      </c>
      <c r="AC38" s="23">
        <f t="shared" si="0"/>
        <v>43</v>
      </c>
      <c r="AD38" s="20" t="s">
        <v>2</v>
      </c>
      <c r="AE38" s="23">
        <f t="shared" si="1"/>
        <v>26</v>
      </c>
      <c r="AF38" s="23">
        <f t="shared" si="2"/>
        <v>69</v>
      </c>
      <c r="AG38" s="19">
        <v>20</v>
      </c>
      <c r="AI38" s="60"/>
    </row>
    <row r="39" spans="1:41" ht="14.25">
      <c r="A39" s="2">
        <v>30</v>
      </c>
      <c r="B39" s="11" t="s">
        <v>87</v>
      </c>
      <c r="C39" s="11" t="s">
        <v>31</v>
      </c>
      <c r="D39" s="11"/>
      <c r="E39" s="19">
        <v>6</v>
      </c>
      <c r="F39" s="20" t="s">
        <v>2</v>
      </c>
      <c r="G39" s="21">
        <v>2</v>
      </c>
      <c r="H39" s="21">
        <v>6</v>
      </c>
      <c r="I39" s="22" t="s">
        <v>2</v>
      </c>
      <c r="J39" s="21">
        <v>4</v>
      </c>
      <c r="K39" s="21">
        <v>3</v>
      </c>
      <c r="L39" s="20" t="s">
        <v>2</v>
      </c>
      <c r="M39" s="21">
        <v>3</v>
      </c>
      <c r="N39" s="21">
        <v>6</v>
      </c>
      <c r="O39" s="20" t="s">
        <v>2</v>
      </c>
      <c r="P39" s="21">
        <v>4</v>
      </c>
      <c r="Q39" s="21">
        <v>5</v>
      </c>
      <c r="R39" s="20" t="s">
        <v>2</v>
      </c>
      <c r="S39" s="21">
        <v>5</v>
      </c>
      <c r="T39" s="21">
        <v>6</v>
      </c>
      <c r="U39" s="20" t="s">
        <v>2</v>
      </c>
      <c r="V39" s="21">
        <v>3</v>
      </c>
      <c r="W39" s="21">
        <v>5</v>
      </c>
      <c r="X39" s="20" t="s">
        <v>2</v>
      </c>
      <c r="Y39" s="21">
        <v>3</v>
      </c>
      <c r="Z39" s="21">
        <v>6</v>
      </c>
      <c r="AA39" s="20" t="s">
        <v>2</v>
      </c>
      <c r="AB39" s="21">
        <v>2</v>
      </c>
      <c r="AC39" s="23">
        <f t="shared" si="0"/>
        <v>43</v>
      </c>
      <c r="AD39" s="20" t="s">
        <v>2</v>
      </c>
      <c r="AE39" s="23">
        <f t="shared" si="1"/>
        <v>26</v>
      </c>
      <c r="AF39" s="23">
        <f t="shared" si="2"/>
        <v>69</v>
      </c>
      <c r="AG39" s="19">
        <v>19</v>
      </c>
      <c r="AI39" s="60"/>
      <c r="AJ39" s="9"/>
      <c r="AK39" s="9"/>
      <c r="AL39" s="9"/>
      <c r="AM39" s="9"/>
      <c r="AN39" s="9"/>
      <c r="AO39" s="9"/>
    </row>
    <row r="40" spans="1:41" ht="14.25">
      <c r="A40" s="2">
        <v>31</v>
      </c>
      <c r="B40" s="11" t="s">
        <v>100</v>
      </c>
      <c r="C40" s="11" t="s">
        <v>5</v>
      </c>
      <c r="D40" s="9"/>
      <c r="E40" s="19">
        <v>6</v>
      </c>
      <c r="F40" s="20" t="s">
        <v>2</v>
      </c>
      <c r="G40" s="21">
        <v>2</v>
      </c>
      <c r="H40" s="21">
        <v>6</v>
      </c>
      <c r="I40" s="22" t="s">
        <v>2</v>
      </c>
      <c r="J40" s="21">
        <v>4</v>
      </c>
      <c r="K40" s="21">
        <v>4</v>
      </c>
      <c r="L40" s="20" t="s">
        <v>2</v>
      </c>
      <c r="M40" s="21">
        <v>3</v>
      </c>
      <c r="N40" s="21">
        <v>5</v>
      </c>
      <c r="O40" s="20" t="s">
        <v>2</v>
      </c>
      <c r="P40" s="21">
        <v>3</v>
      </c>
      <c r="Q40" s="21">
        <v>5</v>
      </c>
      <c r="R40" s="20" t="s">
        <v>2</v>
      </c>
      <c r="S40" s="21">
        <v>5</v>
      </c>
      <c r="T40" s="21">
        <v>5</v>
      </c>
      <c r="U40" s="20" t="s">
        <v>2</v>
      </c>
      <c r="V40" s="21">
        <v>3</v>
      </c>
      <c r="W40" s="21">
        <v>6</v>
      </c>
      <c r="X40" s="20" t="s">
        <v>2</v>
      </c>
      <c r="Y40" s="21">
        <v>3</v>
      </c>
      <c r="Z40" s="21">
        <v>6</v>
      </c>
      <c r="AA40" s="20" t="s">
        <v>2</v>
      </c>
      <c r="AB40" s="21">
        <v>2</v>
      </c>
      <c r="AC40" s="23">
        <f t="shared" si="0"/>
        <v>43</v>
      </c>
      <c r="AD40" s="20" t="s">
        <v>2</v>
      </c>
      <c r="AE40" s="23">
        <f t="shared" si="1"/>
        <v>25</v>
      </c>
      <c r="AF40" s="23">
        <f t="shared" si="2"/>
        <v>68</v>
      </c>
      <c r="AG40" s="19">
        <v>31</v>
      </c>
      <c r="AI40" s="60"/>
      <c r="AJ40" s="9"/>
      <c r="AK40" s="9"/>
      <c r="AL40" s="9"/>
      <c r="AM40" s="9"/>
      <c r="AN40" s="9"/>
      <c r="AO40" s="9"/>
    </row>
    <row r="41" spans="1:35" s="9" customFormat="1" ht="14.25">
      <c r="A41" s="2">
        <v>32</v>
      </c>
      <c r="B41" s="11" t="s">
        <v>106</v>
      </c>
      <c r="C41" s="11" t="s">
        <v>36</v>
      </c>
      <c r="D41" s="1"/>
      <c r="E41" s="19">
        <v>6</v>
      </c>
      <c r="F41" s="20" t="s">
        <v>2</v>
      </c>
      <c r="G41" s="21">
        <v>2</v>
      </c>
      <c r="H41" s="21">
        <v>6</v>
      </c>
      <c r="I41" s="22" t="s">
        <v>2</v>
      </c>
      <c r="J41" s="21">
        <v>4</v>
      </c>
      <c r="K41" s="21">
        <v>6</v>
      </c>
      <c r="L41" s="20" t="s">
        <v>2</v>
      </c>
      <c r="M41" s="21">
        <v>3</v>
      </c>
      <c r="N41" s="21">
        <v>6</v>
      </c>
      <c r="O41" s="20" t="s">
        <v>2</v>
      </c>
      <c r="P41" s="21">
        <v>4</v>
      </c>
      <c r="Q41" s="21">
        <v>5</v>
      </c>
      <c r="R41" s="20" t="s">
        <v>2</v>
      </c>
      <c r="S41" s="21">
        <v>5</v>
      </c>
      <c r="T41" s="21">
        <v>4</v>
      </c>
      <c r="U41" s="20" t="s">
        <v>2</v>
      </c>
      <c r="V41" s="21">
        <v>3</v>
      </c>
      <c r="W41" s="21">
        <v>4</v>
      </c>
      <c r="X41" s="20" t="s">
        <v>2</v>
      </c>
      <c r="Y41" s="21">
        <v>2</v>
      </c>
      <c r="Z41" s="21">
        <v>6</v>
      </c>
      <c r="AA41" s="20" t="s">
        <v>2</v>
      </c>
      <c r="AB41" s="21">
        <v>2</v>
      </c>
      <c r="AC41" s="39">
        <f t="shared" si="0"/>
        <v>43</v>
      </c>
      <c r="AD41" s="40" t="s">
        <v>2</v>
      </c>
      <c r="AE41" s="39">
        <f t="shared" si="1"/>
        <v>25</v>
      </c>
      <c r="AF41" s="39">
        <f t="shared" si="2"/>
        <v>68</v>
      </c>
      <c r="AG41" s="19">
        <v>28</v>
      </c>
      <c r="AI41" s="60"/>
    </row>
    <row r="42" spans="1:35" s="9" customFormat="1" ht="14.25">
      <c r="A42" s="2">
        <v>33</v>
      </c>
      <c r="B42" s="11" t="s">
        <v>99</v>
      </c>
      <c r="C42" s="11" t="s">
        <v>5</v>
      </c>
      <c r="D42"/>
      <c r="E42" s="19">
        <v>4</v>
      </c>
      <c r="F42" s="20" t="s">
        <v>2</v>
      </c>
      <c r="G42" s="21">
        <v>1</v>
      </c>
      <c r="H42" s="21">
        <v>6</v>
      </c>
      <c r="I42" s="22" t="s">
        <v>2</v>
      </c>
      <c r="J42" s="21">
        <v>4</v>
      </c>
      <c r="K42" s="21">
        <v>4</v>
      </c>
      <c r="L42" s="20" t="s">
        <v>2</v>
      </c>
      <c r="M42" s="21">
        <v>3</v>
      </c>
      <c r="N42" s="21">
        <v>6</v>
      </c>
      <c r="O42" s="20" t="s">
        <v>2</v>
      </c>
      <c r="P42" s="21">
        <v>4</v>
      </c>
      <c r="Q42" s="21">
        <v>6</v>
      </c>
      <c r="R42" s="20" t="s">
        <v>2</v>
      </c>
      <c r="S42" s="21">
        <v>6</v>
      </c>
      <c r="T42" s="21">
        <v>6</v>
      </c>
      <c r="U42" s="20" t="s">
        <v>2</v>
      </c>
      <c r="V42" s="21">
        <v>3</v>
      </c>
      <c r="W42" s="21">
        <v>5</v>
      </c>
      <c r="X42" s="20" t="s">
        <v>2</v>
      </c>
      <c r="Y42" s="21">
        <v>3</v>
      </c>
      <c r="Z42" s="21">
        <v>5</v>
      </c>
      <c r="AA42" s="20" t="s">
        <v>2</v>
      </c>
      <c r="AB42" s="21">
        <v>2</v>
      </c>
      <c r="AC42" s="39">
        <f t="shared" si="0"/>
        <v>42</v>
      </c>
      <c r="AD42" s="40" t="s">
        <v>2</v>
      </c>
      <c r="AE42" s="39">
        <f t="shared" si="1"/>
        <v>26</v>
      </c>
      <c r="AF42" s="39">
        <f t="shared" si="2"/>
        <v>68</v>
      </c>
      <c r="AG42" s="19">
        <v>26</v>
      </c>
      <c r="AI42" s="60"/>
    </row>
    <row r="43" spans="1:35" s="9" customFormat="1" ht="14.25">
      <c r="A43" s="2">
        <v>34</v>
      </c>
      <c r="B43" s="11" t="s">
        <v>93</v>
      </c>
      <c r="C43" s="11" t="s">
        <v>31</v>
      </c>
      <c r="D43"/>
      <c r="E43" s="19">
        <v>6</v>
      </c>
      <c r="F43" s="20" t="s">
        <v>2</v>
      </c>
      <c r="G43" s="21">
        <v>2</v>
      </c>
      <c r="H43" s="21">
        <v>5</v>
      </c>
      <c r="I43" s="22" t="s">
        <v>2</v>
      </c>
      <c r="J43" s="21">
        <v>4</v>
      </c>
      <c r="K43" s="21">
        <v>6</v>
      </c>
      <c r="L43" s="20" t="s">
        <v>2</v>
      </c>
      <c r="M43" s="21">
        <v>3</v>
      </c>
      <c r="N43" s="21">
        <v>6</v>
      </c>
      <c r="O43" s="20" t="s">
        <v>2</v>
      </c>
      <c r="P43" s="21">
        <v>4</v>
      </c>
      <c r="Q43" s="21">
        <v>5</v>
      </c>
      <c r="R43" s="20" t="s">
        <v>2</v>
      </c>
      <c r="S43" s="21">
        <v>5</v>
      </c>
      <c r="T43" s="21">
        <v>5</v>
      </c>
      <c r="U43" s="20" t="s">
        <v>2</v>
      </c>
      <c r="V43" s="21">
        <v>3</v>
      </c>
      <c r="W43" s="21">
        <v>4</v>
      </c>
      <c r="X43" s="20" t="s">
        <v>2</v>
      </c>
      <c r="Y43" s="21">
        <v>3</v>
      </c>
      <c r="Z43" s="21">
        <v>5</v>
      </c>
      <c r="AA43" s="20" t="s">
        <v>2</v>
      </c>
      <c r="AB43" s="21">
        <v>2</v>
      </c>
      <c r="AC43" s="39">
        <f>E43+H43+K43+N43+Q43+T43+W43+Z43</f>
        <v>42</v>
      </c>
      <c r="AD43" s="40" t="s">
        <v>2</v>
      </c>
      <c r="AE43" s="39">
        <f>G43+J43+M43+P43+S43+V43+Y43+AB43</f>
        <v>26</v>
      </c>
      <c r="AF43" s="39">
        <f>SUM(AC43:AE43)</f>
        <v>68</v>
      </c>
      <c r="AG43" s="19">
        <v>25</v>
      </c>
      <c r="AI43" s="60"/>
    </row>
    <row r="44" spans="1:35" s="9" customFormat="1" ht="14.25">
      <c r="A44" s="2">
        <v>35</v>
      </c>
      <c r="B44" s="1" t="s">
        <v>22</v>
      </c>
      <c r="C44" t="s">
        <v>31</v>
      </c>
      <c r="D44" s="1"/>
      <c r="E44" s="19">
        <v>6</v>
      </c>
      <c r="F44" s="20" t="s">
        <v>2</v>
      </c>
      <c r="G44" s="21">
        <v>2</v>
      </c>
      <c r="H44" s="21">
        <v>5</v>
      </c>
      <c r="I44" s="22" t="s">
        <v>2</v>
      </c>
      <c r="J44" s="21">
        <v>4</v>
      </c>
      <c r="K44" s="21">
        <v>4</v>
      </c>
      <c r="L44" s="20" t="s">
        <v>2</v>
      </c>
      <c r="M44" s="21">
        <v>3</v>
      </c>
      <c r="N44" s="21">
        <v>6</v>
      </c>
      <c r="O44" s="20" t="s">
        <v>2</v>
      </c>
      <c r="P44" s="21">
        <v>4</v>
      </c>
      <c r="Q44" s="21">
        <v>5</v>
      </c>
      <c r="R44" s="20" t="s">
        <v>2</v>
      </c>
      <c r="S44" s="21">
        <v>5</v>
      </c>
      <c r="T44" s="21">
        <v>6</v>
      </c>
      <c r="U44" s="20" t="s">
        <v>2</v>
      </c>
      <c r="V44" s="21">
        <v>3</v>
      </c>
      <c r="W44" s="21">
        <v>5</v>
      </c>
      <c r="X44" s="20" t="s">
        <v>2</v>
      </c>
      <c r="Y44" s="21">
        <v>3</v>
      </c>
      <c r="Z44" s="21">
        <v>5</v>
      </c>
      <c r="AA44" s="20" t="s">
        <v>2</v>
      </c>
      <c r="AB44" s="21">
        <v>2</v>
      </c>
      <c r="AC44" s="39">
        <f t="shared" si="0"/>
        <v>42</v>
      </c>
      <c r="AD44" s="40" t="s">
        <v>2</v>
      </c>
      <c r="AE44" s="39">
        <f t="shared" si="1"/>
        <v>26</v>
      </c>
      <c r="AF44" s="39">
        <f t="shared" si="2"/>
        <v>68</v>
      </c>
      <c r="AG44" s="19">
        <v>20</v>
      </c>
      <c r="AI44" s="60"/>
    </row>
    <row r="45" spans="1:35" s="9" customFormat="1" ht="14.25">
      <c r="A45" s="2">
        <v>36</v>
      </c>
      <c r="B45" s="1" t="s">
        <v>40</v>
      </c>
      <c r="C45" t="s">
        <v>41</v>
      </c>
      <c r="D45" s="1"/>
      <c r="E45" s="19">
        <v>6</v>
      </c>
      <c r="F45" s="20" t="s">
        <v>2</v>
      </c>
      <c r="G45" s="21">
        <v>2</v>
      </c>
      <c r="H45" s="21">
        <v>5</v>
      </c>
      <c r="I45" s="22" t="s">
        <v>2</v>
      </c>
      <c r="J45" s="21">
        <v>4</v>
      </c>
      <c r="K45" s="21">
        <v>3</v>
      </c>
      <c r="L45" s="20" t="s">
        <v>2</v>
      </c>
      <c r="M45" s="21">
        <v>2</v>
      </c>
      <c r="N45" s="21">
        <v>6</v>
      </c>
      <c r="O45" s="20" t="s">
        <v>2</v>
      </c>
      <c r="P45" s="21">
        <v>4</v>
      </c>
      <c r="Q45" s="21">
        <v>6</v>
      </c>
      <c r="R45" s="20" t="s">
        <v>2</v>
      </c>
      <c r="S45" s="21">
        <v>6</v>
      </c>
      <c r="T45" s="21">
        <v>4</v>
      </c>
      <c r="U45" s="20" t="s">
        <v>2</v>
      </c>
      <c r="V45" s="21">
        <v>2</v>
      </c>
      <c r="W45" s="21">
        <v>6</v>
      </c>
      <c r="X45" s="20" t="s">
        <v>2</v>
      </c>
      <c r="Y45" s="21">
        <v>3</v>
      </c>
      <c r="Z45" s="21">
        <v>5</v>
      </c>
      <c r="AA45" s="20" t="s">
        <v>2</v>
      </c>
      <c r="AB45" s="21">
        <v>2</v>
      </c>
      <c r="AC45" s="39">
        <f>E45+H45+K45+N45+Q45+T45+W45+Z45</f>
        <v>41</v>
      </c>
      <c r="AD45" s="40" t="s">
        <v>2</v>
      </c>
      <c r="AE45" s="39">
        <f>G45+J45+M45+P45+S45+V45+Y45+AB45</f>
        <v>25</v>
      </c>
      <c r="AF45" s="39">
        <f>SUM(AC45:AE45)</f>
        <v>66</v>
      </c>
      <c r="AG45" s="19">
        <v>24</v>
      </c>
      <c r="AI45" s="60"/>
    </row>
    <row r="46" spans="1:35" s="9" customFormat="1" ht="14.25">
      <c r="A46" s="2">
        <v>37</v>
      </c>
      <c r="B46" s="11" t="s">
        <v>91</v>
      </c>
      <c r="C46" s="11" t="s">
        <v>92</v>
      </c>
      <c r="D46"/>
      <c r="E46" s="19">
        <v>5</v>
      </c>
      <c r="F46" s="20" t="s">
        <v>2</v>
      </c>
      <c r="G46" s="21">
        <v>2</v>
      </c>
      <c r="H46" s="21">
        <v>5</v>
      </c>
      <c r="I46" s="22" t="s">
        <v>2</v>
      </c>
      <c r="J46" s="21">
        <v>3</v>
      </c>
      <c r="K46" s="21">
        <v>5</v>
      </c>
      <c r="L46" s="20" t="s">
        <v>2</v>
      </c>
      <c r="M46" s="21">
        <v>3</v>
      </c>
      <c r="N46" s="21">
        <v>6</v>
      </c>
      <c r="O46" s="20" t="s">
        <v>2</v>
      </c>
      <c r="P46" s="21">
        <v>4</v>
      </c>
      <c r="Q46" s="21">
        <v>4</v>
      </c>
      <c r="R46" s="20" t="s">
        <v>2</v>
      </c>
      <c r="S46" s="21">
        <v>4</v>
      </c>
      <c r="T46" s="21">
        <v>6</v>
      </c>
      <c r="U46" s="20" t="s">
        <v>2</v>
      </c>
      <c r="V46" s="21">
        <v>3</v>
      </c>
      <c r="W46" s="21">
        <v>6</v>
      </c>
      <c r="X46" s="20" t="s">
        <v>2</v>
      </c>
      <c r="Y46" s="21">
        <v>3</v>
      </c>
      <c r="Z46" s="21">
        <v>4</v>
      </c>
      <c r="AA46" s="20" t="s">
        <v>2</v>
      </c>
      <c r="AB46" s="21">
        <v>2</v>
      </c>
      <c r="AC46" s="39">
        <f t="shared" si="0"/>
        <v>41</v>
      </c>
      <c r="AD46" s="40" t="s">
        <v>2</v>
      </c>
      <c r="AE46" s="39">
        <f t="shared" si="1"/>
        <v>24</v>
      </c>
      <c r="AF46" s="39">
        <f t="shared" si="2"/>
        <v>65</v>
      </c>
      <c r="AG46" s="19">
        <v>30</v>
      </c>
      <c r="AI46" s="60"/>
    </row>
    <row r="47" spans="1:35" s="9" customFormat="1" ht="14.25">
      <c r="A47" s="2">
        <v>38</v>
      </c>
      <c r="B47" s="11" t="s">
        <v>84</v>
      </c>
      <c r="C47" s="11" t="s">
        <v>45</v>
      </c>
      <c r="D47" s="11"/>
      <c r="E47" s="19">
        <v>6</v>
      </c>
      <c r="F47" s="20" t="s">
        <v>2</v>
      </c>
      <c r="G47" s="21">
        <v>2</v>
      </c>
      <c r="H47" s="21">
        <v>4</v>
      </c>
      <c r="I47" s="22" t="s">
        <v>2</v>
      </c>
      <c r="J47" s="21">
        <v>2</v>
      </c>
      <c r="K47" s="21">
        <v>3</v>
      </c>
      <c r="L47" s="20" t="s">
        <v>2</v>
      </c>
      <c r="M47" s="21">
        <v>2</v>
      </c>
      <c r="N47" s="21">
        <v>6</v>
      </c>
      <c r="O47" s="20" t="s">
        <v>2</v>
      </c>
      <c r="P47" s="21">
        <v>4</v>
      </c>
      <c r="Q47" s="21">
        <v>4</v>
      </c>
      <c r="R47" s="20" t="s">
        <v>2</v>
      </c>
      <c r="S47" s="21">
        <v>4</v>
      </c>
      <c r="T47" s="21">
        <v>6</v>
      </c>
      <c r="U47" s="20" t="s">
        <v>2</v>
      </c>
      <c r="V47" s="21">
        <v>3</v>
      </c>
      <c r="W47" s="21">
        <v>6</v>
      </c>
      <c r="X47" s="20" t="s">
        <v>2</v>
      </c>
      <c r="Y47" s="21">
        <v>3</v>
      </c>
      <c r="Z47" s="21">
        <v>6</v>
      </c>
      <c r="AA47" s="20" t="s">
        <v>2</v>
      </c>
      <c r="AB47" s="21">
        <v>2</v>
      </c>
      <c r="AC47" s="39">
        <f>E47+H47+K47+N47+Q47+T47+W47+Z47</f>
        <v>41</v>
      </c>
      <c r="AD47" s="40" t="s">
        <v>2</v>
      </c>
      <c r="AE47" s="39">
        <f>G47+J47+M47+P47+S47+V47+Y47+AB47</f>
        <v>22</v>
      </c>
      <c r="AF47" s="39">
        <f>SUM(AC47:AE47)</f>
        <v>63</v>
      </c>
      <c r="AG47" s="19">
        <v>21</v>
      </c>
      <c r="AI47" s="60"/>
    </row>
    <row r="48" spans="1:35" s="9" customFormat="1" ht="14.25">
      <c r="A48" s="2">
        <v>39</v>
      </c>
      <c r="B48" t="s">
        <v>56</v>
      </c>
      <c r="C48" t="s">
        <v>29</v>
      </c>
      <c r="D48"/>
      <c r="E48" s="19">
        <v>6</v>
      </c>
      <c r="F48" s="20" t="s">
        <v>2</v>
      </c>
      <c r="G48" s="21">
        <v>2</v>
      </c>
      <c r="H48" s="21">
        <v>6</v>
      </c>
      <c r="I48" s="22" t="s">
        <v>2</v>
      </c>
      <c r="J48" s="21">
        <v>4</v>
      </c>
      <c r="K48" s="21">
        <v>5</v>
      </c>
      <c r="L48" s="20" t="s">
        <v>2</v>
      </c>
      <c r="M48" s="21">
        <v>3</v>
      </c>
      <c r="N48" s="21">
        <v>4</v>
      </c>
      <c r="O48" s="20" t="s">
        <v>2</v>
      </c>
      <c r="P48" s="21">
        <v>3</v>
      </c>
      <c r="Q48" s="21">
        <v>6</v>
      </c>
      <c r="R48" s="20" t="s">
        <v>2</v>
      </c>
      <c r="S48" s="21">
        <v>6</v>
      </c>
      <c r="T48" s="21">
        <v>4</v>
      </c>
      <c r="U48" s="20" t="s">
        <v>2</v>
      </c>
      <c r="V48" s="21">
        <v>3</v>
      </c>
      <c r="W48" s="21">
        <v>5</v>
      </c>
      <c r="X48" s="20" t="s">
        <v>2</v>
      </c>
      <c r="Y48" s="21">
        <v>3</v>
      </c>
      <c r="Z48" s="21">
        <v>4</v>
      </c>
      <c r="AA48" s="20" t="s">
        <v>2</v>
      </c>
      <c r="AB48" s="21">
        <v>2</v>
      </c>
      <c r="AC48" s="39">
        <f t="shared" si="0"/>
        <v>40</v>
      </c>
      <c r="AD48" s="40" t="s">
        <v>2</v>
      </c>
      <c r="AE48" s="39">
        <f t="shared" si="1"/>
        <v>26</v>
      </c>
      <c r="AF48" s="39">
        <f t="shared" si="2"/>
        <v>66</v>
      </c>
      <c r="AG48" s="19">
        <v>27</v>
      </c>
      <c r="AI48" s="60"/>
    </row>
    <row r="49" spans="1:41" s="9" customFormat="1" ht="14.25">
      <c r="A49" s="2">
        <v>40</v>
      </c>
      <c r="B49" s="11" t="s">
        <v>52</v>
      </c>
      <c r="C49" s="11" t="s">
        <v>51</v>
      </c>
      <c r="D49" s="11"/>
      <c r="E49" s="19">
        <v>5</v>
      </c>
      <c r="F49" s="20" t="s">
        <v>2</v>
      </c>
      <c r="G49" s="21">
        <v>2</v>
      </c>
      <c r="H49" s="21">
        <v>6</v>
      </c>
      <c r="I49" s="22" t="s">
        <v>2</v>
      </c>
      <c r="J49" s="21">
        <v>4</v>
      </c>
      <c r="K49" s="21">
        <v>5</v>
      </c>
      <c r="L49" s="20" t="s">
        <v>2</v>
      </c>
      <c r="M49" s="21">
        <v>3</v>
      </c>
      <c r="N49" s="21">
        <v>4</v>
      </c>
      <c r="O49" s="20" t="s">
        <v>2</v>
      </c>
      <c r="P49" s="21">
        <v>3</v>
      </c>
      <c r="Q49" s="21">
        <v>6</v>
      </c>
      <c r="R49" s="20" t="s">
        <v>2</v>
      </c>
      <c r="S49" s="21">
        <v>6</v>
      </c>
      <c r="T49" s="21">
        <v>6</v>
      </c>
      <c r="U49" s="20" t="s">
        <v>2</v>
      </c>
      <c r="V49" s="21">
        <v>3</v>
      </c>
      <c r="W49" s="21">
        <v>4</v>
      </c>
      <c r="X49" s="20" t="s">
        <v>2</v>
      </c>
      <c r="Y49" s="21">
        <v>2</v>
      </c>
      <c r="Z49" s="21">
        <v>3</v>
      </c>
      <c r="AA49" s="20" t="s">
        <v>2</v>
      </c>
      <c r="AB49" s="21">
        <v>2</v>
      </c>
      <c r="AC49" s="39">
        <f t="shared" si="0"/>
        <v>39</v>
      </c>
      <c r="AD49" s="40" t="s">
        <v>2</v>
      </c>
      <c r="AE49" s="39">
        <f t="shared" si="1"/>
        <v>25</v>
      </c>
      <c r="AF49" s="39">
        <f t="shared" si="2"/>
        <v>64</v>
      </c>
      <c r="AG49" s="19">
        <v>24</v>
      </c>
      <c r="AI49" s="56"/>
      <c r="AJ49" s="16"/>
      <c r="AK49" s="16"/>
      <c r="AL49" s="16"/>
      <c r="AM49" s="16"/>
      <c r="AN49" s="16"/>
      <c r="AO49" s="16"/>
    </row>
    <row r="50" spans="1:41" s="9" customFormat="1" ht="14.25">
      <c r="A50" s="2">
        <v>41</v>
      </c>
      <c r="B50" s="1" t="s">
        <v>35</v>
      </c>
      <c r="C50" t="s">
        <v>36</v>
      </c>
      <c r="D50" s="1"/>
      <c r="E50" s="19">
        <v>6</v>
      </c>
      <c r="F50" s="20" t="s">
        <v>2</v>
      </c>
      <c r="G50" s="21">
        <v>2</v>
      </c>
      <c r="H50" s="21">
        <v>4</v>
      </c>
      <c r="I50" s="22" t="s">
        <v>2</v>
      </c>
      <c r="J50" s="21">
        <v>3</v>
      </c>
      <c r="K50" s="21">
        <v>5</v>
      </c>
      <c r="L50" s="20" t="s">
        <v>2</v>
      </c>
      <c r="M50" s="21">
        <v>3</v>
      </c>
      <c r="N50" s="21">
        <v>6</v>
      </c>
      <c r="O50" s="20" t="s">
        <v>2</v>
      </c>
      <c r="P50" s="21">
        <v>4</v>
      </c>
      <c r="Q50" s="21">
        <v>5</v>
      </c>
      <c r="R50" s="20" t="s">
        <v>2</v>
      </c>
      <c r="S50" s="21">
        <v>5</v>
      </c>
      <c r="T50" s="21">
        <v>3</v>
      </c>
      <c r="U50" s="20" t="s">
        <v>2</v>
      </c>
      <c r="V50" s="21">
        <v>2</v>
      </c>
      <c r="W50" s="21">
        <v>4</v>
      </c>
      <c r="X50" s="20" t="s">
        <v>2</v>
      </c>
      <c r="Y50" s="21">
        <v>2</v>
      </c>
      <c r="Z50" s="21">
        <v>6</v>
      </c>
      <c r="AA50" s="20" t="s">
        <v>2</v>
      </c>
      <c r="AB50" s="21">
        <v>2</v>
      </c>
      <c r="AC50" s="39">
        <f>E50+H50+K50+N50+Q50+T50+W50+Z50</f>
        <v>39</v>
      </c>
      <c r="AD50" s="40" t="s">
        <v>2</v>
      </c>
      <c r="AE50" s="39">
        <f>G50+J50+M50+P50+S50+V50+Y50+AB50</f>
        <v>23</v>
      </c>
      <c r="AF50" s="39">
        <f>SUM(AC50:AE50)</f>
        <v>62</v>
      </c>
      <c r="AG50" s="19">
        <v>17</v>
      </c>
      <c r="AI50" s="57"/>
      <c r="AJ50" s="12"/>
      <c r="AK50" s="12"/>
      <c r="AL50" s="12"/>
      <c r="AM50" s="12"/>
      <c r="AN50" s="12"/>
      <c r="AO50" s="12"/>
    </row>
    <row r="51" spans="1:41" s="9" customFormat="1" ht="14.25">
      <c r="A51" s="2">
        <v>42</v>
      </c>
      <c r="B51" s="1" t="s">
        <v>34</v>
      </c>
      <c r="C51" t="s">
        <v>31</v>
      </c>
      <c r="D51" s="1"/>
      <c r="E51" s="19">
        <v>6</v>
      </c>
      <c r="F51" s="20" t="s">
        <v>2</v>
      </c>
      <c r="G51" s="21">
        <v>2</v>
      </c>
      <c r="H51" s="21">
        <v>6</v>
      </c>
      <c r="I51" s="22" t="s">
        <v>2</v>
      </c>
      <c r="J51" s="21">
        <v>4</v>
      </c>
      <c r="K51" s="21">
        <v>4</v>
      </c>
      <c r="L51" s="20" t="s">
        <v>2</v>
      </c>
      <c r="M51" s="21">
        <v>3</v>
      </c>
      <c r="N51" s="21">
        <v>4</v>
      </c>
      <c r="O51" s="20" t="s">
        <v>2</v>
      </c>
      <c r="P51" s="21">
        <v>3</v>
      </c>
      <c r="Q51" s="21">
        <v>5</v>
      </c>
      <c r="R51" s="20" t="s">
        <v>2</v>
      </c>
      <c r="S51" s="21">
        <v>5</v>
      </c>
      <c r="T51" s="21">
        <v>5</v>
      </c>
      <c r="U51" s="20" t="s">
        <v>2</v>
      </c>
      <c r="V51" s="21">
        <v>3</v>
      </c>
      <c r="W51" s="21">
        <v>2</v>
      </c>
      <c r="X51" s="20" t="s">
        <v>2</v>
      </c>
      <c r="Y51" s="21">
        <v>2</v>
      </c>
      <c r="Z51" s="21">
        <v>6</v>
      </c>
      <c r="AA51" s="20" t="s">
        <v>2</v>
      </c>
      <c r="AB51" s="21">
        <v>2</v>
      </c>
      <c r="AC51" s="39">
        <f>E51+H51+K51+N51+Q51+T51+W51+Z51</f>
        <v>38</v>
      </c>
      <c r="AD51" s="40" t="s">
        <v>2</v>
      </c>
      <c r="AE51" s="39">
        <f>G51+J51+M51+P51+S51+V51+Y51+AB51</f>
        <v>24</v>
      </c>
      <c r="AF51" s="39">
        <f>SUM(AC51:AE51)</f>
        <v>62</v>
      </c>
      <c r="AG51" s="19">
        <v>18</v>
      </c>
      <c r="AI51" s="55"/>
      <c r="AJ51"/>
      <c r="AK51"/>
      <c r="AL51"/>
      <c r="AM51"/>
      <c r="AN51"/>
      <c r="AO51"/>
    </row>
    <row r="52" spans="1:41" s="9" customFormat="1" ht="14.25">
      <c r="A52" s="2">
        <v>43</v>
      </c>
      <c r="B52" s="11" t="s">
        <v>88</v>
      </c>
      <c r="C52" s="11" t="s">
        <v>31</v>
      </c>
      <c r="D52" s="1"/>
      <c r="E52" s="19">
        <v>6</v>
      </c>
      <c r="F52" s="20" t="s">
        <v>2</v>
      </c>
      <c r="G52" s="21">
        <v>2</v>
      </c>
      <c r="H52" s="21">
        <v>3</v>
      </c>
      <c r="I52" s="22" t="s">
        <v>2</v>
      </c>
      <c r="J52" s="21">
        <v>2</v>
      </c>
      <c r="K52" s="21">
        <v>6</v>
      </c>
      <c r="L52" s="20" t="s">
        <v>2</v>
      </c>
      <c r="M52" s="21">
        <v>3</v>
      </c>
      <c r="N52" s="21">
        <v>0</v>
      </c>
      <c r="O52" s="20" t="s">
        <v>2</v>
      </c>
      <c r="P52" s="21">
        <v>0</v>
      </c>
      <c r="Q52" s="21">
        <v>6</v>
      </c>
      <c r="R52" s="20" t="s">
        <v>2</v>
      </c>
      <c r="S52" s="21">
        <v>6</v>
      </c>
      <c r="T52" s="21">
        <v>6</v>
      </c>
      <c r="U52" s="20" t="s">
        <v>2</v>
      </c>
      <c r="V52" s="21">
        <v>3</v>
      </c>
      <c r="W52" s="21">
        <v>5</v>
      </c>
      <c r="X52" s="20" t="s">
        <v>2</v>
      </c>
      <c r="Y52" s="21">
        <v>3</v>
      </c>
      <c r="Z52" s="21">
        <v>6</v>
      </c>
      <c r="AA52" s="20" t="s">
        <v>2</v>
      </c>
      <c r="AB52" s="21">
        <v>2</v>
      </c>
      <c r="AC52" s="39">
        <f t="shared" si="0"/>
        <v>38</v>
      </c>
      <c r="AD52" s="40" t="s">
        <v>2</v>
      </c>
      <c r="AE52" s="39">
        <f t="shared" si="1"/>
        <v>21</v>
      </c>
      <c r="AF52" s="39">
        <f t="shared" si="2"/>
        <v>59</v>
      </c>
      <c r="AG52" s="19">
        <v>15</v>
      </c>
      <c r="AI52" s="55"/>
      <c r="AJ52"/>
      <c r="AK52"/>
      <c r="AL52"/>
      <c r="AM52"/>
      <c r="AN52"/>
      <c r="AO52"/>
    </row>
    <row r="53" spans="1:41" s="9" customFormat="1" ht="14.25">
      <c r="A53" s="2">
        <v>44</v>
      </c>
      <c r="B53" s="11" t="s">
        <v>18</v>
      </c>
      <c r="C53" s="11" t="s">
        <v>5</v>
      </c>
      <c r="D53" s="11"/>
      <c r="E53" s="19">
        <v>6</v>
      </c>
      <c r="F53" s="20" t="s">
        <v>2</v>
      </c>
      <c r="G53" s="21">
        <v>2</v>
      </c>
      <c r="H53" s="21">
        <v>3</v>
      </c>
      <c r="I53" s="22" t="s">
        <v>2</v>
      </c>
      <c r="J53" s="21">
        <v>2</v>
      </c>
      <c r="K53" s="21">
        <v>2</v>
      </c>
      <c r="L53" s="20" t="s">
        <v>2</v>
      </c>
      <c r="M53" s="21">
        <v>1</v>
      </c>
      <c r="N53" s="21">
        <v>5</v>
      </c>
      <c r="O53" s="20" t="s">
        <v>2</v>
      </c>
      <c r="P53" s="21">
        <v>3</v>
      </c>
      <c r="Q53" s="21">
        <v>5</v>
      </c>
      <c r="R53" s="20" t="s">
        <v>2</v>
      </c>
      <c r="S53" s="21">
        <v>5</v>
      </c>
      <c r="T53" s="21">
        <v>6</v>
      </c>
      <c r="U53" s="20" t="s">
        <v>2</v>
      </c>
      <c r="V53" s="21">
        <v>3</v>
      </c>
      <c r="W53" s="21">
        <v>5</v>
      </c>
      <c r="X53" s="20" t="s">
        <v>2</v>
      </c>
      <c r="Y53" s="21">
        <v>3</v>
      </c>
      <c r="Z53" s="21">
        <v>5</v>
      </c>
      <c r="AA53" s="20" t="s">
        <v>2</v>
      </c>
      <c r="AB53" s="21">
        <v>2</v>
      </c>
      <c r="AC53" s="39">
        <f>E53+H53+K53+N53+Q53+T53+W53+Z53</f>
        <v>37</v>
      </c>
      <c r="AD53" s="40" t="s">
        <v>2</v>
      </c>
      <c r="AE53" s="39">
        <f>G53+J53+M53+P53+S53+V53+Y53+AB53</f>
        <v>21</v>
      </c>
      <c r="AF53" s="39">
        <f>SUM(AC53:AE53)</f>
        <v>58</v>
      </c>
      <c r="AG53" s="19">
        <v>24</v>
      </c>
      <c r="AI53" s="56"/>
      <c r="AJ53" s="16"/>
      <c r="AK53" s="16"/>
      <c r="AL53" s="16"/>
      <c r="AM53" s="16"/>
      <c r="AN53" s="16"/>
      <c r="AO53" s="16"/>
    </row>
    <row r="54" spans="1:41" s="9" customFormat="1" ht="14.25">
      <c r="A54" s="2">
        <v>45</v>
      </c>
      <c r="B54" s="1" t="s">
        <v>110</v>
      </c>
      <c r="C54" t="s">
        <v>31</v>
      </c>
      <c r="D54" s="1"/>
      <c r="E54" s="19">
        <v>6</v>
      </c>
      <c r="F54" s="20" t="s">
        <v>2</v>
      </c>
      <c r="G54" s="21">
        <v>2</v>
      </c>
      <c r="H54" s="21">
        <v>6</v>
      </c>
      <c r="I54" s="22" t="s">
        <v>2</v>
      </c>
      <c r="J54" s="21">
        <v>4</v>
      </c>
      <c r="K54" s="21">
        <v>6</v>
      </c>
      <c r="L54" s="20" t="s">
        <v>2</v>
      </c>
      <c r="M54" s="21">
        <v>3</v>
      </c>
      <c r="N54" s="21">
        <v>5</v>
      </c>
      <c r="O54" s="20" t="s">
        <v>2</v>
      </c>
      <c r="P54" s="21">
        <v>3</v>
      </c>
      <c r="Q54" s="21">
        <v>4</v>
      </c>
      <c r="R54" s="20" t="s">
        <v>2</v>
      </c>
      <c r="S54" s="21">
        <v>4</v>
      </c>
      <c r="T54" s="21">
        <v>3</v>
      </c>
      <c r="U54" s="20" t="s">
        <v>2</v>
      </c>
      <c r="V54" s="21">
        <v>2</v>
      </c>
      <c r="W54" s="21">
        <v>4</v>
      </c>
      <c r="X54" s="20" t="s">
        <v>2</v>
      </c>
      <c r="Y54" s="21">
        <v>3</v>
      </c>
      <c r="Z54" s="21">
        <v>2</v>
      </c>
      <c r="AA54" s="20" t="s">
        <v>2</v>
      </c>
      <c r="AB54" s="21">
        <v>1</v>
      </c>
      <c r="AC54" s="23">
        <f t="shared" si="0"/>
        <v>36</v>
      </c>
      <c r="AD54" s="20" t="s">
        <v>2</v>
      </c>
      <c r="AE54" s="23">
        <f t="shared" si="1"/>
        <v>22</v>
      </c>
      <c r="AF54" s="23">
        <f t="shared" si="2"/>
        <v>58</v>
      </c>
      <c r="AG54" s="19">
        <v>39</v>
      </c>
      <c r="AI54" s="57"/>
      <c r="AJ54" s="12"/>
      <c r="AK54" s="12"/>
      <c r="AL54" s="12"/>
      <c r="AM54" s="12"/>
      <c r="AN54" s="12"/>
      <c r="AO54" s="12"/>
    </row>
    <row r="55" spans="1:41" s="9" customFormat="1" ht="14.25">
      <c r="A55" s="2">
        <v>46</v>
      </c>
      <c r="B55" s="11" t="s">
        <v>104</v>
      </c>
      <c r="C55" s="11" t="s">
        <v>5</v>
      </c>
      <c r="D55"/>
      <c r="E55" s="19">
        <v>6</v>
      </c>
      <c r="F55" s="20" t="s">
        <v>2</v>
      </c>
      <c r="G55" s="21">
        <v>2</v>
      </c>
      <c r="H55" s="21">
        <v>6</v>
      </c>
      <c r="I55" s="22" t="s">
        <v>2</v>
      </c>
      <c r="J55" s="21">
        <v>4</v>
      </c>
      <c r="K55" s="21">
        <v>4</v>
      </c>
      <c r="L55" s="20" t="s">
        <v>2</v>
      </c>
      <c r="M55" s="21">
        <v>3</v>
      </c>
      <c r="N55" s="21">
        <v>3</v>
      </c>
      <c r="O55" s="20" t="s">
        <v>2</v>
      </c>
      <c r="P55" s="21">
        <v>2</v>
      </c>
      <c r="Q55" s="21">
        <v>4</v>
      </c>
      <c r="R55" s="20" t="s">
        <v>2</v>
      </c>
      <c r="S55" s="21">
        <v>4</v>
      </c>
      <c r="T55" s="21">
        <v>4</v>
      </c>
      <c r="U55" s="20" t="s">
        <v>2</v>
      </c>
      <c r="V55" s="21">
        <v>3</v>
      </c>
      <c r="W55" s="21">
        <v>2</v>
      </c>
      <c r="X55" s="20" t="s">
        <v>2</v>
      </c>
      <c r="Y55" s="21">
        <v>2</v>
      </c>
      <c r="Z55" s="21">
        <v>5</v>
      </c>
      <c r="AA55" s="20" t="s">
        <v>2</v>
      </c>
      <c r="AB55" s="21">
        <v>2</v>
      </c>
      <c r="AC55" s="23">
        <f>E55+H55+K55+N55+Q55+T55+W55+Z55</f>
        <v>34</v>
      </c>
      <c r="AD55" s="20" t="s">
        <v>2</v>
      </c>
      <c r="AE55" s="23">
        <f>G55+J55+M55+P55+S55+V55+Y55+AB55</f>
        <v>22</v>
      </c>
      <c r="AF55" s="23">
        <f>SUM(AC55:AE55)</f>
        <v>56</v>
      </c>
      <c r="AG55" s="19">
        <v>17</v>
      </c>
      <c r="AI55" s="55"/>
      <c r="AJ55"/>
      <c r="AK55"/>
      <c r="AL55"/>
      <c r="AM55"/>
      <c r="AN55"/>
      <c r="AO55"/>
    </row>
    <row r="56" spans="1:41" s="9" customFormat="1" ht="14.25">
      <c r="A56" s="2">
        <v>47</v>
      </c>
      <c r="B56" t="s">
        <v>23</v>
      </c>
      <c r="C56" t="s">
        <v>5</v>
      </c>
      <c r="D56"/>
      <c r="E56" s="19">
        <v>6</v>
      </c>
      <c r="F56" s="20" t="s">
        <v>2</v>
      </c>
      <c r="G56" s="21">
        <v>2</v>
      </c>
      <c r="H56" s="21">
        <v>5</v>
      </c>
      <c r="I56" s="22" t="s">
        <v>2</v>
      </c>
      <c r="J56" s="21">
        <v>3</v>
      </c>
      <c r="K56" s="21">
        <v>4</v>
      </c>
      <c r="L56" s="20" t="s">
        <v>2</v>
      </c>
      <c r="M56" s="21">
        <v>3</v>
      </c>
      <c r="N56" s="21">
        <v>5</v>
      </c>
      <c r="O56" s="20" t="s">
        <v>2</v>
      </c>
      <c r="P56" s="21">
        <v>3</v>
      </c>
      <c r="Q56" s="21">
        <v>2</v>
      </c>
      <c r="R56" s="20" t="s">
        <v>2</v>
      </c>
      <c r="S56" s="21">
        <v>2</v>
      </c>
      <c r="T56" s="21">
        <v>4</v>
      </c>
      <c r="U56" s="20" t="s">
        <v>2</v>
      </c>
      <c r="V56" s="21">
        <v>3</v>
      </c>
      <c r="W56" s="21">
        <v>3</v>
      </c>
      <c r="X56" s="20" t="s">
        <v>2</v>
      </c>
      <c r="Y56" s="21">
        <v>3</v>
      </c>
      <c r="Z56" s="21">
        <v>4</v>
      </c>
      <c r="AA56" s="20" t="s">
        <v>2</v>
      </c>
      <c r="AB56" s="21">
        <v>2</v>
      </c>
      <c r="AC56" s="23">
        <f t="shared" si="0"/>
        <v>33</v>
      </c>
      <c r="AD56" s="20" t="s">
        <v>2</v>
      </c>
      <c r="AE56" s="23">
        <f t="shared" si="1"/>
        <v>21</v>
      </c>
      <c r="AF56" s="23">
        <f t="shared" si="2"/>
        <v>54</v>
      </c>
      <c r="AG56" s="19">
        <v>17</v>
      </c>
      <c r="AI56" s="55"/>
      <c r="AJ56"/>
      <c r="AK56"/>
      <c r="AL56"/>
      <c r="AM56"/>
      <c r="AN56"/>
      <c r="AO56"/>
    </row>
    <row r="57" spans="1:41" s="9" customFormat="1" ht="14.25">
      <c r="A57" s="2">
        <v>48</v>
      </c>
      <c r="B57" s="11" t="s">
        <v>101</v>
      </c>
      <c r="C57" s="11" t="s">
        <v>102</v>
      </c>
      <c r="D57"/>
      <c r="E57" s="19">
        <v>6</v>
      </c>
      <c r="F57" s="20" t="s">
        <v>2</v>
      </c>
      <c r="G57" s="21">
        <v>2</v>
      </c>
      <c r="H57" s="21">
        <v>3</v>
      </c>
      <c r="I57" s="22" t="s">
        <v>2</v>
      </c>
      <c r="J57" s="21">
        <v>3</v>
      </c>
      <c r="K57" s="21">
        <v>4</v>
      </c>
      <c r="L57" s="20" t="s">
        <v>2</v>
      </c>
      <c r="M57" s="21">
        <v>3</v>
      </c>
      <c r="N57" s="21">
        <v>4</v>
      </c>
      <c r="O57" s="20" t="s">
        <v>2</v>
      </c>
      <c r="P57" s="21">
        <v>3</v>
      </c>
      <c r="Q57" s="21">
        <v>4</v>
      </c>
      <c r="R57" s="20" t="s">
        <v>2</v>
      </c>
      <c r="S57" s="21">
        <v>4</v>
      </c>
      <c r="T57" s="21">
        <v>6</v>
      </c>
      <c r="U57" s="20" t="s">
        <v>2</v>
      </c>
      <c r="V57" s="21">
        <v>3</v>
      </c>
      <c r="W57" s="21">
        <v>2</v>
      </c>
      <c r="X57" s="20" t="s">
        <v>2</v>
      </c>
      <c r="Y57" s="21">
        <v>2</v>
      </c>
      <c r="Z57" s="21">
        <v>3</v>
      </c>
      <c r="AA57" s="20" t="s">
        <v>2</v>
      </c>
      <c r="AB57" s="21">
        <v>2</v>
      </c>
      <c r="AC57" s="23">
        <f>E57+H57+K57+N57+Q57+T57+W57+Z57</f>
        <v>32</v>
      </c>
      <c r="AD57" s="20" t="s">
        <v>2</v>
      </c>
      <c r="AE57" s="23">
        <f>G57+J57+M57+P57+S57+V57+Y57+AB57</f>
        <v>22</v>
      </c>
      <c r="AF57" s="23">
        <f>SUM(AC57:AE57)</f>
        <v>54</v>
      </c>
      <c r="AG57" s="19">
        <v>17</v>
      </c>
      <c r="AI57" s="55"/>
      <c r="AJ57"/>
      <c r="AK57"/>
      <c r="AL57"/>
      <c r="AM57"/>
      <c r="AN57"/>
      <c r="AO57"/>
    </row>
    <row r="58" spans="1:41" s="9" customFormat="1" ht="14.25">
      <c r="A58" s="2">
        <v>49</v>
      </c>
      <c r="B58" t="s">
        <v>55</v>
      </c>
      <c r="C58" t="s">
        <v>5</v>
      </c>
      <c r="D58"/>
      <c r="E58" s="19">
        <v>6</v>
      </c>
      <c r="F58" s="20" t="s">
        <v>2</v>
      </c>
      <c r="G58" s="21">
        <v>2</v>
      </c>
      <c r="H58" s="21">
        <v>2</v>
      </c>
      <c r="I58" s="22" t="s">
        <v>2</v>
      </c>
      <c r="J58" s="21">
        <v>2</v>
      </c>
      <c r="K58" s="21">
        <v>2</v>
      </c>
      <c r="L58" s="20" t="s">
        <v>2</v>
      </c>
      <c r="M58" s="21">
        <v>2</v>
      </c>
      <c r="N58" s="21">
        <v>2</v>
      </c>
      <c r="O58" s="20" t="s">
        <v>2</v>
      </c>
      <c r="P58" s="21">
        <v>1</v>
      </c>
      <c r="Q58" s="21">
        <v>1</v>
      </c>
      <c r="R58" s="20" t="s">
        <v>2</v>
      </c>
      <c r="S58" s="21">
        <v>1</v>
      </c>
      <c r="T58" s="21">
        <v>4</v>
      </c>
      <c r="U58" s="20" t="s">
        <v>2</v>
      </c>
      <c r="V58" s="21">
        <v>2</v>
      </c>
      <c r="W58" s="21">
        <v>6</v>
      </c>
      <c r="X58" s="20" t="s">
        <v>2</v>
      </c>
      <c r="Y58" s="21">
        <v>3</v>
      </c>
      <c r="Z58" s="21">
        <v>1</v>
      </c>
      <c r="AA58" s="20" t="s">
        <v>2</v>
      </c>
      <c r="AB58" s="21">
        <v>1</v>
      </c>
      <c r="AC58" s="23">
        <f t="shared" si="0"/>
        <v>24</v>
      </c>
      <c r="AD58" s="20" t="s">
        <v>2</v>
      </c>
      <c r="AE58" s="23">
        <f t="shared" si="1"/>
        <v>14</v>
      </c>
      <c r="AF58" s="23">
        <f t="shared" si="2"/>
        <v>38</v>
      </c>
      <c r="AG58" s="19">
        <v>15</v>
      </c>
      <c r="AI58" s="55"/>
      <c r="AJ58"/>
      <c r="AK58"/>
      <c r="AL58"/>
      <c r="AM58"/>
      <c r="AN58"/>
      <c r="AO58"/>
    </row>
    <row r="59" spans="1:41" s="16" customFormat="1" ht="18">
      <c r="A59" s="15" t="s">
        <v>78</v>
      </c>
      <c r="AI59" s="60"/>
      <c r="AJ59" s="9"/>
      <c r="AK59" s="9"/>
      <c r="AL59" s="9"/>
      <c r="AM59" s="9"/>
      <c r="AN59" s="9"/>
      <c r="AO59" s="9"/>
    </row>
    <row r="60" spans="1:41" s="12" customFormat="1" ht="14.25" customHeight="1">
      <c r="A60" s="13"/>
      <c r="B60" s="14"/>
      <c r="C60" s="14"/>
      <c r="D60" s="14"/>
      <c r="E60" s="14" t="s">
        <v>17</v>
      </c>
      <c r="F60" s="14"/>
      <c r="G60" s="14"/>
      <c r="H60" s="14" t="s">
        <v>8</v>
      </c>
      <c r="I60" s="14"/>
      <c r="J60" s="14"/>
      <c r="K60" s="14" t="s">
        <v>9</v>
      </c>
      <c r="L60" s="14"/>
      <c r="M60" s="14"/>
      <c r="N60" s="14" t="s">
        <v>10</v>
      </c>
      <c r="O60" s="14"/>
      <c r="P60" s="14">
        <v>4</v>
      </c>
      <c r="Q60" s="14" t="s">
        <v>11</v>
      </c>
      <c r="R60" s="14"/>
      <c r="S60" s="14">
        <v>5</v>
      </c>
      <c r="T60" s="14" t="s">
        <v>12</v>
      </c>
      <c r="U60" s="14"/>
      <c r="V60" s="14">
        <v>6</v>
      </c>
      <c r="W60" s="14" t="s">
        <v>13</v>
      </c>
      <c r="X60" s="14"/>
      <c r="Y60" s="14"/>
      <c r="Z60" s="14" t="s">
        <v>16</v>
      </c>
      <c r="AA60" s="14"/>
      <c r="AB60" s="14"/>
      <c r="AC60" s="14" t="s">
        <v>14</v>
      </c>
      <c r="AD60" s="14"/>
      <c r="AE60" s="14" t="s">
        <v>15</v>
      </c>
      <c r="AF60" s="14" t="s">
        <v>3</v>
      </c>
      <c r="AG60" s="14" t="s">
        <v>4</v>
      </c>
      <c r="AH60" s="12" t="s">
        <v>82</v>
      </c>
      <c r="AI60" s="56"/>
      <c r="AJ60" s="16"/>
      <c r="AK60" s="16"/>
      <c r="AL60" s="16"/>
      <c r="AM60" s="16"/>
      <c r="AN60" s="16"/>
      <c r="AO60" s="16"/>
    </row>
    <row r="61" spans="1:41" ht="14.25">
      <c r="A61" s="2">
        <v>1</v>
      </c>
      <c r="B61" s="1" t="s">
        <v>75</v>
      </c>
      <c r="C61" s="1" t="s">
        <v>45</v>
      </c>
      <c r="D61" s="1"/>
      <c r="E61" s="19">
        <v>6</v>
      </c>
      <c r="F61" s="20" t="s">
        <v>2</v>
      </c>
      <c r="G61" s="21">
        <v>2</v>
      </c>
      <c r="H61" s="21">
        <v>3</v>
      </c>
      <c r="I61" s="22" t="s">
        <v>2</v>
      </c>
      <c r="J61" s="21">
        <v>2</v>
      </c>
      <c r="K61" s="21">
        <v>5</v>
      </c>
      <c r="L61" s="20" t="s">
        <v>2</v>
      </c>
      <c r="M61" s="21">
        <v>3</v>
      </c>
      <c r="N61" s="21">
        <v>6</v>
      </c>
      <c r="O61" s="20" t="s">
        <v>2</v>
      </c>
      <c r="P61" s="21">
        <v>4</v>
      </c>
      <c r="Q61" s="21">
        <v>4</v>
      </c>
      <c r="R61" s="20" t="s">
        <v>2</v>
      </c>
      <c r="S61" s="21">
        <v>4</v>
      </c>
      <c r="T61" s="21">
        <v>4</v>
      </c>
      <c r="U61" s="20" t="s">
        <v>2</v>
      </c>
      <c r="V61" s="21">
        <v>3</v>
      </c>
      <c r="W61" s="21">
        <v>3</v>
      </c>
      <c r="X61" s="20" t="s">
        <v>2</v>
      </c>
      <c r="Y61" s="21">
        <v>2</v>
      </c>
      <c r="Z61" s="21">
        <v>2</v>
      </c>
      <c r="AA61" s="20" t="s">
        <v>2</v>
      </c>
      <c r="AB61" s="21">
        <v>1</v>
      </c>
      <c r="AC61" s="23">
        <f>E61+H61+K61+N61+Q61+T61+W61+Z61</f>
        <v>33</v>
      </c>
      <c r="AD61" s="20" t="s">
        <v>2</v>
      </c>
      <c r="AE61" s="23">
        <f>G61+J61+M61+P61+S61+V61+Y61+AB61</f>
        <v>21</v>
      </c>
      <c r="AF61" s="23">
        <f>SUM(AC61:AE61)</f>
        <v>54</v>
      </c>
      <c r="AG61" s="19">
        <v>18</v>
      </c>
      <c r="AI61" s="57"/>
      <c r="AJ61" s="12"/>
      <c r="AK61" s="12"/>
      <c r="AL61" s="12"/>
      <c r="AM61" s="25"/>
      <c r="AN61" s="25"/>
      <c r="AO61" s="25"/>
    </row>
    <row r="62" spans="1:41" ht="14.25">
      <c r="A62" s="2"/>
      <c r="B62" s="1"/>
      <c r="C62" s="1"/>
      <c r="D62" s="1"/>
      <c r="E62" s="50"/>
      <c r="F62" s="51"/>
      <c r="G62" s="52"/>
      <c r="H62" s="52"/>
      <c r="I62" s="53"/>
      <c r="J62" s="52"/>
      <c r="K62" s="52"/>
      <c r="L62" s="51"/>
      <c r="M62" s="52"/>
      <c r="N62" s="52"/>
      <c r="O62" s="51"/>
      <c r="P62" s="52"/>
      <c r="Q62" s="52"/>
      <c r="R62" s="51"/>
      <c r="S62" s="52"/>
      <c r="T62" s="52"/>
      <c r="U62" s="51"/>
      <c r="V62" s="52"/>
      <c r="W62" s="52"/>
      <c r="X62" s="51"/>
      <c r="Y62" s="52"/>
      <c r="Z62" s="52"/>
      <c r="AA62" s="51"/>
      <c r="AB62" s="52"/>
      <c r="AC62" s="54"/>
      <c r="AD62" s="51"/>
      <c r="AE62" s="54"/>
      <c r="AF62" s="54"/>
      <c r="AG62" s="50"/>
      <c r="AI62" s="59"/>
      <c r="AJ62" s="36"/>
      <c r="AK62" s="36"/>
      <c r="AL62" s="36"/>
      <c r="AM62" s="17"/>
      <c r="AN62" s="17"/>
      <c r="AO62" s="17"/>
    </row>
    <row r="63" spans="1:41" s="16" customFormat="1" ht="18">
      <c r="A63" s="15" t="s">
        <v>24</v>
      </c>
      <c r="AI63" s="59"/>
      <c r="AJ63" s="36"/>
      <c r="AK63" s="36"/>
      <c r="AL63" s="36"/>
      <c r="AM63" s="9"/>
      <c r="AN63" s="9"/>
      <c r="AO63" s="9"/>
    </row>
    <row r="64" spans="1:41" s="12" customFormat="1" ht="14.25" customHeight="1">
      <c r="A64" s="13"/>
      <c r="B64" s="14"/>
      <c r="C64" s="14"/>
      <c r="D64" s="14"/>
      <c r="E64" s="14" t="s">
        <v>17</v>
      </c>
      <c r="F64" s="14"/>
      <c r="G64" s="14"/>
      <c r="H64" s="14" t="s">
        <v>8</v>
      </c>
      <c r="I64" s="14"/>
      <c r="J64" s="14"/>
      <c r="K64" s="14" t="s">
        <v>9</v>
      </c>
      <c r="L64" s="14"/>
      <c r="M64" s="14"/>
      <c r="N64" s="14" t="s">
        <v>10</v>
      </c>
      <c r="O64" s="14"/>
      <c r="P64" s="14">
        <v>4</v>
      </c>
      <c r="Q64" s="14" t="s">
        <v>11</v>
      </c>
      <c r="R64" s="14"/>
      <c r="S64" s="14">
        <v>5</v>
      </c>
      <c r="T64" s="14" t="s">
        <v>12</v>
      </c>
      <c r="U64" s="14"/>
      <c r="V64" s="14">
        <v>6</v>
      </c>
      <c r="W64" s="14" t="s">
        <v>13</v>
      </c>
      <c r="X64" s="14"/>
      <c r="Y64" s="14"/>
      <c r="Z64" s="14" t="s">
        <v>16</v>
      </c>
      <c r="AA64" s="14"/>
      <c r="AB64" s="14"/>
      <c r="AC64" s="14" t="s">
        <v>14</v>
      </c>
      <c r="AD64" s="14"/>
      <c r="AE64" s="14" t="s">
        <v>15</v>
      </c>
      <c r="AF64" s="14" t="s">
        <v>3</v>
      </c>
      <c r="AG64" s="14" t="s">
        <v>4</v>
      </c>
      <c r="AH64" s="12" t="s">
        <v>82</v>
      </c>
      <c r="AI64" s="59"/>
      <c r="AJ64" s="36"/>
      <c r="AK64" s="36"/>
      <c r="AL64" s="36"/>
      <c r="AM64"/>
      <c r="AN64"/>
      <c r="AO64"/>
    </row>
    <row r="65" spans="1:38" ht="14.25">
      <c r="A65" s="2">
        <v>1</v>
      </c>
      <c r="B65" s="1" t="s">
        <v>73</v>
      </c>
      <c r="C65" s="1" t="s">
        <v>29</v>
      </c>
      <c r="D65" s="1"/>
      <c r="E65" s="19">
        <v>6</v>
      </c>
      <c r="F65" s="20" t="s">
        <v>2</v>
      </c>
      <c r="G65" s="21">
        <v>2</v>
      </c>
      <c r="H65" s="21">
        <v>4</v>
      </c>
      <c r="I65" s="22" t="s">
        <v>2</v>
      </c>
      <c r="J65" s="21">
        <v>4</v>
      </c>
      <c r="K65" s="21">
        <v>6</v>
      </c>
      <c r="L65" s="20" t="s">
        <v>2</v>
      </c>
      <c r="M65" s="21">
        <v>3</v>
      </c>
      <c r="N65" s="21">
        <v>5</v>
      </c>
      <c r="O65" s="20" t="s">
        <v>2</v>
      </c>
      <c r="P65" s="21">
        <v>4</v>
      </c>
      <c r="Q65" s="21">
        <v>6</v>
      </c>
      <c r="R65" s="20" t="s">
        <v>2</v>
      </c>
      <c r="S65" s="21">
        <v>6</v>
      </c>
      <c r="T65" s="21">
        <v>5</v>
      </c>
      <c r="U65" s="20" t="s">
        <v>2</v>
      </c>
      <c r="V65" s="21">
        <v>3</v>
      </c>
      <c r="W65" s="21">
        <v>6</v>
      </c>
      <c r="X65" s="20" t="s">
        <v>2</v>
      </c>
      <c r="Y65" s="21">
        <v>3</v>
      </c>
      <c r="Z65" s="21">
        <v>4</v>
      </c>
      <c r="AA65" s="20" t="s">
        <v>2</v>
      </c>
      <c r="AB65" s="21">
        <v>2</v>
      </c>
      <c r="AC65" s="23">
        <f>E65+H65+K65+N65+Q65+T65+W65+Z65</f>
        <v>42</v>
      </c>
      <c r="AD65" s="20" t="s">
        <v>2</v>
      </c>
      <c r="AE65" s="23">
        <f>G65+J65+M65+P65+S65+V65+Y65+AB65</f>
        <v>27</v>
      </c>
      <c r="AF65" s="23">
        <f>SUM(AC65:AE65)</f>
        <v>69</v>
      </c>
      <c r="AG65" s="19">
        <v>22</v>
      </c>
      <c r="AH65" s="16"/>
      <c r="AI65" s="59"/>
      <c r="AJ65" s="36"/>
      <c r="AK65" s="36"/>
      <c r="AL65" s="36"/>
    </row>
    <row r="66" spans="1:38" ht="14.25">
      <c r="A66" s="2">
        <v>2</v>
      </c>
      <c r="B66" s="1" t="s">
        <v>25</v>
      </c>
      <c r="C66" s="1" t="s">
        <v>5</v>
      </c>
      <c r="D66" s="1"/>
      <c r="E66" s="19">
        <v>5</v>
      </c>
      <c r="F66" s="20" t="s">
        <v>2</v>
      </c>
      <c r="G66" s="21">
        <v>2</v>
      </c>
      <c r="H66" s="21">
        <v>6</v>
      </c>
      <c r="I66" s="22" t="s">
        <v>2</v>
      </c>
      <c r="J66" s="21">
        <v>4</v>
      </c>
      <c r="K66" s="21">
        <v>3</v>
      </c>
      <c r="L66" s="20" t="s">
        <v>2</v>
      </c>
      <c r="M66" s="21">
        <v>2</v>
      </c>
      <c r="N66" s="21">
        <v>6</v>
      </c>
      <c r="O66" s="20" t="s">
        <v>2</v>
      </c>
      <c r="P66" s="21">
        <v>4</v>
      </c>
      <c r="Q66" s="21">
        <v>4</v>
      </c>
      <c r="R66" s="20" t="s">
        <v>2</v>
      </c>
      <c r="S66" s="21">
        <v>4</v>
      </c>
      <c r="T66" s="21">
        <v>4</v>
      </c>
      <c r="U66" s="20" t="s">
        <v>2</v>
      </c>
      <c r="V66" s="21">
        <v>3</v>
      </c>
      <c r="W66" s="21">
        <v>3</v>
      </c>
      <c r="X66" s="20" t="s">
        <v>2</v>
      </c>
      <c r="Y66" s="21">
        <v>3</v>
      </c>
      <c r="Z66" s="21">
        <v>3</v>
      </c>
      <c r="AA66" s="20" t="s">
        <v>2</v>
      </c>
      <c r="AB66" s="21">
        <v>2</v>
      </c>
      <c r="AC66" s="23">
        <f>E66+H66+K66+N66+Q66+T66+W66+Z66</f>
        <v>34</v>
      </c>
      <c r="AD66" s="20" t="s">
        <v>2</v>
      </c>
      <c r="AE66" s="23">
        <f>G66+J66+M66+P66+S66+V66+Y66+AB66</f>
        <v>24</v>
      </c>
      <c r="AF66" s="23">
        <f>SUM(AC66:AE66)</f>
        <v>58</v>
      </c>
      <c r="AG66" s="19">
        <v>20</v>
      </c>
      <c r="AI66" s="59"/>
      <c r="AJ66" s="36"/>
      <c r="AK66" s="36"/>
      <c r="AL66" s="36"/>
    </row>
    <row r="67" spans="1:38" ht="14.25">
      <c r="A67" s="2">
        <v>3</v>
      </c>
      <c r="B67" s="1" t="s">
        <v>74</v>
      </c>
      <c r="C67" s="1" t="s">
        <v>36</v>
      </c>
      <c r="D67" s="1"/>
      <c r="E67" s="19">
        <v>5</v>
      </c>
      <c r="F67" s="20" t="s">
        <v>2</v>
      </c>
      <c r="G67" s="21">
        <v>2</v>
      </c>
      <c r="H67" s="21">
        <v>5</v>
      </c>
      <c r="I67" s="22" t="s">
        <v>2</v>
      </c>
      <c r="J67" s="21">
        <v>4</v>
      </c>
      <c r="K67" s="21">
        <v>4</v>
      </c>
      <c r="L67" s="20" t="s">
        <v>2</v>
      </c>
      <c r="M67" s="21">
        <v>3</v>
      </c>
      <c r="N67" s="21">
        <v>5</v>
      </c>
      <c r="O67" s="20" t="s">
        <v>2</v>
      </c>
      <c r="P67" s="21">
        <v>3</v>
      </c>
      <c r="Q67" s="21">
        <v>3</v>
      </c>
      <c r="R67" s="20" t="s">
        <v>2</v>
      </c>
      <c r="S67" s="21">
        <v>3</v>
      </c>
      <c r="T67" s="21">
        <v>3</v>
      </c>
      <c r="U67" s="20" t="s">
        <v>2</v>
      </c>
      <c r="V67" s="21">
        <v>3</v>
      </c>
      <c r="W67" s="21">
        <v>4</v>
      </c>
      <c r="X67" s="20" t="s">
        <v>2</v>
      </c>
      <c r="Y67" s="21">
        <v>3</v>
      </c>
      <c r="Z67" s="21">
        <v>4</v>
      </c>
      <c r="AA67" s="20" t="s">
        <v>2</v>
      </c>
      <c r="AB67" s="21">
        <v>2</v>
      </c>
      <c r="AC67" s="23">
        <f>E67+H67+K67+N67+Q67+T67+W67+Z67</f>
        <v>33</v>
      </c>
      <c r="AD67" s="20" t="s">
        <v>2</v>
      </c>
      <c r="AE67" s="23">
        <f>G67+J67+M67+P67+S67+V67+Y67+AB67</f>
        <v>23</v>
      </c>
      <c r="AF67" s="23">
        <f>SUM(AC67:AE67)</f>
        <v>56</v>
      </c>
      <c r="AG67" s="19">
        <v>16</v>
      </c>
      <c r="AI67" s="59"/>
      <c r="AJ67" s="36"/>
      <c r="AK67" s="36"/>
      <c r="AL67" s="36"/>
    </row>
    <row r="68" spans="1:38" ht="14.25">
      <c r="A68" s="2">
        <v>4</v>
      </c>
      <c r="B68" s="1" t="s">
        <v>72</v>
      </c>
      <c r="C68" s="1" t="s">
        <v>45</v>
      </c>
      <c r="D68" s="1"/>
      <c r="E68" s="19">
        <v>6</v>
      </c>
      <c r="F68" s="20" t="s">
        <v>2</v>
      </c>
      <c r="G68" s="21">
        <v>2</v>
      </c>
      <c r="H68" s="21">
        <v>6</v>
      </c>
      <c r="I68" s="22" t="s">
        <v>2</v>
      </c>
      <c r="J68" s="21">
        <v>4</v>
      </c>
      <c r="K68" s="21">
        <v>2</v>
      </c>
      <c r="L68" s="20" t="s">
        <v>2</v>
      </c>
      <c r="M68" s="21">
        <v>1</v>
      </c>
      <c r="N68" s="21">
        <v>5</v>
      </c>
      <c r="O68" s="20" t="s">
        <v>2</v>
      </c>
      <c r="P68" s="21">
        <v>3</v>
      </c>
      <c r="Q68" s="21">
        <v>4</v>
      </c>
      <c r="R68" s="20" t="s">
        <v>2</v>
      </c>
      <c r="S68" s="21">
        <v>4</v>
      </c>
      <c r="T68" s="21">
        <v>4</v>
      </c>
      <c r="U68" s="20" t="s">
        <v>2</v>
      </c>
      <c r="V68" s="21">
        <v>3</v>
      </c>
      <c r="W68" s="21">
        <v>2</v>
      </c>
      <c r="X68" s="20" t="s">
        <v>2</v>
      </c>
      <c r="Y68" s="21">
        <v>2</v>
      </c>
      <c r="Z68" s="21">
        <v>3</v>
      </c>
      <c r="AA68" s="20" t="s">
        <v>2</v>
      </c>
      <c r="AB68" s="21">
        <v>2</v>
      </c>
      <c r="AC68" s="23">
        <f>E68+H68+K68+N68+Q68+T68+W68+Z68</f>
        <v>32</v>
      </c>
      <c r="AD68" s="20" t="s">
        <v>2</v>
      </c>
      <c r="AE68" s="23">
        <f>G68+J68+M68+P68+S68+V68+Y68+AB68</f>
        <v>21</v>
      </c>
      <c r="AF68" s="23">
        <f>SUM(AC68:AE68)</f>
        <v>53</v>
      </c>
      <c r="AG68" s="19">
        <v>14</v>
      </c>
      <c r="AI68" s="59"/>
      <c r="AJ68" s="36"/>
      <c r="AK68" s="36"/>
      <c r="AL68" s="36"/>
    </row>
    <row r="69" spans="1:41" s="9" customFormat="1" ht="14.25">
      <c r="A69" s="10"/>
      <c r="E69" s="17"/>
      <c r="F69" s="3"/>
      <c r="G69" s="18"/>
      <c r="H69" s="18"/>
      <c r="I69" s="5"/>
      <c r="J69" s="18"/>
      <c r="K69" s="18"/>
      <c r="L69" s="3"/>
      <c r="M69" s="18"/>
      <c r="N69" s="18"/>
      <c r="O69" s="3"/>
      <c r="P69" s="18"/>
      <c r="Q69" s="18"/>
      <c r="R69" s="3"/>
      <c r="S69" s="18"/>
      <c r="T69" s="18"/>
      <c r="U69" s="3"/>
      <c r="V69" s="18"/>
      <c r="W69" s="18"/>
      <c r="X69" s="3"/>
      <c r="Y69" s="18"/>
      <c r="Z69" s="18"/>
      <c r="AA69" s="3"/>
      <c r="AB69" s="18"/>
      <c r="AC69" s="8"/>
      <c r="AD69" s="3"/>
      <c r="AE69" s="8"/>
      <c r="AF69" s="8"/>
      <c r="AG69" s="17"/>
      <c r="AI69" s="59"/>
      <c r="AJ69" s="36"/>
      <c r="AK69" s="36"/>
      <c r="AL69" s="36"/>
      <c r="AM69"/>
      <c r="AN69"/>
      <c r="AO69"/>
    </row>
    <row r="70" spans="1:41" s="16" customFormat="1" ht="18">
      <c r="A70" s="15" t="s">
        <v>0</v>
      </c>
      <c r="AI70" s="59"/>
      <c r="AJ70" s="36"/>
      <c r="AK70" s="36"/>
      <c r="AL70" s="36"/>
      <c r="AM70"/>
      <c r="AN70"/>
      <c r="AO70"/>
    </row>
    <row r="71" spans="1:41" s="25" customFormat="1" ht="14.25" customHeight="1">
      <c r="A71" s="24"/>
      <c r="E71" s="25" t="s">
        <v>17</v>
      </c>
      <c r="H71" s="25" t="s">
        <v>8</v>
      </c>
      <c r="K71" s="25" t="s">
        <v>9</v>
      </c>
      <c r="N71" s="25" t="s">
        <v>10</v>
      </c>
      <c r="P71" s="25">
        <v>4</v>
      </c>
      <c r="Q71" s="25" t="s">
        <v>11</v>
      </c>
      <c r="S71" s="25">
        <v>5</v>
      </c>
      <c r="T71" s="25" t="s">
        <v>12</v>
      </c>
      <c r="V71" s="25">
        <v>6</v>
      </c>
      <c r="W71" s="25" t="s">
        <v>13</v>
      </c>
      <c r="Z71" s="25" t="s">
        <v>16</v>
      </c>
      <c r="AC71" s="25" t="s">
        <v>14</v>
      </c>
      <c r="AE71" s="25" t="s">
        <v>15</v>
      </c>
      <c r="AF71" s="25" t="s">
        <v>3</v>
      </c>
      <c r="AG71" s="25" t="s">
        <v>4</v>
      </c>
      <c r="AH71" s="12" t="s">
        <v>82</v>
      </c>
      <c r="AI71" s="59"/>
      <c r="AJ71" s="36"/>
      <c r="AK71" s="36"/>
      <c r="AL71" s="36"/>
      <c r="AM71"/>
      <c r="AN71"/>
      <c r="AO71"/>
    </row>
    <row r="72" spans="1:41" s="17" customFormat="1" ht="14.25">
      <c r="A72" s="37">
        <v>1</v>
      </c>
      <c r="B72" s="43" t="s">
        <v>61</v>
      </c>
      <c r="C72" s="43" t="s">
        <v>47</v>
      </c>
      <c r="D72" s="38"/>
      <c r="E72" s="19">
        <v>6</v>
      </c>
      <c r="F72" s="20" t="s">
        <v>2</v>
      </c>
      <c r="G72" s="21">
        <v>2</v>
      </c>
      <c r="H72" s="21">
        <v>6</v>
      </c>
      <c r="I72" s="22" t="s">
        <v>2</v>
      </c>
      <c r="J72" s="21">
        <v>4</v>
      </c>
      <c r="K72" s="21">
        <v>5</v>
      </c>
      <c r="L72" s="20" t="s">
        <v>2</v>
      </c>
      <c r="M72" s="21">
        <v>3</v>
      </c>
      <c r="N72" s="21">
        <v>6</v>
      </c>
      <c r="O72" s="20" t="s">
        <v>2</v>
      </c>
      <c r="P72" s="21">
        <v>4</v>
      </c>
      <c r="Q72" s="21">
        <v>6</v>
      </c>
      <c r="R72" s="20" t="s">
        <v>2</v>
      </c>
      <c r="S72" s="21">
        <v>6</v>
      </c>
      <c r="T72" s="21">
        <v>6</v>
      </c>
      <c r="U72" s="20" t="s">
        <v>2</v>
      </c>
      <c r="V72" s="21">
        <v>3</v>
      </c>
      <c r="W72" s="21">
        <v>6</v>
      </c>
      <c r="X72" s="20" t="s">
        <v>2</v>
      </c>
      <c r="Y72" s="21">
        <v>3</v>
      </c>
      <c r="Z72" s="21">
        <v>6</v>
      </c>
      <c r="AA72" s="20" t="s">
        <v>2</v>
      </c>
      <c r="AB72" s="21">
        <v>2</v>
      </c>
      <c r="AC72" s="23">
        <f>E72+H72+K72+N72+Q72+T72+W72+Z72</f>
        <v>47</v>
      </c>
      <c r="AD72" s="20" t="s">
        <v>2</v>
      </c>
      <c r="AE72" s="23">
        <f>G72+J72+M72+P72+S72+V72+Y72+AB72</f>
        <v>27</v>
      </c>
      <c r="AF72" s="23">
        <f>SUM(AC72:AE72)</f>
        <v>74</v>
      </c>
      <c r="AG72" s="19">
        <v>32</v>
      </c>
      <c r="AH72" s="11" t="s">
        <v>117</v>
      </c>
      <c r="AI72" s="59"/>
      <c r="AJ72" s="36"/>
      <c r="AK72" s="36"/>
      <c r="AL72" s="36"/>
      <c r="AM72"/>
      <c r="AN72"/>
      <c r="AO72"/>
    </row>
    <row r="73" spans="1:41" s="9" customFormat="1" ht="14.25">
      <c r="A73" s="2">
        <v>2</v>
      </c>
      <c r="B73" s="11" t="s">
        <v>57</v>
      </c>
      <c r="C73" s="11" t="s">
        <v>47</v>
      </c>
      <c r="D73"/>
      <c r="E73" s="26">
        <v>6</v>
      </c>
      <c r="F73" s="27" t="s">
        <v>2</v>
      </c>
      <c r="G73" s="28">
        <v>2</v>
      </c>
      <c r="H73" s="28">
        <v>6</v>
      </c>
      <c r="I73" s="29" t="s">
        <v>2</v>
      </c>
      <c r="J73" s="28">
        <v>4</v>
      </c>
      <c r="K73" s="28">
        <v>6</v>
      </c>
      <c r="L73" s="27" t="s">
        <v>2</v>
      </c>
      <c r="M73" s="28">
        <v>3</v>
      </c>
      <c r="N73" s="28">
        <v>6</v>
      </c>
      <c r="O73" s="27" t="s">
        <v>2</v>
      </c>
      <c r="P73" s="28">
        <v>4</v>
      </c>
      <c r="Q73" s="28">
        <v>5</v>
      </c>
      <c r="R73" s="27" t="s">
        <v>2</v>
      </c>
      <c r="S73" s="28">
        <v>5</v>
      </c>
      <c r="T73" s="28">
        <v>6</v>
      </c>
      <c r="U73" s="27" t="s">
        <v>2</v>
      </c>
      <c r="V73" s="28">
        <v>3</v>
      </c>
      <c r="W73" s="28">
        <v>5</v>
      </c>
      <c r="X73" s="27" t="s">
        <v>2</v>
      </c>
      <c r="Y73" s="28">
        <v>3</v>
      </c>
      <c r="Z73" s="28">
        <v>6</v>
      </c>
      <c r="AA73" s="27" t="s">
        <v>2</v>
      </c>
      <c r="AB73" s="28">
        <v>2</v>
      </c>
      <c r="AC73" s="30">
        <f>E73+H73+K73+N73+Q73+T73+W73+Z73</f>
        <v>46</v>
      </c>
      <c r="AD73" s="27" t="s">
        <v>2</v>
      </c>
      <c r="AE73" s="30">
        <f>G73+J73+M73+P73+S73+V73+Y73+AB73</f>
        <v>26</v>
      </c>
      <c r="AF73" s="30">
        <f>SUM(AC73:AE73)</f>
        <v>72</v>
      </c>
      <c r="AG73" s="26">
        <v>27</v>
      </c>
      <c r="AH73" s="11" t="s">
        <v>118</v>
      </c>
      <c r="AI73" s="63" t="s">
        <v>119</v>
      </c>
      <c r="AJ73" s="36"/>
      <c r="AK73" s="36"/>
      <c r="AL73" s="36"/>
      <c r="AM73"/>
      <c r="AN73"/>
      <c r="AO73"/>
    </row>
    <row r="74" spans="1:38" ht="14.25">
      <c r="A74" s="2">
        <v>3</v>
      </c>
      <c r="B74" s="11" t="s">
        <v>58</v>
      </c>
      <c r="C74" s="11" t="s">
        <v>30</v>
      </c>
      <c r="E74" s="19">
        <v>6</v>
      </c>
      <c r="F74" s="20" t="s">
        <v>2</v>
      </c>
      <c r="G74" s="21">
        <v>2</v>
      </c>
      <c r="H74" s="21">
        <v>6</v>
      </c>
      <c r="I74" s="22" t="s">
        <v>2</v>
      </c>
      <c r="J74" s="21">
        <v>4</v>
      </c>
      <c r="K74" s="21">
        <v>6</v>
      </c>
      <c r="L74" s="20" t="s">
        <v>2</v>
      </c>
      <c r="M74" s="21">
        <v>3</v>
      </c>
      <c r="N74" s="21">
        <v>6</v>
      </c>
      <c r="O74" s="20" t="s">
        <v>2</v>
      </c>
      <c r="P74" s="21">
        <v>4</v>
      </c>
      <c r="Q74" s="21">
        <v>5</v>
      </c>
      <c r="R74" s="20" t="s">
        <v>2</v>
      </c>
      <c r="S74" s="21">
        <v>5</v>
      </c>
      <c r="T74" s="21">
        <v>6</v>
      </c>
      <c r="U74" s="20" t="s">
        <v>2</v>
      </c>
      <c r="V74" s="21">
        <v>3</v>
      </c>
      <c r="W74" s="21">
        <v>5</v>
      </c>
      <c r="X74" s="20" t="s">
        <v>2</v>
      </c>
      <c r="Y74" s="21">
        <v>3</v>
      </c>
      <c r="Z74" s="21">
        <v>6</v>
      </c>
      <c r="AA74" s="20" t="s">
        <v>2</v>
      </c>
      <c r="AB74" s="21">
        <v>2</v>
      </c>
      <c r="AC74" s="23">
        <f>E74+H74+K74+N74+Q74+T74+W74+Z74</f>
        <v>46</v>
      </c>
      <c r="AD74" s="20" t="s">
        <v>2</v>
      </c>
      <c r="AE74" s="23">
        <f>G74+J74+M74+P74+S74+V74+Y74+AB74</f>
        <v>26</v>
      </c>
      <c r="AF74" s="23">
        <f>SUM(AC74:AE74)</f>
        <v>72</v>
      </c>
      <c r="AG74" s="19">
        <v>27</v>
      </c>
      <c r="AH74" s="11" t="s">
        <v>118</v>
      </c>
      <c r="AI74" s="59"/>
      <c r="AJ74" s="36"/>
      <c r="AK74" s="36"/>
      <c r="AL74" s="36"/>
    </row>
    <row r="75" spans="1:34" ht="14.25">
      <c r="A75" s="2">
        <v>4</v>
      </c>
      <c r="B75" s="11" t="s">
        <v>66</v>
      </c>
      <c r="C75" s="11" t="s">
        <v>36</v>
      </c>
      <c r="E75" s="19">
        <v>6</v>
      </c>
      <c r="F75" s="20" t="s">
        <v>2</v>
      </c>
      <c r="G75" s="21">
        <v>2</v>
      </c>
      <c r="H75" s="21">
        <v>6</v>
      </c>
      <c r="I75" s="22" t="s">
        <v>2</v>
      </c>
      <c r="J75" s="21">
        <v>4</v>
      </c>
      <c r="K75" s="21">
        <v>5</v>
      </c>
      <c r="L75" s="20" t="s">
        <v>2</v>
      </c>
      <c r="M75" s="21">
        <v>3</v>
      </c>
      <c r="N75" s="21">
        <v>6</v>
      </c>
      <c r="O75" s="20" t="s">
        <v>2</v>
      </c>
      <c r="P75" s="21">
        <v>4</v>
      </c>
      <c r="Q75" s="21">
        <v>6</v>
      </c>
      <c r="R75" s="20" t="s">
        <v>2</v>
      </c>
      <c r="S75" s="21">
        <v>6</v>
      </c>
      <c r="T75" s="21">
        <v>4</v>
      </c>
      <c r="U75" s="20" t="s">
        <v>2</v>
      </c>
      <c r="V75" s="21">
        <v>2</v>
      </c>
      <c r="W75" s="21">
        <v>6</v>
      </c>
      <c r="X75" s="20" t="s">
        <v>2</v>
      </c>
      <c r="Y75" s="21">
        <v>3</v>
      </c>
      <c r="Z75" s="21">
        <v>6</v>
      </c>
      <c r="AA75" s="20" t="s">
        <v>2</v>
      </c>
      <c r="AB75" s="21">
        <v>2</v>
      </c>
      <c r="AC75" s="23">
        <f aca="true" t="shared" si="3" ref="AC75:AC84">E75+H75+K75+N75+Q75+T75+W75+Z75</f>
        <v>45</v>
      </c>
      <c r="AD75" s="20" t="s">
        <v>2</v>
      </c>
      <c r="AE75" s="23">
        <f aca="true" t="shared" si="4" ref="AE75:AE84">G75+J75+M75+P75+S75+V75+Y75+AB75</f>
        <v>26</v>
      </c>
      <c r="AF75" s="23">
        <f aca="true" t="shared" si="5" ref="AF75:AF84">SUM(AC75:AE75)</f>
        <v>71</v>
      </c>
      <c r="AG75" s="19">
        <v>33</v>
      </c>
      <c r="AH75" s="11" t="s">
        <v>118</v>
      </c>
    </row>
    <row r="76" spans="1:41" ht="14.25">
      <c r="A76" s="2">
        <v>5</v>
      </c>
      <c r="B76" s="11" t="s">
        <v>6</v>
      </c>
      <c r="C76" s="11" t="s">
        <v>5</v>
      </c>
      <c r="E76" s="19">
        <v>6</v>
      </c>
      <c r="F76" s="20" t="s">
        <v>2</v>
      </c>
      <c r="G76" s="21">
        <v>2</v>
      </c>
      <c r="H76" s="21">
        <v>6</v>
      </c>
      <c r="I76" s="22" t="s">
        <v>2</v>
      </c>
      <c r="J76" s="21">
        <v>4</v>
      </c>
      <c r="K76" s="21">
        <v>4</v>
      </c>
      <c r="L76" s="20" t="s">
        <v>2</v>
      </c>
      <c r="M76" s="21">
        <v>3</v>
      </c>
      <c r="N76" s="21">
        <v>5</v>
      </c>
      <c r="O76" s="20" t="s">
        <v>2</v>
      </c>
      <c r="P76" s="21">
        <v>3</v>
      </c>
      <c r="Q76" s="21">
        <v>6</v>
      </c>
      <c r="R76" s="20" t="s">
        <v>2</v>
      </c>
      <c r="S76" s="21">
        <v>6</v>
      </c>
      <c r="T76" s="21">
        <v>4</v>
      </c>
      <c r="U76" s="20" t="s">
        <v>2</v>
      </c>
      <c r="V76" s="21">
        <v>2</v>
      </c>
      <c r="W76" s="21">
        <v>6</v>
      </c>
      <c r="X76" s="20" t="s">
        <v>2</v>
      </c>
      <c r="Y76" s="21">
        <v>3</v>
      </c>
      <c r="Z76" s="21">
        <v>6</v>
      </c>
      <c r="AA76" s="20" t="s">
        <v>2</v>
      </c>
      <c r="AB76" s="21">
        <v>2</v>
      </c>
      <c r="AC76" s="23">
        <f t="shared" si="3"/>
        <v>43</v>
      </c>
      <c r="AD76" s="20" t="s">
        <v>2</v>
      </c>
      <c r="AE76" s="23">
        <f t="shared" si="4"/>
        <v>25</v>
      </c>
      <c r="AF76" s="23">
        <f t="shared" si="5"/>
        <v>68</v>
      </c>
      <c r="AG76" s="19">
        <v>28</v>
      </c>
      <c r="AH76" s="17"/>
      <c r="AI76" s="56"/>
      <c r="AJ76" s="16"/>
      <c r="AK76" s="16"/>
      <c r="AL76" s="16"/>
      <c r="AM76" s="16"/>
      <c r="AN76" s="16"/>
      <c r="AO76" s="16"/>
    </row>
    <row r="77" spans="1:41" ht="14.25">
      <c r="A77" s="2">
        <v>6</v>
      </c>
      <c r="B77" s="9" t="s">
        <v>26</v>
      </c>
      <c r="C77" s="9" t="s">
        <v>30</v>
      </c>
      <c r="D77" s="9"/>
      <c r="E77" s="19">
        <v>6</v>
      </c>
      <c r="F77" s="20" t="s">
        <v>2</v>
      </c>
      <c r="G77" s="21">
        <v>2</v>
      </c>
      <c r="H77" s="21">
        <v>5</v>
      </c>
      <c r="I77" s="22" t="s">
        <v>2</v>
      </c>
      <c r="J77" s="21">
        <v>3</v>
      </c>
      <c r="K77" s="21">
        <v>4</v>
      </c>
      <c r="L77" s="20" t="s">
        <v>2</v>
      </c>
      <c r="M77" s="21">
        <v>3</v>
      </c>
      <c r="N77" s="21">
        <v>5</v>
      </c>
      <c r="O77" s="20" t="s">
        <v>2</v>
      </c>
      <c r="P77" s="21">
        <v>3</v>
      </c>
      <c r="Q77" s="21">
        <v>6</v>
      </c>
      <c r="R77" s="20" t="s">
        <v>2</v>
      </c>
      <c r="S77" s="21">
        <v>6</v>
      </c>
      <c r="T77" s="21">
        <v>6</v>
      </c>
      <c r="U77" s="20" t="s">
        <v>2</v>
      </c>
      <c r="V77" s="21">
        <v>3</v>
      </c>
      <c r="W77" s="21">
        <v>5</v>
      </c>
      <c r="X77" s="20" t="s">
        <v>2</v>
      </c>
      <c r="Y77" s="21">
        <v>3</v>
      </c>
      <c r="Z77" s="21">
        <v>6</v>
      </c>
      <c r="AA77" s="20" t="s">
        <v>2</v>
      </c>
      <c r="AB77" s="21">
        <v>2</v>
      </c>
      <c r="AC77" s="23">
        <f t="shared" si="3"/>
        <v>43</v>
      </c>
      <c r="AD77" s="20" t="s">
        <v>2</v>
      </c>
      <c r="AE77" s="23">
        <f t="shared" si="4"/>
        <v>25</v>
      </c>
      <c r="AF77" s="23">
        <f t="shared" si="5"/>
        <v>68</v>
      </c>
      <c r="AG77" s="19">
        <v>21</v>
      </c>
      <c r="AH77" s="9"/>
      <c r="AI77" s="64"/>
      <c r="AJ77" s="25"/>
      <c r="AK77" s="25"/>
      <c r="AL77" s="25"/>
      <c r="AM77" s="25"/>
      <c r="AN77" s="25"/>
      <c r="AO77" s="25"/>
    </row>
    <row r="78" spans="1:41" ht="14.25">
      <c r="A78" s="2">
        <v>7</v>
      </c>
      <c r="B78" s="9" t="s">
        <v>109</v>
      </c>
      <c r="C78" s="9" t="s">
        <v>30</v>
      </c>
      <c r="E78" s="19">
        <v>6</v>
      </c>
      <c r="F78" s="20" t="s">
        <v>2</v>
      </c>
      <c r="G78" s="21">
        <v>2</v>
      </c>
      <c r="H78" s="21">
        <v>6</v>
      </c>
      <c r="I78" s="22" t="s">
        <v>2</v>
      </c>
      <c r="J78" s="21">
        <v>4</v>
      </c>
      <c r="K78" s="21">
        <v>6</v>
      </c>
      <c r="L78" s="20" t="s">
        <v>2</v>
      </c>
      <c r="M78" s="21">
        <v>3</v>
      </c>
      <c r="N78" s="21">
        <v>5</v>
      </c>
      <c r="O78" s="20" t="s">
        <v>2</v>
      </c>
      <c r="P78" s="21">
        <v>3</v>
      </c>
      <c r="Q78" s="21">
        <v>5</v>
      </c>
      <c r="R78" s="20" t="s">
        <v>2</v>
      </c>
      <c r="S78" s="21">
        <v>5</v>
      </c>
      <c r="T78" s="21">
        <v>5</v>
      </c>
      <c r="U78" s="20" t="s">
        <v>2</v>
      </c>
      <c r="V78" s="21">
        <v>3</v>
      </c>
      <c r="W78" s="21">
        <v>5</v>
      </c>
      <c r="X78" s="20" t="s">
        <v>2</v>
      </c>
      <c r="Y78" s="21">
        <v>3</v>
      </c>
      <c r="Z78" s="21">
        <v>4</v>
      </c>
      <c r="AA78" s="20" t="s">
        <v>2</v>
      </c>
      <c r="AB78" s="21">
        <v>2</v>
      </c>
      <c r="AC78" s="23">
        <f t="shared" si="3"/>
        <v>42</v>
      </c>
      <c r="AD78" s="20" t="s">
        <v>2</v>
      </c>
      <c r="AE78" s="23">
        <f t="shared" si="4"/>
        <v>25</v>
      </c>
      <c r="AF78" s="23">
        <f t="shared" si="5"/>
        <v>67</v>
      </c>
      <c r="AG78" s="19">
        <v>31</v>
      </c>
      <c r="AH78" s="9"/>
      <c r="AI78" s="59"/>
      <c r="AJ78" s="36"/>
      <c r="AK78" s="36"/>
      <c r="AL78" s="36"/>
      <c r="AM78" s="36"/>
      <c r="AN78" s="36"/>
      <c r="AO78" s="17"/>
    </row>
    <row r="79" spans="1:40" ht="14.25">
      <c r="A79" s="2">
        <v>8</v>
      </c>
      <c r="B79" s="11" t="s">
        <v>64</v>
      </c>
      <c r="C79" s="11" t="s">
        <v>5</v>
      </c>
      <c r="E79" s="19">
        <v>5</v>
      </c>
      <c r="F79" s="20" t="s">
        <v>2</v>
      </c>
      <c r="G79" s="21">
        <v>2</v>
      </c>
      <c r="H79" s="21">
        <v>5</v>
      </c>
      <c r="I79" s="22" t="s">
        <v>2</v>
      </c>
      <c r="J79" s="21">
        <v>4</v>
      </c>
      <c r="K79" s="21">
        <v>6</v>
      </c>
      <c r="L79" s="20" t="s">
        <v>2</v>
      </c>
      <c r="M79" s="21">
        <v>3</v>
      </c>
      <c r="N79" s="21">
        <v>5</v>
      </c>
      <c r="O79" s="20" t="s">
        <v>2</v>
      </c>
      <c r="P79" s="21">
        <v>4</v>
      </c>
      <c r="Q79" s="21">
        <v>4</v>
      </c>
      <c r="R79" s="20" t="s">
        <v>2</v>
      </c>
      <c r="S79" s="21">
        <v>4</v>
      </c>
      <c r="T79" s="21">
        <v>5</v>
      </c>
      <c r="U79" s="20" t="s">
        <v>2</v>
      </c>
      <c r="V79" s="21">
        <v>3</v>
      </c>
      <c r="W79" s="21">
        <v>6</v>
      </c>
      <c r="X79" s="20" t="s">
        <v>2</v>
      </c>
      <c r="Y79" s="21">
        <v>3</v>
      </c>
      <c r="Z79" s="21">
        <v>6</v>
      </c>
      <c r="AA79" s="20" t="s">
        <v>2</v>
      </c>
      <c r="AB79" s="21">
        <v>2</v>
      </c>
      <c r="AC79" s="23">
        <f t="shared" si="3"/>
        <v>42</v>
      </c>
      <c r="AD79" s="20" t="s">
        <v>2</v>
      </c>
      <c r="AE79" s="23">
        <f t="shared" si="4"/>
        <v>25</v>
      </c>
      <c r="AF79" s="23">
        <f t="shared" si="5"/>
        <v>67</v>
      </c>
      <c r="AG79" s="19">
        <v>30</v>
      </c>
      <c r="AH79" s="9"/>
      <c r="AI79" s="59"/>
      <c r="AJ79" s="36"/>
      <c r="AK79" s="36"/>
      <c r="AL79" s="36"/>
      <c r="AM79" s="9"/>
      <c r="AN79" s="9"/>
    </row>
    <row r="80" spans="1:38" ht="14.25">
      <c r="A80" s="2">
        <v>9</v>
      </c>
      <c r="B80" s="11" t="s">
        <v>59</v>
      </c>
      <c r="C80" s="11" t="s">
        <v>60</v>
      </c>
      <c r="E80" s="19">
        <v>6</v>
      </c>
      <c r="F80" s="20" t="s">
        <v>2</v>
      </c>
      <c r="G80" s="21">
        <v>2</v>
      </c>
      <c r="H80" s="21">
        <v>5</v>
      </c>
      <c r="I80" s="22" t="s">
        <v>2</v>
      </c>
      <c r="J80" s="21">
        <v>3</v>
      </c>
      <c r="K80" s="21">
        <v>5</v>
      </c>
      <c r="L80" s="20" t="s">
        <v>2</v>
      </c>
      <c r="M80" s="21">
        <v>3</v>
      </c>
      <c r="N80" s="21">
        <v>5</v>
      </c>
      <c r="O80" s="20" t="s">
        <v>2</v>
      </c>
      <c r="P80" s="21">
        <v>4</v>
      </c>
      <c r="Q80" s="21">
        <v>5</v>
      </c>
      <c r="R80" s="20" t="s">
        <v>2</v>
      </c>
      <c r="S80" s="21">
        <v>5</v>
      </c>
      <c r="T80" s="21">
        <v>6</v>
      </c>
      <c r="U80" s="20" t="s">
        <v>2</v>
      </c>
      <c r="V80" s="21">
        <v>3</v>
      </c>
      <c r="W80" s="21">
        <v>5</v>
      </c>
      <c r="X80" s="20" t="s">
        <v>2</v>
      </c>
      <c r="Y80" s="21">
        <v>3</v>
      </c>
      <c r="Z80" s="21">
        <v>5</v>
      </c>
      <c r="AA80" s="20" t="s">
        <v>2</v>
      </c>
      <c r="AB80" s="21">
        <v>2</v>
      </c>
      <c r="AC80" s="23">
        <f t="shared" si="3"/>
        <v>42</v>
      </c>
      <c r="AD80" s="20" t="s">
        <v>2</v>
      </c>
      <c r="AE80" s="23">
        <f t="shared" si="4"/>
        <v>25</v>
      </c>
      <c r="AF80" s="23">
        <v>21</v>
      </c>
      <c r="AG80" s="19">
        <v>21</v>
      </c>
      <c r="AH80" s="9"/>
      <c r="AI80" s="59"/>
      <c r="AJ80" s="36"/>
      <c r="AK80" s="36"/>
      <c r="AL80" s="36"/>
    </row>
    <row r="81" spans="1:38" ht="14.25">
      <c r="A81" s="2">
        <v>10</v>
      </c>
      <c r="B81" s="11" t="s">
        <v>63</v>
      </c>
      <c r="C81" s="11" t="s">
        <v>45</v>
      </c>
      <c r="E81" s="19">
        <v>6</v>
      </c>
      <c r="F81" s="20" t="s">
        <v>2</v>
      </c>
      <c r="G81" s="21">
        <v>2</v>
      </c>
      <c r="H81" s="21">
        <v>3</v>
      </c>
      <c r="I81" s="22" t="s">
        <v>2</v>
      </c>
      <c r="J81" s="21">
        <v>3</v>
      </c>
      <c r="K81" s="21">
        <v>6</v>
      </c>
      <c r="L81" s="20" t="s">
        <v>2</v>
      </c>
      <c r="M81" s="21">
        <v>3</v>
      </c>
      <c r="N81" s="21">
        <v>5</v>
      </c>
      <c r="O81" s="20" t="s">
        <v>2</v>
      </c>
      <c r="P81" s="21">
        <v>3</v>
      </c>
      <c r="Q81" s="21">
        <v>6</v>
      </c>
      <c r="R81" s="20" t="s">
        <v>2</v>
      </c>
      <c r="S81" s="21">
        <v>6</v>
      </c>
      <c r="T81" s="21">
        <v>6</v>
      </c>
      <c r="U81" s="20" t="s">
        <v>2</v>
      </c>
      <c r="V81" s="21">
        <v>3</v>
      </c>
      <c r="W81" s="21">
        <v>3</v>
      </c>
      <c r="X81" s="20" t="s">
        <v>2</v>
      </c>
      <c r="Y81" s="21">
        <v>2</v>
      </c>
      <c r="Z81" s="21">
        <v>5</v>
      </c>
      <c r="AA81" s="20" t="s">
        <v>2</v>
      </c>
      <c r="AB81" s="21">
        <v>2</v>
      </c>
      <c r="AC81" s="23">
        <f t="shared" si="3"/>
        <v>40</v>
      </c>
      <c r="AD81" s="20" t="s">
        <v>2</v>
      </c>
      <c r="AE81" s="23">
        <f t="shared" si="4"/>
        <v>24</v>
      </c>
      <c r="AF81" s="23">
        <f t="shared" si="5"/>
        <v>64</v>
      </c>
      <c r="AG81" s="19">
        <v>20</v>
      </c>
      <c r="AH81" s="9"/>
      <c r="AI81" s="59"/>
      <c r="AJ81" s="36"/>
      <c r="AK81" s="36"/>
      <c r="AL81" s="36"/>
    </row>
    <row r="82" spans="1:38" ht="14.25">
      <c r="A82" s="2">
        <v>11</v>
      </c>
      <c r="B82" s="11" t="s">
        <v>62</v>
      </c>
      <c r="C82" s="11" t="s">
        <v>30</v>
      </c>
      <c r="E82" s="19">
        <v>6</v>
      </c>
      <c r="F82" s="20" t="s">
        <v>2</v>
      </c>
      <c r="G82" s="21">
        <v>2</v>
      </c>
      <c r="H82" s="21">
        <v>5</v>
      </c>
      <c r="I82" s="22" t="s">
        <v>2</v>
      </c>
      <c r="J82" s="21">
        <v>3</v>
      </c>
      <c r="K82" s="21">
        <v>5</v>
      </c>
      <c r="L82" s="20" t="s">
        <v>2</v>
      </c>
      <c r="M82" s="21">
        <v>3</v>
      </c>
      <c r="N82" s="21">
        <v>5</v>
      </c>
      <c r="O82" s="20" t="s">
        <v>2</v>
      </c>
      <c r="P82" s="21">
        <v>3</v>
      </c>
      <c r="Q82" s="21">
        <v>3</v>
      </c>
      <c r="R82" s="20" t="s">
        <v>2</v>
      </c>
      <c r="S82" s="21">
        <v>3</v>
      </c>
      <c r="T82" s="21">
        <v>4</v>
      </c>
      <c r="U82" s="20" t="s">
        <v>2</v>
      </c>
      <c r="V82" s="21">
        <v>3</v>
      </c>
      <c r="W82" s="21">
        <v>5</v>
      </c>
      <c r="X82" s="20" t="s">
        <v>2</v>
      </c>
      <c r="Y82" s="21">
        <v>3</v>
      </c>
      <c r="Z82" s="21">
        <v>4</v>
      </c>
      <c r="AA82" s="20" t="s">
        <v>2</v>
      </c>
      <c r="AB82" s="21">
        <v>2</v>
      </c>
      <c r="AC82" s="23">
        <f t="shared" si="3"/>
        <v>37</v>
      </c>
      <c r="AD82" s="20" t="s">
        <v>2</v>
      </c>
      <c r="AE82" s="23">
        <f t="shared" si="4"/>
        <v>22</v>
      </c>
      <c r="AF82" s="23">
        <f t="shared" si="5"/>
        <v>59</v>
      </c>
      <c r="AG82" s="19">
        <v>25</v>
      </c>
      <c r="AH82" s="9"/>
      <c r="AI82" s="59"/>
      <c r="AJ82" s="36"/>
      <c r="AK82" s="36"/>
      <c r="AL82" s="36"/>
    </row>
    <row r="83" spans="1:38" ht="14.25">
      <c r="A83" s="2">
        <v>12</v>
      </c>
      <c r="B83" t="s">
        <v>7</v>
      </c>
      <c r="C83" t="s">
        <v>5</v>
      </c>
      <c r="E83" s="19">
        <v>6</v>
      </c>
      <c r="F83" s="20" t="s">
        <v>2</v>
      </c>
      <c r="G83" s="21">
        <v>2</v>
      </c>
      <c r="H83" s="21">
        <v>3</v>
      </c>
      <c r="I83" s="22" t="s">
        <v>2</v>
      </c>
      <c r="J83" s="21">
        <v>2</v>
      </c>
      <c r="K83" s="21">
        <v>5</v>
      </c>
      <c r="L83" s="20" t="s">
        <v>2</v>
      </c>
      <c r="M83" s="21">
        <v>3</v>
      </c>
      <c r="N83" s="21">
        <v>5</v>
      </c>
      <c r="O83" s="20" t="s">
        <v>2</v>
      </c>
      <c r="P83" s="21">
        <v>3</v>
      </c>
      <c r="Q83" s="21">
        <v>4</v>
      </c>
      <c r="R83" s="20" t="s">
        <v>2</v>
      </c>
      <c r="S83" s="21">
        <v>4</v>
      </c>
      <c r="T83" s="21">
        <v>4</v>
      </c>
      <c r="U83" s="20" t="s">
        <v>2</v>
      </c>
      <c r="V83" s="21">
        <v>2</v>
      </c>
      <c r="W83" s="21">
        <v>2</v>
      </c>
      <c r="X83" s="20" t="s">
        <v>2</v>
      </c>
      <c r="Y83" s="21">
        <v>2</v>
      </c>
      <c r="Z83" s="21">
        <v>2</v>
      </c>
      <c r="AA83" s="20" t="s">
        <v>2</v>
      </c>
      <c r="AB83" s="21">
        <v>1</v>
      </c>
      <c r="AC83" s="23">
        <f t="shared" si="3"/>
        <v>31</v>
      </c>
      <c r="AD83" s="20" t="s">
        <v>2</v>
      </c>
      <c r="AE83" s="23">
        <f t="shared" si="4"/>
        <v>19</v>
      </c>
      <c r="AF83" s="23">
        <f t="shared" si="5"/>
        <v>50</v>
      </c>
      <c r="AG83" s="19">
        <v>13</v>
      </c>
      <c r="AH83" s="9"/>
      <c r="AI83" s="59"/>
      <c r="AJ83" s="36"/>
      <c r="AK83" s="36"/>
      <c r="AL83" s="36"/>
    </row>
    <row r="84" spans="1:38" ht="14.25">
      <c r="A84" s="2">
        <v>13</v>
      </c>
      <c r="B84" s="11" t="s">
        <v>65</v>
      </c>
      <c r="C84" s="11" t="s">
        <v>31</v>
      </c>
      <c r="E84" s="19">
        <v>6</v>
      </c>
      <c r="F84" s="20" t="s">
        <v>2</v>
      </c>
      <c r="G84" s="21">
        <v>2</v>
      </c>
      <c r="H84" s="21">
        <v>5</v>
      </c>
      <c r="I84" s="22" t="s">
        <v>2</v>
      </c>
      <c r="J84" s="21">
        <v>4</v>
      </c>
      <c r="K84" s="21">
        <v>4</v>
      </c>
      <c r="L84" s="20" t="s">
        <v>2</v>
      </c>
      <c r="M84" s="21">
        <v>3</v>
      </c>
      <c r="N84" s="21">
        <v>5</v>
      </c>
      <c r="O84" s="20" t="s">
        <v>2</v>
      </c>
      <c r="P84" s="21">
        <v>3</v>
      </c>
      <c r="Q84" s="21">
        <v>4</v>
      </c>
      <c r="R84" s="20" t="s">
        <v>2</v>
      </c>
      <c r="S84" s="21">
        <v>4</v>
      </c>
      <c r="T84" s="21">
        <v>1</v>
      </c>
      <c r="U84" s="20" t="s">
        <v>2</v>
      </c>
      <c r="V84" s="21">
        <v>1</v>
      </c>
      <c r="W84" s="21">
        <v>1</v>
      </c>
      <c r="X84" s="20" t="s">
        <v>2</v>
      </c>
      <c r="Y84" s="21">
        <v>1</v>
      </c>
      <c r="Z84" s="21">
        <v>2</v>
      </c>
      <c r="AA84" s="20" t="s">
        <v>2</v>
      </c>
      <c r="AB84" s="21">
        <v>1</v>
      </c>
      <c r="AC84" s="23">
        <f t="shared" si="3"/>
        <v>28</v>
      </c>
      <c r="AD84" s="20" t="s">
        <v>2</v>
      </c>
      <c r="AE84" s="23">
        <f t="shared" si="4"/>
        <v>19</v>
      </c>
      <c r="AF84" s="23">
        <f t="shared" si="5"/>
        <v>47</v>
      </c>
      <c r="AG84" s="19">
        <v>16</v>
      </c>
      <c r="AH84" s="9"/>
      <c r="AI84" s="59"/>
      <c r="AJ84" s="36"/>
      <c r="AK84" s="36"/>
      <c r="AL84" s="36"/>
    </row>
    <row r="85" spans="1:38" ht="14.25">
      <c r="A85" s="2"/>
      <c r="F85" s="3"/>
      <c r="G85" s="4"/>
      <c r="H85" s="4"/>
      <c r="I85" s="5"/>
      <c r="J85" s="4"/>
      <c r="K85" s="4"/>
      <c r="L85" s="3"/>
      <c r="M85" s="4"/>
      <c r="N85" s="4"/>
      <c r="O85" s="3"/>
      <c r="P85" s="4"/>
      <c r="Q85" s="4"/>
      <c r="R85" s="3"/>
      <c r="S85" s="4"/>
      <c r="T85" s="4"/>
      <c r="U85" s="3"/>
      <c r="V85" s="4"/>
      <c r="W85" s="4"/>
      <c r="X85" s="3"/>
      <c r="Y85" s="4"/>
      <c r="Z85" s="4"/>
      <c r="AA85" s="3"/>
      <c r="AB85" s="4"/>
      <c r="AC85" s="8"/>
      <c r="AD85" s="3"/>
      <c r="AE85" s="8"/>
      <c r="AF85" s="8"/>
      <c r="AI85" s="59"/>
      <c r="AJ85" s="36"/>
      <c r="AK85" s="36"/>
      <c r="AL85" s="36"/>
    </row>
    <row r="86" spans="1:41" s="16" customFormat="1" ht="18">
      <c r="A86" s="15" t="s">
        <v>1</v>
      </c>
      <c r="AI86" s="59"/>
      <c r="AJ86" s="36"/>
      <c r="AK86" s="36"/>
      <c r="AL86" s="36"/>
      <c r="AM86"/>
      <c r="AN86"/>
      <c r="AO86"/>
    </row>
    <row r="87" spans="1:41" s="25" customFormat="1" ht="14.25" customHeight="1">
      <c r="A87" s="13"/>
      <c r="E87" s="25" t="s">
        <v>17</v>
      </c>
      <c r="H87" s="25" t="s">
        <v>8</v>
      </c>
      <c r="K87" s="25" t="s">
        <v>9</v>
      </c>
      <c r="N87" s="25" t="s">
        <v>10</v>
      </c>
      <c r="P87" s="25">
        <v>4</v>
      </c>
      <c r="Q87" s="25" t="s">
        <v>11</v>
      </c>
      <c r="S87" s="25">
        <v>5</v>
      </c>
      <c r="T87" s="25" t="s">
        <v>12</v>
      </c>
      <c r="V87" s="25">
        <v>6</v>
      </c>
      <c r="W87" s="25" t="s">
        <v>13</v>
      </c>
      <c r="Z87" s="25" t="s">
        <v>16</v>
      </c>
      <c r="AC87" s="25" t="s">
        <v>14</v>
      </c>
      <c r="AE87" s="25" t="s">
        <v>15</v>
      </c>
      <c r="AF87" s="25" t="s">
        <v>3</v>
      </c>
      <c r="AG87" s="25" t="s">
        <v>4</v>
      </c>
      <c r="AH87" s="12" t="s">
        <v>82</v>
      </c>
      <c r="AI87" s="59"/>
      <c r="AJ87" s="36"/>
      <c r="AK87" s="36"/>
      <c r="AL87" s="36"/>
      <c r="AM87"/>
      <c r="AN87"/>
      <c r="AO87"/>
    </row>
    <row r="88" spans="1:41" s="17" customFormat="1" ht="14.25">
      <c r="A88" s="36">
        <v>1</v>
      </c>
      <c r="B88" s="38" t="s">
        <v>96</v>
      </c>
      <c r="C88" s="38" t="s">
        <v>97</v>
      </c>
      <c r="D88" s="38"/>
      <c r="E88" s="44">
        <v>6</v>
      </c>
      <c r="F88" s="45" t="s">
        <v>2</v>
      </c>
      <c r="G88" s="46">
        <v>2</v>
      </c>
      <c r="H88" s="46">
        <v>5</v>
      </c>
      <c r="I88" s="47" t="s">
        <v>2</v>
      </c>
      <c r="J88" s="46">
        <v>3</v>
      </c>
      <c r="K88" s="46">
        <v>5</v>
      </c>
      <c r="L88" s="45" t="s">
        <v>2</v>
      </c>
      <c r="M88" s="46">
        <v>3</v>
      </c>
      <c r="N88" s="46">
        <v>6</v>
      </c>
      <c r="O88" s="45" t="s">
        <v>2</v>
      </c>
      <c r="P88" s="46">
        <v>4</v>
      </c>
      <c r="Q88" s="46">
        <v>6</v>
      </c>
      <c r="R88" s="45" t="s">
        <v>2</v>
      </c>
      <c r="S88" s="46">
        <v>6</v>
      </c>
      <c r="T88" s="46">
        <v>5</v>
      </c>
      <c r="U88" s="45" t="s">
        <v>2</v>
      </c>
      <c r="V88" s="46">
        <v>3</v>
      </c>
      <c r="W88" s="46">
        <v>4</v>
      </c>
      <c r="X88" s="45" t="s">
        <v>2</v>
      </c>
      <c r="Y88" s="46">
        <v>3</v>
      </c>
      <c r="Z88" s="46">
        <v>4</v>
      </c>
      <c r="AA88" s="45" t="s">
        <v>2</v>
      </c>
      <c r="AB88" s="46">
        <v>2</v>
      </c>
      <c r="AC88" s="48">
        <f aca="true" t="shared" si="6" ref="AC88:AC96">E88+H88+K88+N88+Q88+T88+W88+Z88</f>
        <v>41</v>
      </c>
      <c r="AD88" s="45" t="s">
        <v>2</v>
      </c>
      <c r="AE88" s="48">
        <f aca="true" t="shared" si="7" ref="AE88:AE96">G88+J88+M88+P88+S88+V88+Y88+AB88</f>
        <v>26</v>
      </c>
      <c r="AF88" s="48">
        <f aca="true" t="shared" si="8" ref="AF88:AF96">SUM(AC88:AE88)</f>
        <v>67</v>
      </c>
      <c r="AG88" s="44">
        <v>37</v>
      </c>
      <c r="AH88" s="36"/>
      <c r="AI88" s="55"/>
      <c r="AJ88"/>
      <c r="AK88"/>
      <c r="AL88"/>
      <c r="AM88"/>
      <c r="AN88"/>
      <c r="AO88"/>
    </row>
    <row r="89" spans="1:34" ht="14.25">
      <c r="A89" s="36">
        <v>2</v>
      </c>
      <c r="B89" t="s">
        <v>67</v>
      </c>
      <c r="C89" t="s">
        <v>31</v>
      </c>
      <c r="E89" s="31">
        <v>6</v>
      </c>
      <c r="F89" s="32" t="s">
        <v>2</v>
      </c>
      <c r="G89" s="33">
        <v>2</v>
      </c>
      <c r="H89" s="33">
        <v>3</v>
      </c>
      <c r="I89" s="34" t="s">
        <v>2</v>
      </c>
      <c r="J89" s="33">
        <v>3</v>
      </c>
      <c r="K89" s="33">
        <v>2</v>
      </c>
      <c r="L89" s="32" t="s">
        <v>2</v>
      </c>
      <c r="M89" s="33">
        <v>2</v>
      </c>
      <c r="N89" s="33">
        <v>6</v>
      </c>
      <c r="O89" s="32" t="s">
        <v>2</v>
      </c>
      <c r="P89" s="33">
        <v>4</v>
      </c>
      <c r="Q89" s="33">
        <v>6</v>
      </c>
      <c r="R89" s="32" t="s">
        <v>2</v>
      </c>
      <c r="S89" s="33">
        <v>6</v>
      </c>
      <c r="T89" s="33">
        <v>5</v>
      </c>
      <c r="U89" s="32" t="s">
        <v>2</v>
      </c>
      <c r="V89" s="33">
        <v>3</v>
      </c>
      <c r="W89" s="33">
        <v>6</v>
      </c>
      <c r="X89" s="32" t="s">
        <v>2</v>
      </c>
      <c r="Y89" s="33">
        <v>3</v>
      </c>
      <c r="Z89" s="33">
        <v>6</v>
      </c>
      <c r="AA89" s="32" t="s">
        <v>2</v>
      </c>
      <c r="AB89" s="33">
        <v>2</v>
      </c>
      <c r="AC89" s="35">
        <f t="shared" si="6"/>
        <v>40</v>
      </c>
      <c r="AD89" s="32" t="s">
        <v>2</v>
      </c>
      <c r="AE89" s="35">
        <f t="shared" si="7"/>
        <v>25</v>
      </c>
      <c r="AF89" s="35">
        <f t="shared" si="8"/>
        <v>65</v>
      </c>
      <c r="AG89" s="31">
        <v>11</v>
      </c>
      <c r="AH89" s="9"/>
    </row>
    <row r="90" spans="1:33" ht="14.25">
      <c r="A90" s="36">
        <v>3</v>
      </c>
      <c r="B90" t="s">
        <v>68</v>
      </c>
      <c r="C90" t="s">
        <v>45</v>
      </c>
      <c r="E90" s="31">
        <v>6</v>
      </c>
      <c r="F90" s="32" t="s">
        <v>2</v>
      </c>
      <c r="G90" s="33">
        <v>2</v>
      </c>
      <c r="H90" s="33">
        <v>5</v>
      </c>
      <c r="I90" s="34" t="s">
        <v>2</v>
      </c>
      <c r="J90" s="33">
        <v>4</v>
      </c>
      <c r="K90" s="33">
        <v>6</v>
      </c>
      <c r="L90" s="32" t="s">
        <v>2</v>
      </c>
      <c r="M90" s="33">
        <v>3</v>
      </c>
      <c r="N90" s="33">
        <v>5</v>
      </c>
      <c r="O90" s="32" t="s">
        <v>2</v>
      </c>
      <c r="P90" s="33">
        <v>3</v>
      </c>
      <c r="Q90" s="33">
        <v>4</v>
      </c>
      <c r="R90" s="32" t="s">
        <v>2</v>
      </c>
      <c r="S90" s="33">
        <v>4</v>
      </c>
      <c r="T90" s="33">
        <v>4</v>
      </c>
      <c r="U90" s="32" t="s">
        <v>2</v>
      </c>
      <c r="V90" s="33">
        <v>3</v>
      </c>
      <c r="W90" s="33">
        <v>5</v>
      </c>
      <c r="X90" s="32" t="s">
        <v>2</v>
      </c>
      <c r="Y90" s="33">
        <v>3</v>
      </c>
      <c r="Z90" s="33">
        <v>4</v>
      </c>
      <c r="AA90" s="32" t="s">
        <v>2</v>
      </c>
      <c r="AB90" s="33">
        <v>2</v>
      </c>
      <c r="AC90" s="35">
        <f t="shared" si="6"/>
        <v>39</v>
      </c>
      <c r="AD90" s="32" t="s">
        <v>2</v>
      </c>
      <c r="AE90" s="35">
        <f t="shared" si="7"/>
        <v>24</v>
      </c>
      <c r="AF90" s="35">
        <f t="shared" si="8"/>
        <v>63</v>
      </c>
      <c r="AG90" s="31">
        <v>21</v>
      </c>
    </row>
    <row r="91" spans="1:33" ht="14.25">
      <c r="A91" s="36">
        <v>4</v>
      </c>
      <c r="B91" t="s">
        <v>70</v>
      </c>
      <c r="C91" t="s">
        <v>51</v>
      </c>
      <c r="E91" s="31">
        <v>6</v>
      </c>
      <c r="F91" s="32" t="s">
        <v>2</v>
      </c>
      <c r="G91" s="33">
        <v>2</v>
      </c>
      <c r="H91" s="33">
        <v>3</v>
      </c>
      <c r="I91" s="34" t="s">
        <v>2</v>
      </c>
      <c r="J91" s="33">
        <v>3</v>
      </c>
      <c r="K91" s="33">
        <v>4</v>
      </c>
      <c r="L91" s="32" t="s">
        <v>2</v>
      </c>
      <c r="M91" s="33">
        <v>2</v>
      </c>
      <c r="N91" s="33">
        <v>6</v>
      </c>
      <c r="O91" s="32" t="s">
        <v>2</v>
      </c>
      <c r="P91" s="33">
        <v>4</v>
      </c>
      <c r="Q91" s="33">
        <v>4</v>
      </c>
      <c r="R91" s="32" t="s">
        <v>2</v>
      </c>
      <c r="S91" s="33">
        <v>4</v>
      </c>
      <c r="T91" s="33">
        <v>4</v>
      </c>
      <c r="U91" s="32" t="s">
        <v>2</v>
      </c>
      <c r="V91" s="33">
        <v>3</v>
      </c>
      <c r="W91" s="33">
        <v>5</v>
      </c>
      <c r="X91" s="32" t="s">
        <v>2</v>
      </c>
      <c r="Y91" s="33">
        <v>3</v>
      </c>
      <c r="Z91" s="33">
        <v>6</v>
      </c>
      <c r="AA91" s="32" t="s">
        <v>2</v>
      </c>
      <c r="AB91" s="33">
        <v>2</v>
      </c>
      <c r="AC91" s="35">
        <f t="shared" si="6"/>
        <v>38</v>
      </c>
      <c r="AD91" s="32" t="s">
        <v>2</v>
      </c>
      <c r="AE91" s="35">
        <f t="shared" si="7"/>
        <v>23</v>
      </c>
      <c r="AF91" s="35">
        <f t="shared" si="8"/>
        <v>61</v>
      </c>
      <c r="AG91" s="31">
        <v>20</v>
      </c>
    </row>
    <row r="92" spans="1:33" ht="14.25">
      <c r="A92" s="36">
        <v>5</v>
      </c>
      <c r="B92" t="s">
        <v>71</v>
      </c>
      <c r="C92" t="s">
        <v>47</v>
      </c>
      <c r="E92" s="31">
        <v>6</v>
      </c>
      <c r="F92" s="32" t="s">
        <v>2</v>
      </c>
      <c r="G92" s="33">
        <v>2</v>
      </c>
      <c r="H92" s="33">
        <v>5</v>
      </c>
      <c r="I92" s="34" t="s">
        <v>2</v>
      </c>
      <c r="J92" s="33">
        <v>3</v>
      </c>
      <c r="K92" s="33">
        <v>3</v>
      </c>
      <c r="L92" s="32" t="s">
        <v>2</v>
      </c>
      <c r="M92" s="33">
        <v>3</v>
      </c>
      <c r="N92" s="33">
        <v>5</v>
      </c>
      <c r="O92" s="32" t="s">
        <v>2</v>
      </c>
      <c r="P92" s="33">
        <v>4</v>
      </c>
      <c r="Q92" s="33">
        <v>6</v>
      </c>
      <c r="R92" s="32" t="s">
        <v>2</v>
      </c>
      <c r="S92" s="33">
        <v>6</v>
      </c>
      <c r="T92" s="33">
        <v>3</v>
      </c>
      <c r="U92" s="32" t="s">
        <v>2</v>
      </c>
      <c r="V92" s="33">
        <v>2</v>
      </c>
      <c r="W92" s="33">
        <v>5</v>
      </c>
      <c r="X92" s="32" t="s">
        <v>2</v>
      </c>
      <c r="Y92" s="33">
        <v>3</v>
      </c>
      <c r="Z92" s="33">
        <v>4</v>
      </c>
      <c r="AA92" s="32" t="s">
        <v>2</v>
      </c>
      <c r="AB92" s="33">
        <v>2</v>
      </c>
      <c r="AC92" s="35">
        <f t="shared" si="6"/>
        <v>37</v>
      </c>
      <c r="AD92" s="32" t="s">
        <v>2</v>
      </c>
      <c r="AE92" s="35">
        <f t="shared" si="7"/>
        <v>25</v>
      </c>
      <c r="AF92" s="35">
        <f t="shared" si="8"/>
        <v>62</v>
      </c>
      <c r="AG92" s="31">
        <v>29</v>
      </c>
    </row>
    <row r="93" spans="1:33" ht="14.25">
      <c r="A93" s="36">
        <v>6</v>
      </c>
      <c r="B93" t="s">
        <v>69</v>
      </c>
      <c r="C93" t="s">
        <v>45</v>
      </c>
      <c r="E93" s="31">
        <v>5</v>
      </c>
      <c r="F93" s="32" t="s">
        <v>2</v>
      </c>
      <c r="G93" s="33">
        <v>2</v>
      </c>
      <c r="H93" s="33">
        <v>3</v>
      </c>
      <c r="I93" s="34" t="s">
        <v>2</v>
      </c>
      <c r="J93" s="33">
        <v>2</v>
      </c>
      <c r="K93" s="33">
        <v>5</v>
      </c>
      <c r="L93" s="32" t="s">
        <v>2</v>
      </c>
      <c r="M93" s="33">
        <v>3</v>
      </c>
      <c r="N93" s="33">
        <v>5</v>
      </c>
      <c r="O93" s="32" t="s">
        <v>2</v>
      </c>
      <c r="P93" s="33">
        <v>3</v>
      </c>
      <c r="Q93" s="33">
        <v>5</v>
      </c>
      <c r="R93" s="32" t="s">
        <v>2</v>
      </c>
      <c r="S93" s="33">
        <v>5</v>
      </c>
      <c r="T93" s="33">
        <v>4</v>
      </c>
      <c r="U93" s="32" t="s">
        <v>2</v>
      </c>
      <c r="V93" s="33">
        <v>3</v>
      </c>
      <c r="W93" s="33">
        <v>4</v>
      </c>
      <c r="X93" s="32" t="s">
        <v>2</v>
      </c>
      <c r="Y93" s="33">
        <v>3</v>
      </c>
      <c r="Z93" s="33">
        <v>6</v>
      </c>
      <c r="AA93" s="32" t="s">
        <v>2</v>
      </c>
      <c r="AB93" s="33">
        <v>2</v>
      </c>
      <c r="AC93" s="35">
        <f t="shared" si="6"/>
        <v>37</v>
      </c>
      <c r="AD93" s="32" t="s">
        <v>2</v>
      </c>
      <c r="AE93" s="35">
        <f t="shared" si="7"/>
        <v>23</v>
      </c>
      <c r="AF93" s="35">
        <f t="shared" si="8"/>
        <v>60</v>
      </c>
      <c r="AG93" s="31">
        <v>20</v>
      </c>
    </row>
    <row r="94" spans="1:33" ht="14.25">
      <c r="A94" s="36">
        <v>7</v>
      </c>
      <c r="B94" s="9" t="s">
        <v>19</v>
      </c>
      <c r="C94" s="9" t="s">
        <v>5</v>
      </c>
      <c r="D94" s="9"/>
      <c r="E94" s="31">
        <v>6</v>
      </c>
      <c r="F94" s="32" t="s">
        <v>2</v>
      </c>
      <c r="G94" s="33">
        <v>2</v>
      </c>
      <c r="H94" s="33">
        <v>2</v>
      </c>
      <c r="I94" s="34" t="s">
        <v>2</v>
      </c>
      <c r="J94" s="33">
        <v>2</v>
      </c>
      <c r="K94" s="33">
        <v>5</v>
      </c>
      <c r="L94" s="32" t="s">
        <v>2</v>
      </c>
      <c r="M94" s="33">
        <v>3</v>
      </c>
      <c r="N94" s="33">
        <v>5</v>
      </c>
      <c r="O94" s="32" t="s">
        <v>2</v>
      </c>
      <c r="P94" s="33">
        <v>3</v>
      </c>
      <c r="Q94" s="33">
        <v>6</v>
      </c>
      <c r="R94" s="32" t="s">
        <v>2</v>
      </c>
      <c r="S94" s="33">
        <v>6</v>
      </c>
      <c r="T94" s="33">
        <v>4</v>
      </c>
      <c r="U94" s="32" t="s">
        <v>2</v>
      </c>
      <c r="V94" s="33">
        <v>3</v>
      </c>
      <c r="W94" s="33">
        <v>2</v>
      </c>
      <c r="X94" s="32" t="s">
        <v>2</v>
      </c>
      <c r="Y94" s="33">
        <v>2</v>
      </c>
      <c r="Z94" s="33">
        <v>3</v>
      </c>
      <c r="AA94" s="32" t="s">
        <v>2</v>
      </c>
      <c r="AB94" s="33">
        <v>2</v>
      </c>
      <c r="AC94" s="35">
        <f t="shared" si="6"/>
        <v>33</v>
      </c>
      <c r="AD94" s="32" t="s">
        <v>2</v>
      </c>
      <c r="AE94" s="35">
        <f t="shared" si="7"/>
        <v>23</v>
      </c>
      <c r="AF94" s="35">
        <f t="shared" si="8"/>
        <v>56</v>
      </c>
      <c r="AG94" s="31">
        <v>21</v>
      </c>
    </row>
    <row r="95" spans="1:33" ht="14.25">
      <c r="A95" s="36">
        <v>8</v>
      </c>
      <c r="B95" t="s">
        <v>86</v>
      </c>
      <c r="C95" t="s">
        <v>31</v>
      </c>
      <c r="E95" s="31">
        <v>5</v>
      </c>
      <c r="F95" s="32" t="s">
        <v>2</v>
      </c>
      <c r="G95" s="33">
        <v>2</v>
      </c>
      <c r="H95" s="33">
        <v>2</v>
      </c>
      <c r="I95" s="34" t="s">
        <v>2</v>
      </c>
      <c r="J95" s="33">
        <v>2</v>
      </c>
      <c r="K95" s="33">
        <v>3</v>
      </c>
      <c r="L95" s="32" t="s">
        <v>2</v>
      </c>
      <c r="M95" s="33">
        <v>2</v>
      </c>
      <c r="N95" s="33">
        <v>4</v>
      </c>
      <c r="O95" s="32" t="s">
        <v>2</v>
      </c>
      <c r="P95" s="33">
        <v>4</v>
      </c>
      <c r="Q95" s="33">
        <v>5</v>
      </c>
      <c r="R95" s="32" t="s">
        <v>2</v>
      </c>
      <c r="S95" s="33">
        <v>5</v>
      </c>
      <c r="T95" s="33">
        <v>5</v>
      </c>
      <c r="U95" s="32" t="s">
        <v>2</v>
      </c>
      <c r="V95" s="33">
        <v>3</v>
      </c>
      <c r="W95" s="33">
        <v>5</v>
      </c>
      <c r="X95" s="32" t="s">
        <v>2</v>
      </c>
      <c r="Y95" s="33">
        <v>3</v>
      </c>
      <c r="Z95" s="33">
        <v>2</v>
      </c>
      <c r="AA95" s="32" t="s">
        <v>2</v>
      </c>
      <c r="AB95" s="33">
        <v>2</v>
      </c>
      <c r="AC95" s="35">
        <f t="shared" si="6"/>
        <v>31</v>
      </c>
      <c r="AD95" s="32" t="s">
        <v>2</v>
      </c>
      <c r="AE95" s="35">
        <f t="shared" si="7"/>
        <v>23</v>
      </c>
      <c r="AF95" s="35">
        <f t="shared" si="8"/>
        <v>54</v>
      </c>
      <c r="AG95" s="31">
        <v>12</v>
      </c>
    </row>
    <row r="96" spans="1:33" ht="14.25">
      <c r="A96" s="36">
        <v>9</v>
      </c>
      <c r="B96" t="s">
        <v>21</v>
      </c>
      <c r="C96" t="s">
        <v>5</v>
      </c>
      <c r="E96" s="26">
        <v>5</v>
      </c>
      <c r="F96" s="27" t="s">
        <v>2</v>
      </c>
      <c r="G96" s="28">
        <v>2</v>
      </c>
      <c r="H96" s="28">
        <v>4</v>
      </c>
      <c r="I96" s="29" t="s">
        <v>2</v>
      </c>
      <c r="J96" s="28">
        <v>3</v>
      </c>
      <c r="K96" s="28">
        <v>2</v>
      </c>
      <c r="L96" s="27" t="s">
        <v>2</v>
      </c>
      <c r="M96" s="28">
        <v>2</v>
      </c>
      <c r="N96" s="28">
        <v>3</v>
      </c>
      <c r="O96" s="27" t="s">
        <v>2</v>
      </c>
      <c r="P96" s="28">
        <v>3</v>
      </c>
      <c r="Q96" s="28">
        <v>6</v>
      </c>
      <c r="R96" s="27" t="s">
        <v>2</v>
      </c>
      <c r="S96" s="28">
        <v>6</v>
      </c>
      <c r="T96" s="28">
        <v>2</v>
      </c>
      <c r="U96" s="27" t="s">
        <v>2</v>
      </c>
      <c r="V96" s="28">
        <v>1</v>
      </c>
      <c r="W96" s="28">
        <v>5</v>
      </c>
      <c r="X96" s="27" t="s">
        <v>2</v>
      </c>
      <c r="Y96" s="28">
        <v>3</v>
      </c>
      <c r="Z96" s="28">
        <v>4</v>
      </c>
      <c r="AA96" s="27" t="s">
        <v>2</v>
      </c>
      <c r="AB96" s="28">
        <v>2</v>
      </c>
      <c r="AC96" s="30">
        <f t="shared" si="6"/>
        <v>31</v>
      </c>
      <c r="AD96" s="27" t="s">
        <v>2</v>
      </c>
      <c r="AE96" s="30">
        <f t="shared" si="7"/>
        <v>22</v>
      </c>
      <c r="AF96" s="30">
        <f t="shared" si="8"/>
        <v>53</v>
      </c>
      <c r="AG96" s="26">
        <v>23</v>
      </c>
    </row>
    <row r="98" spans="2:34" ht="18">
      <c r="B98" s="15" t="s">
        <v>85</v>
      </c>
      <c r="AH98" t="s">
        <v>4</v>
      </c>
    </row>
    <row r="99" spans="1:34" ht="12.75">
      <c r="A99">
        <v>1</v>
      </c>
      <c r="B99" s="16" t="s">
        <v>29</v>
      </c>
      <c r="AH99">
        <f>AC100+AC101+AC102</f>
        <v>143</v>
      </c>
    </row>
    <row r="100" spans="2:33" ht="14.25">
      <c r="B100" s="11" t="s">
        <v>27</v>
      </c>
      <c r="C100" s="11" t="s">
        <v>29</v>
      </c>
      <c r="D100" s="11"/>
      <c r="E100" s="19">
        <v>6</v>
      </c>
      <c r="F100" s="20" t="s">
        <v>2</v>
      </c>
      <c r="G100" s="21">
        <v>2</v>
      </c>
      <c r="H100" s="21">
        <v>6</v>
      </c>
      <c r="I100" s="22" t="s">
        <v>2</v>
      </c>
      <c r="J100" s="21">
        <v>4</v>
      </c>
      <c r="K100" s="21">
        <v>6</v>
      </c>
      <c r="L100" s="20" t="s">
        <v>2</v>
      </c>
      <c r="M100" s="21">
        <v>3</v>
      </c>
      <c r="N100" s="21">
        <v>6</v>
      </c>
      <c r="O100" s="20" t="s">
        <v>2</v>
      </c>
      <c r="P100" s="21">
        <v>4</v>
      </c>
      <c r="Q100" s="21">
        <v>6</v>
      </c>
      <c r="R100" s="20" t="s">
        <v>2</v>
      </c>
      <c r="S100" s="21">
        <v>6</v>
      </c>
      <c r="T100" s="21">
        <v>6</v>
      </c>
      <c r="U100" s="20" t="s">
        <v>2</v>
      </c>
      <c r="V100" s="21">
        <v>3</v>
      </c>
      <c r="W100" s="21">
        <v>6</v>
      </c>
      <c r="X100" s="20" t="s">
        <v>2</v>
      </c>
      <c r="Y100" s="21">
        <v>3</v>
      </c>
      <c r="Z100" s="21">
        <v>6</v>
      </c>
      <c r="AA100" s="20" t="s">
        <v>2</v>
      </c>
      <c r="AB100" s="21">
        <v>2</v>
      </c>
      <c r="AC100" s="23">
        <f>E100+H100+K100+N100+Q100+T100+W100+Z100</f>
        <v>48</v>
      </c>
      <c r="AD100" s="20" t="s">
        <v>2</v>
      </c>
      <c r="AE100" s="23">
        <f>G100+J100+M100+P100+S100+V100+Y100+AB100</f>
        <v>27</v>
      </c>
      <c r="AF100" s="23">
        <f>SUM(AC100:AE100)</f>
        <v>75</v>
      </c>
      <c r="AG100" s="19">
        <v>38</v>
      </c>
    </row>
    <row r="101" spans="2:33" ht="14.25">
      <c r="B101" s="1" t="s">
        <v>44</v>
      </c>
      <c r="C101" t="s">
        <v>29</v>
      </c>
      <c r="D101" s="1"/>
      <c r="E101" s="19">
        <v>6</v>
      </c>
      <c r="F101" s="20" t="s">
        <v>2</v>
      </c>
      <c r="G101" s="21">
        <v>2</v>
      </c>
      <c r="H101" s="21">
        <v>6</v>
      </c>
      <c r="I101" s="22" t="s">
        <v>2</v>
      </c>
      <c r="J101" s="21">
        <v>4</v>
      </c>
      <c r="K101" s="21">
        <v>6</v>
      </c>
      <c r="L101" s="20" t="s">
        <v>2</v>
      </c>
      <c r="M101" s="21">
        <v>3</v>
      </c>
      <c r="N101" s="21">
        <v>6</v>
      </c>
      <c r="O101" s="20" t="s">
        <v>2</v>
      </c>
      <c r="P101" s="21">
        <v>4</v>
      </c>
      <c r="Q101" s="21">
        <v>6</v>
      </c>
      <c r="R101" s="20" t="s">
        <v>2</v>
      </c>
      <c r="S101" s="21">
        <v>6</v>
      </c>
      <c r="T101" s="21">
        <v>6</v>
      </c>
      <c r="U101" s="20" t="s">
        <v>2</v>
      </c>
      <c r="V101" s="21">
        <v>3</v>
      </c>
      <c r="W101" s="21">
        <v>6</v>
      </c>
      <c r="X101" s="20" t="s">
        <v>2</v>
      </c>
      <c r="Y101" s="21">
        <v>3</v>
      </c>
      <c r="Z101" s="21">
        <v>6</v>
      </c>
      <c r="AA101" s="20" t="s">
        <v>2</v>
      </c>
      <c r="AB101" s="21">
        <v>2</v>
      </c>
      <c r="AC101" s="23">
        <f>E101+H101+K101+N101+Q101+T101+W101+Z101</f>
        <v>48</v>
      </c>
      <c r="AD101" s="20" t="s">
        <v>2</v>
      </c>
      <c r="AE101" s="23">
        <f>G101+J101+M101+P101+S101+V101+Y101+AB101</f>
        <v>27</v>
      </c>
      <c r="AF101" s="23">
        <f>SUM(AC101:AE101)</f>
        <v>75</v>
      </c>
      <c r="AG101" s="19">
        <v>39</v>
      </c>
    </row>
    <row r="102" spans="2:33" ht="14.25">
      <c r="B102" s="1" t="s">
        <v>37</v>
      </c>
      <c r="C102" t="s">
        <v>29</v>
      </c>
      <c r="D102" s="1"/>
      <c r="E102" s="19">
        <v>6</v>
      </c>
      <c r="F102" s="20" t="s">
        <v>2</v>
      </c>
      <c r="G102" s="21">
        <v>2</v>
      </c>
      <c r="H102" s="21">
        <v>6</v>
      </c>
      <c r="I102" s="22" t="s">
        <v>2</v>
      </c>
      <c r="J102" s="21">
        <v>4</v>
      </c>
      <c r="K102" s="21">
        <v>6</v>
      </c>
      <c r="L102" s="20" t="s">
        <v>2</v>
      </c>
      <c r="M102" s="21">
        <v>3</v>
      </c>
      <c r="N102" s="21">
        <v>6</v>
      </c>
      <c r="O102" s="20" t="s">
        <v>2</v>
      </c>
      <c r="P102" s="21">
        <v>4</v>
      </c>
      <c r="Q102" s="21">
        <v>6</v>
      </c>
      <c r="R102" s="20" t="s">
        <v>2</v>
      </c>
      <c r="S102" s="21">
        <v>6</v>
      </c>
      <c r="T102" s="21">
        <v>5</v>
      </c>
      <c r="U102" s="20" t="s">
        <v>2</v>
      </c>
      <c r="V102" s="21">
        <v>3</v>
      </c>
      <c r="W102" s="21">
        <v>6</v>
      </c>
      <c r="X102" s="20" t="s">
        <v>2</v>
      </c>
      <c r="Y102" s="21">
        <v>3</v>
      </c>
      <c r="Z102" s="21">
        <v>6</v>
      </c>
      <c r="AA102" s="20" t="s">
        <v>2</v>
      </c>
      <c r="AB102" s="21">
        <v>2</v>
      </c>
      <c r="AC102" s="23">
        <f>E102+H102+K102+N102+Q102+T102+W102+Z102</f>
        <v>47</v>
      </c>
      <c r="AD102" s="20" t="s">
        <v>2</v>
      </c>
      <c r="AE102" s="23">
        <f>G102+J102+M102+P102+S102+V102+Y102+AB102</f>
        <v>27</v>
      </c>
      <c r="AF102" s="23">
        <f>SUM(AC102:AE102)</f>
        <v>74</v>
      </c>
      <c r="AG102" s="19">
        <v>39</v>
      </c>
    </row>
    <row r="103" ht="18">
      <c r="B103" s="15"/>
    </row>
    <row r="104" spans="1:34" ht="12.75">
      <c r="A104">
        <v>2</v>
      </c>
      <c r="B104" s="16" t="s">
        <v>5</v>
      </c>
      <c r="AH104">
        <f>AC105+AC106+AC107</f>
        <v>140</v>
      </c>
    </row>
    <row r="105" spans="2:33" ht="14.25">
      <c r="B105" s="11" t="s">
        <v>98</v>
      </c>
      <c r="C105" s="11" t="s">
        <v>5</v>
      </c>
      <c r="E105" s="19">
        <v>6</v>
      </c>
      <c r="F105" s="20" t="s">
        <v>2</v>
      </c>
      <c r="G105" s="21">
        <v>2</v>
      </c>
      <c r="H105" s="21">
        <v>6</v>
      </c>
      <c r="I105" s="22" t="s">
        <v>2</v>
      </c>
      <c r="J105" s="21">
        <v>4</v>
      </c>
      <c r="K105" s="21">
        <v>6</v>
      </c>
      <c r="L105" s="20" t="s">
        <v>2</v>
      </c>
      <c r="M105" s="21">
        <v>3</v>
      </c>
      <c r="N105" s="21">
        <v>6</v>
      </c>
      <c r="O105" s="20" t="s">
        <v>2</v>
      </c>
      <c r="P105" s="21">
        <v>4</v>
      </c>
      <c r="Q105" s="21">
        <v>6</v>
      </c>
      <c r="R105" s="20" t="s">
        <v>2</v>
      </c>
      <c r="S105" s="21">
        <v>6</v>
      </c>
      <c r="T105" s="21">
        <v>5</v>
      </c>
      <c r="U105" s="20" t="s">
        <v>2</v>
      </c>
      <c r="V105" s="21">
        <v>3</v>
      </c>
      <c r="W105" s="21">
        <v>6</v>
      </c>
      <c r="X105" s="20" t="s">
        <v>2</v>
      </c>
      <c r="Y105" s="21">
        <v>3</v>
      </c>
      <c r="Z105" s="21">
        <v>6</v>
      </c>
      <c r="AA105" s="20" t="s">
        <v>2</v>
      </c>
      <c r="AB105" s="21">
        <v>2</v>
      </c>
      <c r="AC105" s="23">
        <f>E105+H105+K105+N105+Q105+T105+W105+Z105</f>
        <v>47</v>
      </c>
      <c r="AD105" s="20" t="s">
        <v>2</v>
      </c>
      <c r="AE105" s="23">
        <f>G105+J105+M105+P105+S105+V105+Y105+AB105</f>
        <v>27</v>
      </c>
      <c r="AF105" s="23">
        <f>SUM(AC105:AE105)</f>
        <v>74</v>
      </c>
      <c r="AG105" s="19">
        <v>38</v>
      </c>
    </row>
    <row r="106" spans="2:33" ht="14.25">
      <c r="B106" s="11" t="s">
        <v>80</v>
      </c>
      <c r="C106" s="11" t="s">
        <v>5</v>
      </c>
      <c r="E106" s="19">
        <v>6</v>
      </c>
      <c r="F106" s="20" t="s">
        <v>2</v>
      </c>
      <c r="G106" s="21">
        <v>2</v>
      </c>
      <c r="H106" s="21">
        <v>6</v>
      </c>
      <c r="I106" s="22" t="s">
        <v>2</v>
      </c>
      <c r="J106" s="21">
        <v>4</v>
      </c>
      <c r="K106" s="21">
        <v>6</v>
      </c>
      <c r="L106" s="20" t="s">
        <v>2</v>
      </c>
      <c r="M106" s="21">
        <v>3</v>
      </c>
      <c r="N106" s="21">
        <v>6</v>
      </c>
      <c r="O106" s="20" t="s">
        <v>2</v>
      </c>
      <c r="P106" s="21">
        <v>4</v>
      </c>
      <c r="Q106" s="21">
        <v>5</v>
      </c>
      <c r="R106" s="20" t="s">
        <v>2</v>
      </c>
      <c r="S106" s="21">
        <v>5</v>
      </c>
      <c r="T106" s="21">
        <v>6</v>
      </c>
      <c r="U106" s="20" t="s">
        <v>2</v>
      </c>
      <c r="V106" s="21">
        <v>3</v>
      </c>
      <c r="W106" s="21">
        <v>6</v>
      </c>
      <c r="X106" s="20" t="s">
        <v>2</v>
      </c>
      <c r="Y106" s="21">
        <v>3</v>
      </c>
      <c r="Z106" s="21">
        <v>6</v>
      </c>
      <c r="AA106" s="20" t="s">
        <v>2</v>
      </c>
      <c r="AB106" s="21">
        <v>2</v>
      </c>
      <c r="AC106" s="23">
        <f>E106+H106+K106+N106+Q106+T106+W106+Z106</f>
        <v>47</v>
      </c>
      <c r="AD106" s="20" t="s">
        <v>2</v>
      </c>
      <c r="AE106" s="23">
        <f>G106+J106+M106+P106+S106+V106+Y106+AB106</f>
        <v>26</v>
      </c>
      <c r="AF106" s="23">
        <v>73</v>
      </c>
      <c r="AG106" s="19">
        <v>29</v>
      </c>
    </row>
    <row r="107" spans="2:33" ht="14.25">
      <c r="B107" s="11" t="s">
        <v>111</v>
      </c>
      <c r="C107" s="11" t="s">
        <v>5</v>
      </c>
      <c r="E107" s="19">
        <v>6</v>
      </c>
      <c r="F107" s="20" t="s">
        <v>2</v>
      </c>
      <c r="G107" s="21">
        <v>2</v>
      </c>
      <c r="H107" s="21">
        <v>6</v>
      </c>
      <c r="I107" s="22" t="s">
        <v>2</v>
      </c>
      <c r="J107" s="21">
        <v>4</v>
      </c>
      <c r="K107" s="21">
        <v>5</v>
      </c>
      <c r="L107" s="20" t="s">
        <v>2</v>
      </c>
      <c r="M107" s="21">
        <v>3</v>
      </c>
      <c r="N107" s="21">
        <v>5</v>
      </c>
      <c r="O107" s="20" t="s">
        <v>2</v>
      </c>
      <c r="P107" s="21">
        <v>3</v>
      </c>
      <c r="Q107" s="21">
        <v>6</v>
      </c>
      <c r="R107" s="20" t="s">
        <v>2</v>
      </c>
      <c r="S107" s="21">
        <v>6</v>
      </c>
      <c r="T107" s="21">
        <v>6</v>
      </c>
      <c r="U107" s="20" t="s">
        <v>2</v>
      </c>
      <c r="V107" s="21">
        <v>3</v>
      </c>
      <c r="W107" s="21">
        <v>6</v>
      </c>
      <c r="X107" s="20" t="s">
        <v>2</v>
      </c>
      <c r="Y107" s="21">
        <v>3</v>
      </c>
      <c r="Z107" s="21">
        <v>6</v>
      </c>
      <c r="AA107" s="20" t="s">
        <v>2</v>
      </c>
      <c r="AB107" s="21">
        <v>2</v>
      </c>
      <c r="AC107" s="23">
        <f>E107+H107+K107+N107+Q107+T107+W107+Z107</f>
        <v>46</v>
      </c>
      <c r="AD107" s="20" t="s">
        <v>2</v>
      </c>
      <c r="AE107" s="23">
        <f>G107+J107+M107+P107+S107+V107+Y107+AB107</f>
        <v>26</v>
      </c>
      <c r="AF107" s="23">
        <f>SUM(AC107:AE107)</f>
        <v>72</v>
      </c>
      <c r="AG107" s="19">
        <v>28</v>
      </c>
    </row>
    <row r="108" ht="12.75">
      <c r="B108" s="16"/>
    </row>
    <row r="109" spans="1:34" ht="12.75">
      <c r="A109">
        <v>3</v>
      </c>
      <c r="B109" s="16" t="s">
        <v>116</v>
      </c>
      <c r="AH109">
        <f>AC110+AC111+AC112</f>
        <v>138</v>
      </c>
    </row>
    <row r="110" spans="2:33" ht="14.25">
      <c r="B110" s="11" t="s">
        <v>48</v>
      </c>
      <c r="C110" s="11" t="s">
        <v>31</v>
      </c>
      <c r="D110" s="11"/>
      <c r="E110" s="19">
        <v>6</v>
      </c>
      <c r="F110" s="20" t="s">
        <v>2</v>
      </c>
      <c r="G110" s="21">
        <v>2</v>
      </c>
      <c r="H110" s="21">
        <v>5</v>
      </c>
      <c r="I110" s="22" t="s">
        <v>2</v>
      </c>
      <c r="J110" s="21">
        <v>3</v>
      </c>
      <c r="K110" s="21">
        <v>6</v>
      </c>
      <c r="L110" s="20" t="s">
        <v>2</v>
      </c>
      <c r="M110" s="21">
        <v>3</v>
      </c>
      <c r="N110" s="21">
        <v>6</v>
      </c>
      <c r="O110" s="20" t="s">
        <v>2</v>
      </c>
      <c r="P110" s="21">
        <v>4</v>
      </c>
      <c r="Q110" s="21">
        <v>6</v>
      </c>
      <c r="R110" s="20" t="s">
        <v>2</v>
      </c>
      <c r="S110" s="21">
        <v>6</v>
      </c>
      <c r="T110" s="21">
        <v>6</v>
      </c>
      <c r="U110" s="20" t="s">
        <v>2</v>
      </c>
      <c r="V110" s="21">
        <v>3</v>
      </c>
      <c r="W110" s="21">
        <v>6</v>
      </c>
      <c r="X110" s="20" t="s">
        <v>2</v>
      </c>
      <c r="Y110" s="21">
        <v>3</v>
      </c>
      <c r="Z110" s="21">
        <v>5</v>
      </c>
      <c r="AA110" s="20" t="s">
        <v>2</v>
      </c>
      <c r="AB110" s="21">
        <v>2</v>
      </c>
      <c r="AC110" s="23">
        <f>E110+H110+K110+N110+Q110+T110+W110+Z110</f>
        <v>46</v>
      </c>
      <c r="AD110" s="20" t="s">
        <v>2</v>
      </c>
      <c r="AE110" s="23">
        <f>G110+J110+M110+P110+S110+V110+Y110+AB110</f>
        <v>26</v>
      </c>
      <c r="AF110" s="23">
        <f>SUM(AC110:AE110)</f>
        <v>72</v>
      </c>
      <c r="AG110" s="19">
        <v>37</v>
      </c>
    </row>
    <row r="111" spans="2:33" ht="14.25">
      <c r="B111" s="11" t="s">
        <v>90</v>
      </c>
      <c r="C111" s="11" t="s">
        <v>31</v>
      </c>
      <c r="D111" s="1"/>
      <c r="E111" s="19">
        <v>6</v>
      </c>
      <c r="F111" s="20" t="s">
        <v>2</v>
      </c>
      <c r="G111" s="21">
        <v>2</v>
      </c>
      <c r="H111" s="21">
        <v>6</v>
      </c>
      <c r="I111" s="22" t="s">
        <v>2</v>
      </c>
      <c r="J111" s="21">
        <v>4</v>
      </c>
      <c r="K111" s="21">
        <v>6</v>
      </c>
      <c r="L111" s="20" t="s">
        <v>2</v>
      </c>
      <c r="M111" s="21">
        <v>3</v>
      </c>
      <c r="N111" s="21">
        <v>6</v>
      </c>
      <c r="O111" s="20" t="s">
        <v>2</v>
      </c>
      <c r="P111" s="21">
        <v>4</v>
      </c>
      <c r="Q111" s="21">
        <v>6</v>
      </c>
      <c r="R111" s="20" t="s">
        <v>2</v>
      </c>
      <c r="S111" s="21">
        <v>6</v>
      </c>
      <c r="T111" s="21">
        <v>6</v>
      </c>
      <c r="U111" s="20" t="s">
        <v>2</v>
      </c>
      <c r="V111" s="21">
        <v>3</v>
      </c>
      <c r="W111" s="21">
        <v>6</v>
      </c>
      <c r="X111" s="20" t="s">
        <v>2</v>
      </c>
      <c r="Y111" s="21">
        <v>3</v>
      </c>
      <c r="Z111" s="21">
        <v>5</v>
      </c>
      <c r="AA111" s="20" t="s">
        <v>2</v>
      </c>
      <c r="AB111" s="21">
        <v>2</v>
      </c>
      <c r="AC111" s="23">
        <f>E111+H111+K111+N111+Q111+T111+W111+Z111</f>
        <v>47</v>
      </c>
      <c r="AD111" s="20" t="s">
        <v>2</v>
      </c>
      <c r="AE111" s="23">
        <f>G111+J111+M111+P111+S111+V111+Y111+AB111</f>
        <v>27</v>
      </c>
      <c r="AF111" s="23">
        <f>SUM(AC111:AE111)</f>
        <v>74</v>
      </c>
      <c r="AG111" s="19">
        <v>33</v>
      </c>
    </row>
    <row r="112" spans="2:33" ht="14.25">
      <c r="B112" s="11" t="s">
        <v>83</v>
      </c>
      <c r="C112" s="11" t="s">
        <v>31</v>
      </c>
      <c r="D112" s="11"/>
      <c r="E112" s="19">
        <v>6</v>
      </c>
      <c r="F112" s="20" t="s">
        <v>2</v>
      </c>
      <c r="G112" s="21">
        <v>2</v>
      </c>
      <c r="H112" s="21">
        <v>5</v>
      </c>
      <c r="I112" s="22" t="s">
        <v>2</v>
      </c>
      <c r="J112" s="21">
        <v>4</v>
      </c>
      <c r="K112" s="21">
        <v>5</v>
      </c>
      <c r="L112" s="20" t="s">
        <v>2</v>
      </c>
      <c r="M112" s="21">
        <v>3</v>
      </c>
      <c r="N112" s="21">
        <v>6</v>
      </c>
      <c r="O112" s="20" t="s">
        <v>2</v>
      </c>
      <c r="P112" s="21">
        <v>4</v>
      </c>
      <c r="Q112" s="21">
        <v>6</v>
      </c>
      <c r="R112" s="20" t="s">
        <v>2</v>
      </c>
      <c r="S112" s="21">
        <v>6</v>
      </c>
      <c r="T112" s="21">
        <v>6</v>
      </c>
      <c r="U112" s="20" t="s">
        <v>2</v>
      </c>
      <c r="V112" s="21">
        <v>3</v>
      </c>
      <c r="W112" s="21">
        <v>6</v>
      </c>
      <c r="X112" s="20" t="s">
        <v>2</v>
      </c>
      <c r="Y112" s="21">
        <v>3</v>
      </c>
      <c r="Z112" s="21">
        <v>5</v>
      </c>
      <c r="AA112" s="20" t="s">
        <v>2</v>
      </c>
      <c r="AB112" s="21">
        <v>2</v>
      </c>
      <c r="AC112" s="23">
        <f>E112+H112+K112+N112+Q112+T112+W112+Z112</f>
        <v>45</v>
      </c>
      <c r="AD112" s="20" t="s">
        <v>2</v>
      </c>
      <c r="AE112" s="23">
        <f>G112+J112+M112+P112+S112+V112+Y112+AB112</f>
        <v>27</v>
      </c>
      <c r="AF112" s="23">
        <f>SUM(AC112:AE112)</f>
        <v>72</v>
      </c>
      <c r="AG112" s="19">
        <v>26</v>
      </c>
    </row>
    <row r="114" spans="1:34" ht="12.75">
      <c r="A114">
        <v>4</v>
      </c>
      <c r="B114" s="16" t="s">
        <v>115</v>
      </c>
      <c r="AH114">
        <f>AC115+AC116+AC117</f>
        <v>136</v>
      </c>
    </row>
    <row r="115" spans="2:33" ht="14.25">
      <c r="B115" s="11" t="s">
        <v>95</v>
      </c>
      <c r="C115" s="11" t="s">
        <v>31</v>
      </c>
      <c r="E115" s="19">
        <v>6</v>
      </c>
      <c r="F115" s="20" t="s">
        <v>2</v>
      </c>
      <c r="G115" s="21">
        <v>2</v>
      </c>
      <c r="H115" s="21">
        <v>6</v>
      </c>
      <c r="I115" s="22" t="s">
        <v>2</v>
      </c>
      <c r="J115" s="21">
        <v>4</v>
      </c>
      <c r="K115" s="21">
        <v>5</v>
      </c>
      <c r="L115" s="20" t="s">
        <v>2</v>
      </c>
      <c r="M115" s="21">
        <v>3</v>
      </c>
      <c r="N115" s="21">
        <v>6</v>
      </c>
      <c r="O115" s="20" t="s">
        <v>2</v>
      </c>
      <c r="P115" s="21">
        <v>4</v>
      </c>
      <c r="Q115" s="21">
        <v>6</v>
      </c>
      <c r="R115" s="20" t="s">
        <v>2</v>
      </c>
      <c r="S115" s="21">
        <v>6</v>
      </c>
      <c r="T115" s="21">
        <v>5</v>
      </c>
      <c r="U115" s="20" t="s">
        <v>2</v>
      </c>
      <c r="V115" s="21">
        <v>3</v>
      </c>
      <c r="W115" s="21">
        <v>6</v>
      </c>
      <c r="X115" s="20" t="s">
        <v>2</v>
      </c>
      <c r="Y115" s="21">
        <v>3</v>
      </c>
      <c r="Z115" s="21">
        <v>5</v>
      </c>
      <c r="AA115" s="20" t="s">
        <v>2</v>
      </c>
      <c r="AB115" s="21">
        <v>2</v>
      </c>
      <c r="AC115" s="23">
        <f>E115+H115+K115+N115+Q115+T115+W115+Z115</f>
        <v>45</v>
      </c>
      <c r="AD115" s="20" t="s">
        <v>2</v>
      </c>
      <c r="AE115" s="23">
        <f>G115+J115+M115+P115+S115+V115+Y115+AB115</f>
        <v>27</v>
      </c>
      <c r="AF115" s="23">
        <f>SUM(AC115:AE115)</f>
        <v>72</v>
      </c>
      <c r="AG115" s="19">
        <v>72</v>
      </c>
    </row>
    <row r="116" spans="2:33" ht="14.25">
      <c r="B116" s="1" t="s">
        <v>46</v>
      </c>
      <c r="C116" t="s">
        <v>31</v>
      </c>
      <c r="D116" s="1"/>
      <c r="E116" s="19">
        <v>6</v>
      </c>
      <c r="F116" s="20" t="s">
        <v>2</v>
      </c>
      <c r="G116" s="21">
        <v>2</v>
      </c>
      <c r="H116" s="21">
        <v>5</v>
      </c>
      <c r="I116" s="22" t="s">
        <v>2</v>
      </c>
      <c r="J116" s="21">
        <v>4</v>
      </c>
      <c r="K116" s="21">
        <v>6</v>
      </c>
      <c r="L116" s="20" t="s">
        <v>2</v>
      </c>
      <c r="M116" s="21">
        <v>3</v>
      </c>
      <c r="N116" s="21">
        <v>6</v>
      </c>
      <c r="O116" s="20" t="s">
        <v>2</v>
      </c>
      <c r="P116" s="21">
        <v>4</v>
      </c>
      <c r="Q116" s="21">
        <v>6</v>
      </c>
      <c r="R116" s="20" t="s">
        <v>2</v>
      </c>
      <c r="S116" s="21">
        <v>6</v>
      </c>
      <c r="T116" s="21">
        <v>6</v>
      </c>
      <c r="U116" s="20" t="s">
        <v>2</v>
      </c>
      <c r="V116" s="21">
        <v>3</v>
      </c>
      <c r="W116" s="21">
        <v>6</v>
      </c>
      <c r="X116" s="20" t="s">
        <v>2</v>
      </c>
      <c r="Y116" s="21">
        <v>3</v>
      </c>
      <c r="Z116" s="21">
        <v>6</v>
      </c>
      <c r="AA116" s="20" t="s">
        <v>2</v>
      </c>
      <c r="AB116" s="21">
        <v>2</v>
      </c>
      <c r="AC116" s="23">
        <f>E116+H116+K116+N116+Q116+T116+W116+Z116</f>
        <v>47</v>
      </c>
      <c r="AD116" s="20" t="s">
        <v>2</v>
      </c>
      <c r="AE116" s="23">
        <f>G116+J116+M116+P116+S116+V116+Y116+AB116</f>
        <v>27</v>
      </c>
      <c r="AF116" s="23">
        <f>SUM(AC116:AE116)</f>
        <v>74</v>
      </c>
      <c r="AG116" s="19">
        <v>30</v>
      </c>
    </row>
    <row r="117" spans="2:33" ht="14.25">
      <c r="B117" s="11" t="s">
        <v>53</v>
      </c>
      <c r="C117" s="11" t="s">
        <v>31</v>
      </c>
      <c r="D117" s="11"/>
      <c r="E117" s="19">
        <v>5</v>
      </c>
      <c r="F117" s="20" t="s">
        <v>2</v>
      </c>
      <c r="G117" s="21">
        <v>2</v>
      </c>
      <c r="H117" s="21">
        <v>5</v>
      </c>
      <c r="I117" s="22" t="s">
        <v>2</v>
      </c>
      <c r="J117" s="21">
        <v>4</v>
      </c>
      <c r="K117" s="21">
        <v>6</v>
      </c>
      <c r="L117" s="20" t="s">
        <v>2</v>
      </c>
      <c r="M117" s="21">
        <v>3</v>
      </c>
      <c r="N117" s="21">
        <v>6</v>
      </c>
      <c r="O117" s="20" t="s">
        <v>2</v>
      </c>
      <c r="P117" s="21">
        <v>4</v>
      </c>
      <c r="Q117" s="21">
        <v>6</v>
      </c>
      <c r="R117" s="20" t="s">
        <v>2</v>
      </c>
      <c r="S117" s="21">
        <v>6</v>
      </c>
      <c r="T117" s="21">
        <v>5</v>
      </c>
      <c r="U117" s="20" t="s">
        <v>2</v>
      </c>
      <c r="V117" s="21">
        <v>3</v>
      </c>
      <c r="W117" s="21">
        <v>5</v>
      </c>
      <c r="X117" s="20" t="s">
        <v>2</v>
      </c>
      <c r="Y117" s="21">
        <v>3</v>
      </c>
      <c r="Z117" s="21">
        <v>6</v>
      </c>
      <c r="AA117" s="20" t="s">
        <v>2</v>
      </c>
      <c r="AB117" s="21">
        <v>2</v>
      </c>
      <c r="AC117" s="23">
        <f>E117+H117+K117+N117+Q117+T117+W117+Z117</f>
        <v>44</v>
      </c>
      <c r="AD117" s="20" t="s">
        <v>2</v>
      </c>
      <c r="AE117" s="23">
        <f>G117+J117+M117+P117+S117+V117+Y117+AB117</f>
        <v>27</v>
      </c>
      <c r="AF117" s="23">
        <f>SUM(AC117:AE117)</f>
        <v>71</v>
      </c>
      <c r="AG117" s="19">
        <v>28</v>
      </c>
    </row>
    <row r="118" spans="2:33" ht="14.25">
      <c r="B118" s="11"/>
      <c r="C118" s="11"/>
      <c r="D118" s="11"/>
      <c r="E118" s="50"/>
      <c r="F118" s="51"/>
      <c r="G118" s="52"/>
      <c r="H118" s="52"/>
      <c r="I118" s="53"/>
      <c r="J118" s="52"/>
      <c r="K118" s="52"/>
      <c r="L118" s="51"/>
      <c r="M118" s="52"/>
      <c r="N118" s="52"/>
      <c r="O118" s="51"/>
      <c r="P118" s="52"/>
      <c r="Q118" s="52"/>
      <c r="R118" s="51"/>
      <c r="S118" s="52"/>
      <c r="T118" s="52"/>
      <c r="U118" s="51"/>
      <c r="V118" s="52"/>
      <c r="W118" s="52"/>
      <c r="X118" s="51"/>
      <c r="Y118" s="52"/>
      <c r="Z118" s="52"/>
      <c r="AA118" s="51"/>
      <c r="AB118" s="52"/>
      <c r="AC118" s="54"/>
      <c r="AD118" s="51"/>
      <c r="AE118" s="54"/>
      <c r="AF118" s="54"/>
      <c r="AG118" s="50"/>
    </row>
    <row r="119" spans="1:34" ht="12.75">
      <c r="A119">
        <v>5</v>
      </c>
      <c r="B119" s="16" t="s">
        <v>114</v>
      </c>
      <c r="AH119">
        <f>AC120+AC121+AC122</f>
        <v>129</v>
      </c>
    </row>
    <row r="120" spans="2:33" ht="14.25">
      <c r="B120" s="1" t="s">
        <v>22</v>
      </c>
      <c r="C120" t="s">
        <v>31</v>
      </c>
      <c r="D120" s="1"/>
      <c r="E120" s="19">
        <v>6</v>
      </c>
      <c r="F120" s="20" t="s">
        <v>2</v>
      </c>
      <c r="G120" s="21">
        <v>2</v>
      </c>
      <c r="H120" s="21">
        <v>5</v>
      </c>
      <c r="I120" s="22" t="s">
        <v>2</v>
      </c>
      <c r="J120" s="21">
        <v>4</v>
      </c>
      <c r="K120" s="21">
        <v>4</v>
      </c>
      <c r="L120" s="20" t="s">
        <v>2</v>
      </c>
      <c r="M120" s="21">
        <v>3</v>
      </c>
      <c r="N120" s="21">
        <v>6</v>
      </c>
      <c r="O120" s="20" t="s">
        <v>2</v>
      </c>
      <c r="P120" s="21">
        <v>4</v>
      </c>
      <c r="Q120" s="21">
        <v>5</v>
      </c>
      <c r="R120" s="20" t="s">
        <v>2</v>
      </c>
      <c r="S120" s="21">
        <v>5</v>
      </c>
      <c r="T120" s="21">
        <v>6</v>
      </c>
      <c r="U120" s="20" t="s">
        <v>2</v>
      </c>
      <c r="V120" s="21">
        <v>3</v>
      </c>
      <c r="W120" s="21">
        <v>5</v>
      </c>
      <c r="X120" s="20" t="s">
        <v>2</v>
      </c>
      <c r="Y120" s="21">
        <v>3</v>
      </c>
      <c r="Z120" s="21">
        <v>5</v>
      </c>
      <c r="AA120" s="20" t="s">
        <v>2</v>
      </c>
      <c r="AB120" s="21">
        <v>2</v>
      </c>
      <c r="AC120" s="39">
        <f>E120+H120+K120+N120+Q120+T120+W120+Z120</f>
        <v>42</v>
      </c>
      <c r="AD120" s="40" t="s">
        <v>2</v>
      </c>
      <c r="AE120" s="39">
        <f>G120+J120+M120+P120+S120+V120+Y120+AB120</f>
        <v>26</v>
      </c>
      <c r="AF120" s="39">
        <f>SUM(AC120:AE120)</f>
        <v>68</v>
      </c>
      <c r="AG120" s="19">
        <v>20</v>
      </c>
    </row>
    <row r="121" spans="2:33" ht="14.25">
      <c r="B121" s="1" t="s">
        <v>33</v>
      </c>
      <c r="C121" t="s">
        <v>31</v>
      </c>
      <c r="D121" s="1"/>
      <c r="E121" s="19">
        <v>6</v>
      </c>
      <c r="F121" s="20" t="s">
        <v>2</v>
      </c>
      <c r="G121" s="21">
        <v>2</v>
      </c>
      <c r="H121" s="21">
        <v>6</v>
      </c>
      <c r="I121" s="22" t="s">
        <v>2</v>
      </c>
      <c r="J121" s="21">
        <v>4</v>
      </c>
      <c r="K121" s="21">
        <v>5</v>
      </c>
      <c r="L121" s="20" t="s">
        <v>2</v>
      </c>
      <c r="M121" s="21">
        <v>3</v>
      </c>
      <c r="N121" s="21">
        <v>6</v>
      </c>
      <c r="O121" s="20" t="s">
        <v>2</v>
      </c>
      <c r="P121" s="21">
        <v>4</v>
      </c>
      <c r="Q121" s="21">
        <v>5</v>
      </c>
      <c r="R121" s="20" t="s">
        <v>2</v>
      </c>
      <c r="S121" s="21">
        <v>5</v>
      </c>
      <c r="T121" s="21">
        <v>6</v>
      </c>
      <c r="U121" s="20" t="s">
        <v>2</v>
      </c>
      <c r="V121" s="21">
        <v>3</v>
      </c>
      <c r="W121" s="21">
        <v>5</v>
      </c>
      <c r="X121" s="20" t="s">
        <v>2</v>
      </c>
      <c r="Y121" s="21">
        <v>3</v>
      </c>
      <c r="Z121" s="21">
        <v>6</v>
      </c>
      <c r="AA121" s="20" t="s">
        <v>2</v>
      </c>
      <c r="AB121" s="21">
        <v>2</v>
      </c>
      <c r="AC121" s="23">
        <f>E121+H121+K121+N121+Q121+T121+W121+Z121</f>
        <v>45</v>
      </c>
      <c r="AD121" s="20" t="s">
        <v>2</v>
      </c>
      <c r="AE121" s="23">
        <f>G121+J121+M121+P121+S121+V121+Y121+AB121</f>
        <v>26</v>
      </c>
      <c r="AF121" s="23">
        <f>SUM(AC121:AE121)</f>
        <v>71</v>
      </c>
      <c r="AG121" s="19">
        <v>31</v>
      </c>
    </row>
    <row r="122" spans="2:33" ht="14.25">
      <c r="B122" s="11" t="s">
        <v>93</v>
      </c>
      <c r="C122" s="11" t="s">
        <v>31</v>
      </c>
      <c r="E122" s="19">
        <v>6</v>
      </c>
      <c r="F122" s="20" t="s">
        <v>2</v>
      </c>
      <c r="G122" s="21">
        <v>2</v>
      </c>
      <c r="H122" s="21">
        <v>5</v>
      </c>
      <c r="I122" s="22" t="s">
        <v>2</v>
      </c>
      <c r="J122" s="21">
        <v>4</v>
      </c>
      <c r="K122" s="21">
        <v>6</v>
      </c>
      <c r="L122" s="20" t="s">
        <v>2</v>
      </c>
      <c r="M122" s="21">
        <v>3</v>
      </c>
      <c r="N122" s="21">
        <v>6</v>
      </c>
      <c r="O122" s="20" t="s">
        <v>2</v>
      </c>
      <c r="P122" s="21">
        <v>4</v>
      </c>
      <c r="Q122" s="21">
        <v>5</v>
      </c>
      <c r="R122" s="20" t="s">
        <v>2</v>
      </c>
      <c r="S122" s="21">
        <v>5</v>
      </c>
      <c r="T122" s="21">
        <v>5</v>
      </c>
      <c r="U122" s="20" t="s">
        <v>2</v>
      </c>
      <c r="V122" s="21">
        <v>3</v>
      </c>
      <c r="W122" s="21">
        <v>4</v>
      </c>
      <c r="X122" s="20" t="s">
        <v>2</v>
      </c>
      <c r="Y122" s="21">
        <v>3</v>
      </c>
      <c r="Z122" s="21">
        <v>5</v>
      </c>
      <c r="AA122" s="20" t="s">
        <v>2</v>
      </c>
      <c r="AB122" s="21">
        <v>2</v>
      </c>
      <c r="AC122" s="39">
        <f>E122+H122+K122+N122+Q122+T122+W122+Z122</f>
        <v>42</v>
      </c>
      <c r="AD122" s="40" t="s">
        <v>2</v>
      </c>
      <c r="AE122" s="39">
        <f>G122+J122+M122+P122+S122+V122+Y122+AB122</f>
        <v>26</v>
      </c>
      <c r="AF122" s="39">
        <f>SUM(AC122:AE122)</f>
        <v>68</v>
      </c>
      <c r="AG122" s="19">
        <v>25</v>
      </c>
    </row>
    <row r="123" spans="2:33" ht="14.25">
      <c r="B123" s="11"/>
      <c r="C123" s="11"/>
      <c r="E123" s="50"/>
      <c r="F123" s="51"/>
      <c r="G123" s="52"/>
      <c r="H123" s="52"/>
      <c r="I123" s="53"/>
      <c r="J123" s="52"/>
      <c r="K123" s="52"/>
      <c r="L123" s="51"/>
      <c r="M123" s="52"/>
      <c r="N123" s="52"/>
      <c r="O123" s="51"/>
      <c r="P123" s="52"/>
      <c r="Q123" s="52"/>
      <c r="R123" s="51"/>
      <c r="S123" s="52"/>
      <c r="T123" s="52"/>
      <c r="U123" s="51"/>
      <c r="V123" s="52"/>
      <c r="W123" s="52"/>
      <c r="X123" s="51"/>
      <c r="Y123" s="52"/>
      <c r="Z123" s="52"/>
      <c r="AA123" s="51"/>
      <c r="AB123" s="52"/>
      <c r="AC123" s="54"/>
      <c r="AD123" s="51"/>
      <c r="AE123" s="54"/>
      <c r="AF123" s="54"/>
      <c r="AG123" s="50"/>
    </row>
    <row r="124" spans="1:34" ht="12.75">
      <c r="A124">
        <v>6</v>
      </c>
      <c r="B124" s="16" t="s">
        <v>45</v>
      </c>
      <c r="AH124">
        <f>AC125+AC126+AC127</f>
        <v>128</v>
      </c>
    </row>
    <row r="125" spans="2:33" ht="14.25">
      <c r="B125" s="11" t="s">
        <v>84</v>
      </c>
      <c r="C125" s="11" t="s">
        <v>45</v>
      </c>
      <c r="D125" s="11"/>
      <c r="E125" s="19">
        <v>6</v>
      </c>
      <c r="F125" s="20" t="s">
        <v>2</v>
      </c>
      <c r="G125" s="21">
        <v>2</v>
      </c>
      <c r="H125" s="21">
        <v>4</v>
      </c>
      <c r="I125" s="22" t="s">
        <v>2</v>
      </c>
      <c r="J125" s="21">
        <v>2</v>
      </c>
      <c r="K125" s="21">
        <v>3</v>
      </c>
      <c r="L125" s="20" t="s">
        <v>2</v>
      </c>
      <c r="M125" s="21">
        <v>2</v>
      </c>
      <c r="N125" s="21">
        <v>6</v>
      </c>
      <c r="O125" s="20" t="s">
        <v>2</v>
      </c>
      <c r="P125" s="21">
        <v>4</v>
      </c>
      <c r="Q125" s="21">
        <v>4</v>
      </c>
      <c r="R125" s="20" t="s">
        <v>2</v>
      </c>
      <c r="S125" s="21">
        <v>4</v>
      </c>
      <c r="T125" s="21">
        <v>6</v>
      </c>
      <c r="U125" s="20" t="s">
        <v>2</v>
      </c>
      <c r="V125" s="21">
        <v>3</v>
      </c>
      <c r="W125" s="21">
        <v>6</v>
      </c>
      <c r="X125" s="20" t="s">
        <v>2</v>
      </c>
      <c r="Y125" s="21">
        <v>3</v>
      </c>
      <c r="Z125" s="21">
        <v>6</v>
      </c>
      <c r="AA125" s="20" t="s">
        <v>2</v>
      </c>
      <c r="AB125" s="21">
        <v>2</v>
      </c>
      <c r="AC125" s="39">
        <f>E125+H125+K125+N125+Q125+T125+W125+Z125</f>
        <v>41</v>
      </c>
      <c r="AD125" s="40" t="s">
        <v>2</v>
      </c>
      <c r="AE125" s="39">
        <f>G125+J125+M125+P125+S125+V125+Y125+AB125</f>
        <v>22</v>
      </c>
      <c r="AF125" s="39">
        <f>SUM(AC125:AE125)</f>
        <v>63</v>
      </c>
      <c r="AG125" s="19">
        <v>21</v>
      </c>
    </row>
    <row r="126" spans="2:33" ht="14.25">
      <c r="B126" t="s">
        <v>112</v>
      </c>
      <c r="C126" t="s">
        <v>45</v>
      </c>
      <c r="E126" s="19">
        <v>6</v>
      </c>
      <c r="F126" s="20" t="s">
        <v>2</v>
      </c>
      <c r="G126" s="21">
        <v>2</v>
      </c>
      <c r="H126" s="21">
        <v>6</v>
      </c>
      <c r="I126" s="22" t="s">
        <v>2</v>
      </c>
      <c r="J126" s="21">
        <v>4</v>
      </c>
      <c r="K126" s="21">
        <v>6</v>
      </c>
      <c r="L126" s="20" t="s">
        <v>2</v>
      </c>
      <c r="M126" s="21">
        <v>3</v>
      </c>
      <c r="N126" s="21">
        <v>6</v>
      </c>
      <c r="O126" s="20" t="s">
        <v>2</v>
      </c>
      <c r="P126" s="21">
        <v>4</v>
      </c>
      <c r="Q126" s="21">
        <v>6</v>
      </c>
      <c r="R126" s="20" t="s">
        <v>2</v>
      </c>
      <c r="S126" s="21">
        <v>6</v>
      </c>
      <c r="T126" s="21">
        <v>6</v>
      </c>
      <c r="U126" s="20" t="s">
        <v>2</v>
      </c>
      <c r="V126" s="21">
        <v>3</v>
      </c>
      <c r="W126" s="21">
        <v>6</v>
      </c>
      <c r="X126" s="20" t="s">
        <v>2</v>
      </c>
      <c r="Y126" s="21">
        <v>3</v>
      </c>
      <c r="Z126" s="21">
        <v>6</v>
      </c>
      <c r="AA126" s="20" t="s">
        <v>2</v>
      </c>
      <c r="AB126" s="21">
        <v>2</v>
      </c>
      <c r="AC126" s="23">
        <f>E126+H126+K126+N126+Q126+T126+W126+Z126</f>
        <v>48</v>
      </c>
      <c r="AD126" s="20" t="s">
        <v>2</v>
      </c>
      <c r="AE126" s="23">
        <f>G126+J126+M126+P126+S126+V126+Y126+AB126</f>
        <v>27</v>
      </c>
      <c r="AF126" s="23">
        <f>SUM(AC126:AE126)</f>
        <v>75</v>
      </c>
      <c r="AG126" s="19">
        <v>44</v>
      </c>
    </row>
    <row r="127" spans="2:33" ht="14.25">
      <c r="B127" t="s">
        <v>68</v>
      </c>
      <c r="C127" t="s">
        <v>45</v>
      </c>
      <c r="E127" s="31">
        <v>6</v>
      </c>
      <c r="F127" s="32" t="s">
        <v>2</v>
      </c>
      <c r="G127" s="33">
        <v>2</v>
      </c>
      <c r="H127" s="33">
        <v>5</v>
      </c>
      <c r="I127" s="34" t="s">
        <v>2</v>
      </c>
      <c r="J127" s="33">
        <v>4</v>
      </c>
      <c r="K127" s="33">
        <v>6</v>
      </c>
      <c r="L127" s="32" t="s">
        <v>2</v>
      </c>
      <c r="M127" s="33">
        <v>3</v>
      </c>
      <c r="N127" s="33">
        <v>5</v>
      </c>
      <c r="O127" s="32" t="s">
        <v>2</v>
      </c>
      <c r="P127" s="33">
        <v>3</v>
      </c>
      <c r="Q127" s="33">
        <v>4</v>
      </c>
      <c r="R127" s="32" t="s">
        <v>2</v>
      </c>
      <c r="S127" s="33">
        <v>4</v>
      </c>
      <c r="T127" s="33">
        <v>4</v>
      </c>
      <c r="U127" s="32" t="s">
        <v>2</v>
      </c>
      <c r="V127" s="33">
        <v>3</v>
      </c>
      <c r="W127" s="33">
        <v>5</v>
      </c>
      <c r="X127" s="32" t="s">
        <v>2</v>
      </c>
      <c r="Y127" s="33">
        <v>3</v>
      </c>
      <c r="Z127" s="33">
        <v>4</v>
      </c>
      <c r="AA127" s="32" t="s">
        <v>2</v>
      </c>
      <c r="AB127" s="33">
        <v>2</v>
      </c>
      <c r="AC127" s="35">
        <f>E127+H127+K127+N127+Q127+T127+W127+Z127</f>
        <v>39</v>
      </c>
      <c r="AD127" s="32" t="s">
        <v>2</v>
      </c>
      <c r="AE127" s="35">
        <f>G127+J127+M127+P127+S127+V127+Y127+AB127</f>
        <v>24</v>
      </c>
      <c r="AF127" s="35">
        <f>SUM(AC127:AE127)</f>
        <v>63</v>
      </c>
      <c r="AG127" s="31">
        <v>21</v>
      </c>
    </row>
    <row r="128" ht="12.75">
      <c r="B128" s="16"/>
    </row>
    <row r="133" ht="12.75">
      <c r="B133" s="16"/>
    </row>
    <row r="138" ht="12.75">
      <c r="B138" s="16"/>
    </row>
    <row r="143" ht="12.75">
      <c r="B143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81"/>
  <sheetViews>
    <sheetView zoomScalePageLayoutView="0" workbookViewId="0" topLeftCell="A1">
      <selection activeCell="AH11" sqref="AH11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421875" style="0" customWidth="1"/>
    <col min="4" max="4" width="1.1484375" style="0" customWidth="1"/>
    <col min="5" max="5" width="2.7109375" style="0" customWidth="1"/>
    <col min="6" max="6" width="1.57421875" style="0" customWidth="1"/>
    <col min="7" max="8" width="2.00390625" style="0" customWidth="1"/>
    <col min="9" max="9" width="1.71093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7109375" style="0" customWidth="1"/>
    <col min="19" max="19" width="2.00390625" style="0" customWidth="1"/>
    <col min="20" max="20" width="2.140625" style="0" customWidth="1"/>
    <col min="21" max="21" width="1.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1.57421875" style="0" customWidth="1"/>
    <col min="31" max="31" width="3.140625" style="0" customWidth="1"/>
    <col min="32" max="32" width="6.140625" style="0" customWidth="1"/>
    <col min="33" max="33" width="7.421875" style="0" customWidth="1"/>
  </cols>
  <sheetData>
    <row r="5" spans="1:34" ht="12.75">
      <c r="A5" s="14"/>
      <c r="B5" s="14"/>
      <c r="C5" s="14"/>
      <c r="D5" s="14"/>
      <c r="E5" s="14" t="s">
        <v>17</v>
      </c>
      <c r="F5" s="14"/>
      <c r="G5" s="14"/>
      <c r="H5" s="14" t="s">
        <v>8</v>
      </c>
      <c r="I5" s="14"/>
      <c r="J5" s="14"/>
      <c r="K5" s="14" t="s">
        <v>9</v>
      </c>
      <c r="L5" s="14"/>
      <c r="M5" s="14"/>
      <c r="N5" s="14" t="s">
        <v>10</v>
      </c>
      <c r="O5" s="14"/>
      <c r="P5" s="14">
        <v>4</v>
      </c>
      <c r="Q5" s="14" t="s">
        <v>11</v>
      </c>
      <c r="R5" s="14"/>
      <c r="S5" s="14">
        <v>5</v>
      </c>
      <c r="T5" s="14" t="s">
        <v>12</v>
      </c>
      <c r="U5" s="14"/>
      <c r="V5" s="14">
        <v>6</v>
      </c>
      <c r="W5" s="14" t="s">
        <v>13</v>
      </c>
      <c r="X5" s="14"/>
      <c r="Y5" s="14"/>
      <c r="Z5" s="14" t="s">
        <v>16</v>
      </c>
      <c r="AA5" s="14"/>
      <c r="AB5" s="14"/>
      <c r="AC5" s="14" t="s">
        <v>14</v>
      </c>
      <c r="AD5" s="14"/>
      <c r="AE5" s="14" t="s">
        <v>15</v>
      </c>
      <c r="AF5" s="14" t="s">
        <v>3</v>
      </c>
      <c r="AG5" s="14" t="s">
        <v>4</v>
      </c>
      <c r="AH5" s="25" t="s">
        <v>82</v>
      </c>
    </row>
    <row r="6" spans="1:34" ht="14.25">
      <c r="A6" s="10">
        <v>1</v>
      </c>
      <c r="B6" t="s">
        <v>112</v>
      </c>
      <c r="C6" t="s">
        <v>45</v>
      </c>
      <c r="E6" s="19">
        <v>6</v>
      </c>
      <c r="F6" s="20" t="s">
        <v>2</v>
      </c>
      <c r="G6" s="21">
        <v>2</v>
      </c>
      <c r="H6" s="21">
        <v>6</v>
      </c>
      <c r="I6" s="22" t="s">
        <v>2</v>
      </c>
      <c r="J6" s="21">
        <v>4</v>
      </c>
      <c r="K6" s="21">
        <v>6</v>
      </c>
      <c r="L6" s="20" t="s">
        <v>2</v>
      </c>
      <c r="M6" s="21">
        <v>3</v>
      </c>
      <c r="N6" s="21">
        <v>6</v>
      </c>
      <c r="O6" s="20" t="s">
        <v>2</v>
      </c>
      <c r="P6" s="21">
        <v>4</v>
      </c>
      <c r="Q6" s="21">
        <v>6</v>
      </c>
      <c r="R6" s="20" t="s">
        <v>2</v>
      </c>
      <c r="S6" s="21">
        <v>6</v>
      </c>
      <c r="T6" s="21">
        <v>6</v>
      </c>
      <c r="U6" s="20" t="s">
        <v>2</v>
      </c>
      <c r="V6" s="21">
        <v>3</v>
      </c>
      <c r="W6" s="21">
        <v>6</v>
      </c>
      <c r="X6" s="20" t="s">
        <v>2</v>
      </c>
      <c r="Y6" s="21">
        <v>3</v>
      </c>
      <c r="Z6" s="21">
        <v>6</v>
      </c>
      <c r="AA6" s="20" t="s">
        <v>2</v>
      </c>
      <c r="AB6" s="21">
        <v>2</v>
      </c>
      <c r="AC6" s="23">
        <f aca="true" t="shared" si="0" ref="AC6:AC37">E6+H6+K6+N6+Q6+T6+W6+Z6</f>
        <v>48</v>
      </c>
      <c r="AD6" s="20" t="s">
        <v>2</v>
      </c>
      <c r="AE6" s="23">
        <f aca="true" t="shared" si="1" ref="AE6:AE37">G6+J6+M6+P6+S6+V6+Y6+AB6</f>
        <v>27</v>
      </c>
      <c r="AF6" s="23">
        <f aca="true" t="shared" si="2" ref="AF6:AF15">SUM(AC6:AE6)</f>
        <v>75</v>
      </c>
      <c r="AG6" s="19">
        <v>44</v>
      </c>
      <c r="AH6" s="1" t="s">
        <v>117</v>
      </c>
    </row>
    <row r="7" spans="1:34" ht="14.25">
      <c r="A7" s="2">
        <v>2</v>
      </c>
      <c r="B7" s="1" t="s">
        <v>44</v>
      </c>
      <c r="C7" t="s">
        <v>29</v>
      </c>
      <c r="D7" s="1"/>
      <c r="E7" s="19">
        <v>6</v>
      </c>
      <c r="F7" s="20" t="s">
        <v>2</v>
      </c>
      <c r="G7" s="21">
        <v>2</v>
      </c>
      <c r="H7" s="21">
        <v>6</v>
      </c>
      <c r="I7" s="22" t="s">
        <v>2</v>
      </c>
      <c r="J7" s="21">
        <v>4</v>
      </c>
      <c r="K7" s="21">
        <v>6</v>
      </c>
      <c r="L7" s="20" t="s">
        <v>2</v>
      </c>
      <c r="M7" s="21">
        <v>3</v>
      </c>
      <c r="N7" s="21">
        <v>6</v>
      </c>
      <c r="O7" s="20" t="s">
        <v>2</v>
      </c>
      <c r="P7" s="21">
        <v>4</v>
      </c>
      <c r="Q7" s="21">
        <v>6</v>
      </c>
      <c r="R7" s="20" t="s">
        <v>2</v>
      </c>
      <c r="S7" s="21">
        <v>6</v>
      </c>
      <c r="T7" s="21">
        <v>6</v>
      </c>
      <c r="U7" s="20" t="s">
        <v>2</v>
      </c>
      <c r="V7" s="21">
        <v>3</v>
      </c>
      <c r="W7" s="21">
        <v>6</v>
      </c>
      <c r="X7" s="20" t="s">
        <v>2</v>
      </c>
      <c r="Y7" s="21">
        <v>3</v>
      </c>
      <c r="Z7" s="21">
        <v>6</v>
      </c>
      <c r="AA7" s="20" t="s">
        <v>2</v>
      </c>
      <c r="AB7" s="21">
        <v>2</v>
      </c>
      <c r="AC7" s="23">
        <f t="shared" si="0"/>
        <v>48</v>
      </c>
      <c r="AD7" s="20" t="s">
        <v>2</v>
      </c>
      <c r="AE7" s="23">
        <f t="shared" si="1"/>
        <v>27</v>
      </c>
      <c r="AF7" s="23">
        <f t="shared" si="2"/>
        <v>75</v>
      </c>
      <c r="AG7" s="19">
        <v>39</v>
      </c>
      <c r="AH7" s="1" t="s">
        <v>117</v>
      </c>
    </row>
    <row r="8" spans="1:34" ht="14.25">
      <c r="A8">
        <v>3</v>
      </c>
      <c r="B8" s="11" t="s">
        <v>27</v>
      </c>
      <c r="C8" s="11" t="s">
        <v>29</v>
      </c>
      <c r="D8" s="11"/>
      <c r="E8" s="19">
        <v>6</v>
      </c>
      <c r="F8" s="20" t="s">
        <v>2</v>
      </c>
      <c r="G8" s="21">
        <v>2</v>
      </c>
      <c r="H8" s="21">
        <v>6</v>
      </c>
      <c r="I8" s="22" t="s">
        <v>2</v>
      </c>
      <c r="J8" s="21">
        <v>4</v>
      </c>
      <c r="K8" s="21">
        <v>6</v>
      </c>
      <c r="L8" s="20" t="s">
        <v>2</v>
      </c>
      <c r="M8" s="21">
        <v>3</v>
      </c>
      <c r="N8" s="21">
        <v>6</v>
      </c>
      <c r="O8" s="20" t="s">
        <v>2</v>
      </c>
      <c r="P8" s="21">
        <v>4</v>
      </c>
      <c r="Q8" s="21">
        <v>6</v>
      </c>
      <c r="R8" s="20" t="s">
        <v>2</v>
      </c>
      <c r="S8" s="21">
        <v>6</v>
      </c>
      <c r="T8" s="21">
        <v>6</v>
      </c>
      <c r="U8" s="20" t="s">
        <v>2</v>
      </c>
      <c r="V8" s="21">
        <v>3</v>
      </c>
      <c r="W8" s="21">
        <v>6</v>
      </c>
      <c r="X8" s="20" t="s">
        <v>2</v>
      </c>
      <c r="Y8" s="21">
        <v>3</v>
      </c>
      <c r="Z8" s="21">
        <v>6</v>
      </c>
      <c r="AA8" s="20" t="s">
        <v>2</v>
      </c>
      <c r="AB8" s="21">
        <v>2</v>
      </c>
      <c r="AC8" s="23">
        <f t="shared" si="0"/>
        <v>48</v>
      </c>
      <c r="AD8" s="20" t="s">
        <v>2</v>
      </c>
      <c r="AE8" s="23">
        <f t="shared" si="1"/>
        <v>27</v>
      </c>
      <c r="AF8" s="23">
        <f t="shared" si="2"/>
        <v>75</v>
      </c>
      <c r="AG8" s="19">
        <v>38</v>
      </c>
      <c r="AH8" s="1" t="s">
        <v>117</v>
      </c>
    </row>
    <row r="9" spans="1:34" ht="14.25">
      <c r="A9" s="10">
        <v>4</v>
      </c>
      <c r="B9" s="1" t="s">
        <v>32</v>
      </c>
      <c r="C9" t="s">
        <v>30</v>
      </c>
      <c r="D9" s="1"/>
      <c r="E9" s="19">
        <v>6</v>
      </c>
      <c r="F9" s="20" t="s">
        <v>2</v>
      </c>
      <c r="G9" s="21">
        <v>2</v>
      </c>
      <c r="H9" s="21">
        <v>6</v>
      </c>
      <c r="I9" s="22" t="s">
        <v>2</v>
      </c>
      <c r="J9" s="21">
        <v>4</v>
      </c>
      <c r="K9" s="21">
        <v>6</v>
      </c>
      <c r="L9" s="20" t="s">
        <v>2</v>
      </c>
      <c r="M9" s="21">
        <v>3</v>
      </c>
      <c r="N9" s="21">
        <v>6</v>
      </c>
      <c r="O9" s="20" t="s">
        <v>2</v>
      </c>
      <c r="P9" s="21">
        <v>4</v>
      </c>
      <c r="Q9" s="21">
        <v>6</v>
      </c>
      <c r="R9" s="20" t="s">
        <v>2</v>
      </c>
      <c r="S9" s="21">
        <v>6</v>
      </c>
      <c r="T9" s="21">
        <v>6</v>
      </c>
      <c r="U9" s="20" t="s">
        <v>2</v>
      </c>
      <c r="V9" s="21">
        <v>3</v>
      </c>
      <c r="W9" s="21">
        <v>6</v>
      </c>
      <c r="X9" s="20" t="s">
        <v>2</v>
      </c>
      <c r="Y9" s="21">
        <v>3</v>
      </c>
      <c r="Z9" s="21">
        <v>5</v>
      </c>
      <c r="AA9" s="20" t="s">
        <v>2</v>
      </c>
      <c r="AB9" s="21">
        <v>2</v>
      </c>
      <c r="AC9" s="23">
        <f t="shared" si="0"/>
        <v>47</v>
      </c>
      <c r="AD9" s="20" t="s">
        <v>2</v>
      </c>
      <c r="AE9" s="23">
        <f t="shared" si="1"/>
        <v>27</v>
      </c>
      <c r="AF9" s="23">
        <f t="shared" si="2"/>
        <v>74</v>
      </c>
      <c r="AG9" s="19">
        <v>44</v>
      </c>
      <c r="AH9" s="1" t="s">
        <v>117</v>
      </c>
    </row>
    <row r="10" spans="1:34" ht="14.25">
      <c r="A10" s="10">
        <v>5</v>
      </c>
      <c r="B10" s="1" t="s">
        <v>37</v>
      </c>
      <c r="C10" t="s">
        <v>29</v>
      </c>
      <c r="D10" s="1"/>
      <c r="E10" s="19">
        <v>6</v>
      </c>
      <c r="F10" s="20" t="s">
        <v>2</v>
      </c>
      <c r="G10" s="21">
        <v>2</v>
      </c>
      <c r="H10" s="21">
        <v>6</v>
      </c>
      <c r="I10" s="22" t="s">
        <v>2</v>
      </c>
      <c r="J10" s="21">
        <v>4</v>
      </c>
      <c r="K10" s="21">
        <v>6</v>
      </c>
      <c r="L10" s="20" t="s">
        <v>2</v>
      </c>
      <c r="M10" s="21">
        <v>3</v>
      </c>
      <c r="N10" s="21">
        <v>6</v>
      </c>
      <c r="O10" s="20" t="s">
        <v>2</v>
      </c>
      <c r="P10" s="21">
        <v>4</v>
      </c>
      <c r="Q10" s="21">
        <v>6</v>
      </c>
      <c r="R10" s="20" t="s">
        <v>2</v>
      </c>
      <c r="S10" s="21">
        <v>6</v>
      </c>
      <c r="T10" s="21">
        <v>5</v>
      </c>
      <c r="U10" s="20" t="s">
        <v>2</v>
      </c>
      <c r="V10" s="21">
        <v>3</v>
      </c>
      <c r="W10" s="21">
        <v>6</v>
      </c>
      <c r="X10" s="20" t="s">
        <v>2</v>
      </c>
      <c r="Y10" s="21">
        <v>3</v>
      </c>
      <c r="Z10" s="21">
        <v>6</v>
      </c>
      <c r="AA10" s="20" t="s">
        <v>2</v>
      </c>
      <c r="AB10" s="21">
        <v>2</v>
      </c>
      <c r="AC10" s="23">
        <f t="shared" si="0"/>
        <v>47</v>
      </c>
      <c r="AD10" s="20" t="s">
        <v>2</v>
      </c>
      <c r="AE10" s="23">
        <f t="shared" si="1"/>
        <v>27</v>
      </c>
      <c r="AF10" s="23">
        <f t="shared" si="2"/>
        <v>74</v>
      </c>
      <c r="AG10" s="19">
        <v>39</v>
      </c>
      <c r="AH10" s="1" t="s">
        <v>117</v>
      </c>
    </row>
    <row r="11" spans="1:34" ht="14.25">
      <c r="A11" s="2">
        <v>6</v>
      </c>
      <c r="B11" s="11" t="s">
        <v>98</v>
      </c>
      <c r="C11" s="11" t="s">
        <v>5</v>
      </c>
      <c r="E11" s="19">
        <v>6</v>
      </c>
      <c r="F11" s="20" t="s">
        <v>2</v>
      </c>
      <c r="G11" s="21">
        <v>2</v>
      </c>
      <c r="H11" s="21">
        <v>6</v>
      </c>
      <c r="I11" s="22" t="s">
        <v>2</v>
      </c>
      <c r="J11" s="21">
        <v>4</v>
      </c>
      <c r="K11" s="21">
        <v>6</v>
      </c>
      <c r="L11" s="20" t="s">
        <v>2</v>
      </c>
      <c r="M11" s="21">
        <v>3</v>
      </c>
      <c r="N11" s="21">
        <v>6</v>
      </c>
      <c r="O11" s="20" t="s">
        <v>2</v>
      </c>
      <c r="P11" s="21">
        <v>4</v>
      </c>
      <c r="Q11" s="21">
        <v>6</v>
      </c>
      <c r="R11" s="20" t="s">
        <v>2</v>
      </c>
      <c r="S11" s="21">
        <v>6</v>
      </c>
      <c r="T11" s="21">
        <v>5</v>
      </c>
      <c r="U11" s="20" t="s">
        <v>2</v>
      </c>
      <c r="V11" s="21">
        <v>3</v>
      </c>
      <c r="W11" s="21">
        <v>6</v>
      </c>
      <c r="X11" s="20" t="s">
        <v>2</v>
      </c>
      <c r="Y11" s="21">
        <v>3</v>
      </c>
      <c r="Z11" s="21">
        <v>6</v>
      </c>
      <c r="AA11" s="20" t="s">
        <v>2</v>
      </c>
      <c r="AB11" s="21">
        <v>2</v>
      </c>
      <c r="AC11" s="23">
        <f t="shared" si="0"/>
        <v>47</v>
      </c>
      <c r="AD11" s="20" t="s">
        <v>2</v>
      </c>
      <c r="AE11" s="23">
        <f t="shared" si="1"/>
        <v>27</v>
      </c>
      <c r="AF11" s="23">
        <f t="shared" si="2"/>
        <v>74</v>
      </c>
      <c r="AG11" s="19">
        <v>38</v>
      </c>
      <c r="AH11" s="1" t="s">
        <v>117</v>
      </c>
    </row>
    <row r="12" spans="1:34" ht="14.25">
      <c r="A12" s="2">
        <v>7</v>
      </c>
      <c r="B12" s="11" t="s">
        <v>90</v>
      </c>
      <c r="C12" s="11" t="s">
        <v>31</v>
      </c>
      <c r="D12" s="1"/>
      <c r="E12" s="19">
        <v>6</v>
      </c>
      <c r="F12" s="20" t="s">
        <v>2</v>
      </c>
      <c r="G12" s="21">
        <v>2</v>
      </c>
      <c r="H12" s="21">
        <v>6</v>
      </c>
      <c r="I12" s="22" t="s">
        <v>2</v>
      </c>
      <c r="J12" s="21">
        <v>4</v>
      </c>
      <c r="K12" s="21">
        <v>6</v>
      </c>
      <c r="L12" s="20" t="s">
        <v>2</v>
      </c>
      <c r="M12" s="21">
        <v>3</v>
      </c>
      <c r="N12" s="21">
        <v>6</v>
      </c>
      <c r="O12" s="20" t="s">
        <v>2</v>
      </c>
      <c r="P12" s="21">
        <v>4</v>
      </c>
      <c r="Q12" s="21">
        <v>6</v>
      </c>
      <c r="R12" s="20" t="s">
        <v>2</v>
      </c>
      <c r="S12" s="21">
        <v>6</v>
      </c>
      <c r="T12" s="21">
        <v>6</v>
      </c>
      <c r="U12" s="20" t="s">
        <v>2</v>
      </c>
      <c r="V12" s="21">
        <v>3</v>
      </c>
      <c r="W12" s="21">
        <v>6</v>
      </c>
      <c r="X12" s="20" t="s">
        <v>2</v>
      </c>
      <c r="Y12" s="21">
        <v>3</v>
      </c>
      <c r="Z12" s="21">
        <v>5</v>
      </c>
      <c r="AA12" s="20" t="s">
        <v>2</v>
      </c>
      <c r="AB12" s="21">
        <v>2</v>
      </c>
      <c r="AC12" s="23">
        <f t="shared" si="0"/>
        <v>47</v>
      </c>
      <c r="AD12" s="20" t="s">
        <v>2</v>
      </c>
      <c r="AE12" s="23">
        <f t="shared" si="1"/>
        <v>27</v>
      </c>
      <c r="AF12" s="23">
        <f t="shared" si="2"/>
        <v>74</v>
      </c>
      <c r="AG12" s="19">
        <v>33</v>
      </c>
      <c r="AH12" s="1" t="s">
        <v>117</v>
      </c>
    </row>
    <row r="13" spans="1:34" ht="14.25">
      <c r="A13" s="2">
        <v>8</v>
      </c>
      <c r="B13" s="11" t="s">
        <v>105</v>
      </c>
      <c r="C13" s="11" t="s">
        <v>36</v>
      </c>
      <c r="E13" s="19">
        <v>6</v>
      </c>
      <c r="F13" s="20" t="s">
        <v>2</v>
      </c>
      <c r="G13" s="21">
        <v>2</v>
      </c>
      <c r="H13" s="21">
        <v>6</v>
      </c>
      <c r="I13" s="22" t="s">
        <v>2</v>
      </c>
      <c r="J13" s="21">
        <v>4</v>
      </c>
      <c r="K13" s="21">
        <v>5</v>
      </c>
      <c r="L13" s="20" t="s">
        <v>2</v>
      </c>
      <c r="M13" s="21">
        <v>3</v>
      </c>
      <c r="N13" s="21">
        <v>6</v>
      </c>
      <c r="O13" s="20" t="s">
        <v>2</v>
      </c>
      <c r="P13" s="21">
        <v>4</v>
      </c>
      <c r="Q13" s="21">
        <v>6</v>
      </c>
      <c r="R13" s="20" t="s">
        <v>2</v>
      </c>
      <c r="S13" s="21">
        <v>6</v>
      </c>
      <c r="T13" s="21">
        <v>6</v>
      </c>
      <c r="U13" s="20" t="s">
        <v>2</v>
      </c>
      <c r="V13" s="21">
        <v>3</v>
      </c>
      <c r="W13" s="21">
        <v>6</v>
      </c>
      <c r="X13" s="20" t="s">
        <v>2</v>
      </c>
      <c r="Y13" s="21">
        <v>3</v>
      </c>
      <c r="Z13" s="21">
        <v>6</v>
      </c>
      <c r="AA13" s="20" t="s">
        <v>2</v>
      </c>
      <c r="AB13" s="21">
        <v>2</v>
      </c>
      <c r="AC13" s="39">
        <f t="shared" si="0"/>
        <v>47</v>
      </c>
      <c r="AD13" s="40" t="s">
        <v>2</v>
      </c>
      <c r="AE13" s="39">
        <f t="shared" si="1"/>
        <v>27</v>
      </c>
      <c r="AF13" s="39">
        <f t="shared" si="2"/>
        <v>74</v>
      </c>
      <c r="AG13" s="19">
        <v>32</v>
      </c>
      <c r="AH13" s="1" t="s">
        <v>117</v>
      </c>
    </row>
    <row r="14" spans="1:34" ht="14.25">
      <c r="A14" s="2">
        <v>9</v>
      </c>
      <c r="B14" s="11" t="s">
        <v>61</v>
      </c>
      <c r="C14" s="11" t="s">
        <v>47</v>
      </c>
      <c r="E14" s="19">
        <v>6</v>
      </c>
      <c r="F14" s="20" t="s">
        <v>2</v>
      </c>
      <c r="G14" s="21">
        <v>2</v>
      </c>
      <c r="H14" s="21">
        <v>6</v>
      </c>
      <c r="I14" s="22" t="s">
        <v>2</v>
      </c>
      <c r="J14" s="21">
        <v>4</v>
      </c>
      <c r="K14" s="21">
        <v>5</v>
      </c>
      <c r="L14" s="20" t="s">
        <v>2</v>
      </c>
      <c r="M14" s="21">
        <v>3</v>
      </c>
      <c r="N14" s="21">
        <v>6</v>
      </c>
      <c r="O14" s="20" t="s">
        <v>2</v>
      </c>
      <c r="P14" s="21">
        <v>4</v>
      </c>
      <c r="Q14" s="21">
        <v>6</v>
      </c>
      <c r="R14" s="20" t="s">
        <v>2</v>
      </c>
      <c r="S14" s="21">
        <v>6</v>
      </c>
      <c r="T14" s="21">
        <v>6</v>
      </c>
      <c r="U14" s="20" t="s">
        <v>2</v>
      </c>
      <c r="V14" s="21">
        <v>3</v>
      </c>
      <c r="W14" s="21">
        <v>6</v>
      </c>
      <c r="X14" s="20" t="s">
        <v>2</v>
      </c>
      <c r="Y14" s="21">
        <v>3</v>
      </c>
      <c r="Z14" s="21">
        <v>6</v>
      </c>
      <c r="AA14" s="20" t="s">
        <v>2</v>
      </c>
      <c r="AB14" s="21">
        <v>2</v>
      </c>
      <c r="AC14" s="23">
        <f t="shared" si="0"/>
        <v>47</v>
      </c>
      <c r="AD14" s="20" t="s">
        <v>2</v>
      </c>
      <c r="AE14" s="23">
        <f t="shared" si="1"/>
        <v>27</v>
      </c>
      <c r="AF14" s="23">
        <f t="shared" si="2"/>
        <v>74</v>
      </c>
      <c r="AG14" s="19">
        <v>32</v>
      </c>
      <c r="AH14" s="1" t="s">
        <v>117</v>
      </c>
    </row>
    <row r="15" spans="1:34" ht="14.25">
      <c r="A15" s="2">
        <v>10</v>
      </c>
      <c r="B15" s="1" t="s">
        <v>46</v>
      </c>
      <c r="C15" t="s">
        <v>31</v>
      </c>
      <c r="D15" s="1"/>
      <c r="E15" s="19">
        <v>6</v>
      </c>
      <c r="F15" s="20" t="s">
        <v>2</v>
      </c>
      <c r="G15" s="21">
        <v>2</v>
      </c>
      <c r="H15" s="21">
        <v>5</v>
      </c>
      <c r="I15" s="22" t="s">
        <v>2</v>
      </c>
      <c r="J15" s="21">
        <v>4</v>
      </c>
      <c r="K15" s="21">
        <v>6</v>
      </c>
      <c r="L15" s="20" t="s">
        <v>2</v>
      </c>
      <c r="M15" s="21">
        <v>3</v>
      </c>
      <c r="N15" s="21">
        <v>6</v>
      </c>
      <c r="O15" s="20" t="s">
        <v>2</v>
      </c>
      <c r="P15" s="21">
        <v>4</v>
      </c>
      <c r="Q15" s="21">
        <v>6</v>
      </c>
      <c r="R15" s="20" t="s">
        <v>2</v>
      </c>
      <c r="S15" s="21">
        <v>6</v>
      </c>
      <c r="T15" s="21">
        <v>6</v>
      </c>
      <c r="U15" s="20" t="s">
        <v>2</v>
      </c>
      <c r="V15" s="21">
        <v>3</v>
      </c>
      <c r="W15" s="21">
        <v>6</v>
      </c>
      <c r="X15" s="20" t="s">
        <v>2</v>
      </c>
      <c r="Y15" s="21">
        <v>3</v>
      </c>
      <c r="Z15" s="21">
        <v>6</v>
      </c>
      <c r="AA15" s="20" t="s">
        <v>2</v>
      </c>
      <c r="AB15" s="21">
        <v>2</v>
      </c>
      <c r="AC15" s="23">
        <f t="shared" si="0"/>
        <v>47</v>
      </c>
      <c r="AD15" s="20" t="s">
        <v>2</v>
      </c>
      <c r="AE15" s="23">
        <f t="shared" si="1"/>
        <v>27</v>
      </c>
      <c r="AF15" s="23">
        <f t="shared" si="2"/>
        <v>74</v>
      </c>
      <c r="AG15" s="19">
        <v>30</v>
      </c>
      <c r="AH15" s="1" t="s">
        <v>117</v>
      </c>
    </row>
    <row r="16" spans="1:34" ht="14.25">
      <c r="A16" s="2">
        <v>11</v>
      </c>
      <c r="B16" s="11" t="s">
        <v>80</v>
      </c>
      <c r="C16" s="11" t="s">
        <v>5</v>
      </c>
      <c r="E16" s="19">
        <v>6</v>
      </c>
      <c r="F16" s="20" t="s">
        <v>2</v>
      </c>
      <c r="G16" s="21">
        <v>2</v>
      </c>
      <c r="H16" s="21">
        <v>6</v>
      </c>
      <c r="I16" s="22" t="s">
        <v>2</v>
      </c>
      <c r="J16" s="21">
        <v>4</v>
      </c>
      <c r="K16" s="21">
        <v>6</v>
      </c>
      <c r="L16" s="20" t="s">
        <v>2</v>
      </c>
      <c r="M16" s="21">
        <v>3</v>
      </c>
      <c r="N16" s="21">
        <v>6</v>
      </c>
      <c r="O16" s="20" t="s">
        <v>2</v>
      </c>
      <c r="P16" s="21">
        <v>4</v>
      </c>
      <c r="Q16" s="21">
        <v>5</v>
      </c>
      <c r="R16" s="20" t="s">
        <v>2</v>
      </c>
      <c r="S16" s="21">
        <v>5</v>
      </c>
      <c r="T16" s="21">
        <v>6</v>
      </c>
      <c r="U16" s="20" t="s">
        <v>2</v>
      </c>
      <c r="V16" s="21">
        <v>3</v>
      </c>
      <c r="W16" s="21">
        <v>6</v>
      </c>
      <c r="X16" s="20" t="s">
        <v>2</v>
      </c>
      <c r="Y16" s="21">
        <v>3</v>
      </c>
      <c r="Z16" s="21">
        <v>6</v>
      </c>
      <c r="AA16" s="20" t="s">
        <v>2</v>
      </c>
      <c r="AB16" s="21">
        <v>2</v>
      </c>
      <c r="AC16" s="23">
        <f t="shared" si="0"/>
        <v>47</v>
      </c>
      <c r="AD16" s="20" t="s">
        <v>2</v>
      </c>
      <c r="AE16" s="23">
        <f t="shared" si="1"/>
        <v>26</v>
      </c>
      <c r="AF16" s="23">
        <v>73</v>
      </c>
      <c r="AG16" s="19">
        <v>29</v>
      </c>
      <c r="AH16" s="1" t="s">
        <v>117</v>
      </c>
    </row>
    <row r="17" spans="1:34" ht="14.25">
      <c r="A17" s="2">
        <v>12</v>
      </c>
      <c r="B17" s="11" t="s">
        <v>28</v>
      </c>
      <c r="C17" s="11" t="s">
        <v>30</v>
      </c>
      <c r="D17" s="11"/>
      <c r="E17" s="19">
        <v>6</v>
      </c>
      <c r="F17" s="20" t="s">
        <v>2</v>
      </c>
      <c r="G17" s="21">
        <v>2</v>
      </c>
      <c r="H17" s="21">
        <v>5</v>
      </c>
      <c r="I17" s="22" t="s">
        <v>2</v>
      </c>
      <c r="J17" s="21">
        <v>4</v>
      </c>
      <c r="K17" s="21">
        <v>6</v>
      </c>
      <c r="L17" s="20" t="s">
        <v>2</v>
      </c>
      <c r="M17" s="21">
        <v>3</v>
      </c>
      <c r="N17" s="21">
        <v>6</v>
      </c>
      <c r="O17" s="20" t="s">
        <v>2</v>
      </c>
      <c r="P17" s="21">
        <v>4</v>
      </c>
      <c r="Q17" s="21">
        <v>6</v>
      </c>
      <c r="R17" s="20" t="s">
        <v>2</v>
      </c>
      <c r="S17" s="21">
        <v>6</v>
      </c>
      <c r="T17" s="21">
        <v>6</v>
      </c>
      <c r="U17" s="20" t="s">
        <v>2</v>
      </c>
      <c r="V17" s="21">
        <v>3</v>
      </c>
      <c r="W17" s="21">
        <v>6</v>
      </c>
      <c r="X17" s="20" t="s">
        <v>2</v>
      </c>
      <c r="Y17" s="21">
        <v>3</v>
      </c>
      <c r="Z17" s="21">
        <v>5</v>
      </c>
      <c r="AA17" s="20" t="s">
        <v>2</v>
      </c>
      <c r="AB17" s="21">
        <v>2</v>
      </c>
      <c r="AC17" s="23">
        <f t="shared" si="0"/>
        <v>46</v>
      </c>
      <c r="AD17" s="20" t="s">
        <v>2</v>
      </c>
      <c r="AE17" s="23">
        <f t="shared" si="1"/>
        <v>27</v>
      </c>
      <c r="AF17" s="23">
        <f aca="true" t="shared" si="3" ref="AF17:AF49">SUM(AC17:AE17)</f>
        <v>73</v>
      </c>
      <c r="AG17" s="19">
        <v>37</v>
      </c>
      <c r="AH17" s="1" t="s">
        <v>118</v>
      </c>
    </row>
    <row r="18" spans="1:34" ht="14.25">
      <c r="A18" s="2">
        <v>13</v>
      </c>
      <c r="B18" s="11" t="s">
        <v>103</v>
      </c>
      <c r="C18" s="11" t="s">
        <v>31</v>
      </c>
      <c r="E18" s="19">
        <v>6</v>
      </c>
      <c r="F18" s="20" t="s">
        <v>2</v>
      </c>
      <c r="G18" s="21">
        <v>2</v>
      </c>
      <c r="H18" s="21">
        <v>6</v>
      </c>
      <c r="I18" s="22" t="s">
        <v>2</v>
      </c>
      <c r="J18" s="21">
        <v>4</v>
      </c>
      <c r="K18" s="21">
        <v>6</v>
      </c>
      <c r="L18" s="20" t="s">
        <v>2</v>
      </c>
      <c r="M18" s="21">
        <v>3</v>
      </c>
      <c r="N18" s="21">
        <v>6</v>
      </c>
      <c r="O18" s="20" t="s">
        <v>2</v>
      </c>
      <c r="P18" s="21">
        <v>4</v>
      </c>
      <c r="Q18" s="21">
        <v>5</v>
      </c>
      <c r="R18" s="20" t="s">
        <v>2</v>
      </c>
      <c r="S18" s="21">
        <v>5</v>
      </c>
      <c r="T18" s="21">
        <v>6</v>
      </c>
      <c r="U18" s="20" t="s">
        <v>2</v>
      </c>
      <c r="V18" s="21">
        <v>3</v>
      </c>
      <c r="W18" s="21">
        <v>6</v>
      </c>
      <c r="X18" s="20" t="s">
        <v>2</v>
      </c>
      <c r="Y18" s="21">
        <v>3</v>
      </c>
      <c r="Z18" s="21">
        <v>5</v>
      </c>
      <c r="AA18" s="20" t="s">
        <v>2</v>
      </c>
      <c r="AB18" s="21">
        <v>2</v>
      </c>
      <c r="AC18" s="23">
        <f t="shared" si="0"/>
        <v>46</v>
      </c>
      <c r="AD18" s="20" t="s">
        <v>2</v>
      </c>
      <c r="AE18" s="23">
        <f t="shared" si="1"/>
        <v>26</v>
      </c>
      <c r="AF18" s="23">
        <f t="shared" si="3"/>
        <v>72</v>
      </c>
      <c r="AG18" s="19">
        <v>37</v>
      </c>
      <c r="AH18" s="1" t="s">
        <v>118</v>
      </c>
    </row>
    <row r="19" spans="1:34" ht="14.25">
      <c r="A19" s="2">
        <v>14</v>
      </c>
      <c r="B19" s="11" t="s">
        <v>48</v>
      </c>
      <c r="C19" s="11" t="s">
        <v>31</v>
      </c>
      <c r="D19" s="11"/>
      <c r="E19" s="19">
        <v>6</v>
      </c>
      <c r="F19" s="20" t="s">
        <v>2</v>
      </c>
      <c r="G19" s="21">
        <v>2</v>
      </c>
      <c r="H19" s="21">
        <v>5</v>
      </c>
      <c r="I19" s="22" t="s">
        <v>2</v>
      </c>
      <c r="J19" s="21">
        <v>3</v>
      </c>
      <c r="K19" s="21">
        <v>6</v>
      </c>
      <c r="L19" s="20" t="s">
        <v>2</v>
      </c>
      <c r="M19" s="21">
        <v>3</v>
      </c>
      <c r="N19" s="21">
        <v>6</v>
      </c>
      <c r="O19" s="20" t="s">
        <v>2</v>
      </c>
      <c r="P19" s="21">
        <v>4</v>
      </c>
      <c r="Q19" s="21">
        <v>6</v>
      </c>
      <c r="R19" s="20" t="s">
        <v>2</v>
      </c>
      <c r="S19" s="21">
        <v>6</v>
      </c>
      <c r="T19" s="21">
        <v>6</v>
      </c>
      <c r="U19" s="20" t="s">
        <v>2</v>
      </c>
      <c r="V19" s="21">
        <v>3</v>
      </c>
      <c r="W19" s="21">
        <v>6</v>
      </c>
      <c r="X19" s="20" t="s">
        <v>2</v>
      </c>
      <c r="Y19" s="21">
        <v>3</v>
      </c>
      <c r="Z19" s="21">
        <v>5</v>
      </c>
      <c r="AA19" s="20" t="s">
        <v>2</v>
      </c>
      <c r="AB19" s="21">
        <v>2</v>
      </c>
      <c r="AC19" s="23">
        <f t="shared" si="0"/>
        <v>46</v>
      </c>
      <c r="AD19" s="20" t="s">
        <v>2</v>
      </c>
      <c r="AE19" s="23">
        <f t="shared" si="1"/>
        <v>26</v>
      </c>
      <c r="AF19" s="23">
        <f t="shared" si="3"/>
        <v>72</v>
      </c>
      <c r="AG19" s="19">
        <v>37</v>
      </c>
      <c r="AH19" s="1" t="s">
        <v>118</v>
      </c>
    </row>
    <row r="20" spans="1:34" ht="14.25">
      <c r="A20" s="2">
        <v>15</v>
      </c>
      <c r="B20" s="9" t="s">
        <v>113</v>
      </c>
      <c r="C20" s="9" t="s">
        <v>36</v>
      </c>
      <c r="D20" s="9"/>
      <c r="E20" s="19">
        <v>6</v>
      </c>
      <c r="F20" s="20" t="s">
        <v>2</v>
      </c>
      <c r="G20" s="21">
        <v>2</v>
      </c>
      <c r="H20" s="21">
        <v>6</v>
      </c>
      <c r="I20" s="22" t="s">
        <v>2</v>
      </c>
      <c r="J20" s="21">
        <v>4</v>
      </c>
      <c r="K20" s="21">
        <v>6</v>
      </c>
      <c r="L20" s="20" t="s">
        <v>2</v>
      </c>
      <c r="M20" s="21">
        <v>3</v>
      </c>
      <c r="N20" s="21">
        <v>6</v>
      </c>
      <c r="O20" s="20" t="s">
        <v>2</v>
      </c>
      <c r="P20" s="21">
        <v>4</v>
      </c>
      <c r="Q20" s="21">
        <v>5</v>
      </c>
      <c r="R20" s="20" t="s">
        <v>2</v>
      </c>
      <c r="S20" s="21">
        <v>5</v>
      </c>
      <c r="T20" s="21">
        <v>6</v>
      </c>
      <c r="U20" s="20" t="s">
        <v>2</v>
      </c>
      <c r="V20" s="21">
        <v>3</v>
      </c>
      <c r="W20" s="21">
        <v>5</v>
      </c>
      <c r="X20" s="20" t="s">
        <v>2</v>
      </c>
      <c r="Y20" s="21">
        <v>3</v>
      </c>
      <c r="Z20" s="21">
        <v>6</v>
      </c>
      <c r="AA20" s="20" t="s">
        <v>2</v>
      </c>
      <c r="AB20" s="21">
        <v>2</v>
      </c>
      <c r="AC20" s="23">
        <f t="shared" si="0"/>
        <v>46</v>
      </c>
      <c r="AD20" s="20" t="s">
        <v>2</v>
      </c>
      <c r="AE20" s="23">
        <f t="shared" si="1"/>
        <v>26</v>
      </c>
      <c r="AF20" s="23">
        <f t="shared" si="3"/>
        <v>72</v>
      </c>
      <c r="AG20" s="19">
        <v>36</v>
      </c>
      <c r="AH20" s="1" t="s">
        <v>118</v>
      </c>
    </row>
    <row r="21" spans="1:34" ht="14.25">
      <c r="A21" s="2">
        <v>16</v>
      </c>
      <c r="B21" s="1" t="s">
        <v>43</v>
      </c>
      <c r="C21" t="s">
        <v>30</v>
      </c>
      <c r="D21" s="1"/>
      <c r="E21" s="19">
        <v>6</v>
      </c>
      <c r="F21" s="20" t="s">
        <v>2</v>
      </c>
      <c r="G21" s="21">
        <v>2</v>
      </c>
      <c r="H21" s="21">
        <v>5</v>
      </c>
      <c r="I21" s="22" t="s">
        <v>2</v>
      </c>
      <c r="J21" s="21">
        <v>3</v>
      </c>
      <c r="K21" s="21">
        <v>5</v>
      </c>
      <c r="L21" s="20" t="s">
        <v>2</v>
      </c>
      <c r="M21" s="21">
        <v>3</v>
      </c>
      <c r="N21" s="21">
        <v>6</v>
      </c>
      <c r="O21" s="20" t="s">
        <v>2</v>
      </c>
      <c r="P21" s="21">
        <v>4</v>
      </c>
      <c r="Q21" s="21">
        <v>6</v>
      </c>
      <c r="R21" s="20" t="s">
        <v>2</v>
      </c>
      <c r="S21" s="21">
        <v>6</v>
      </c>
      <c r="T21" s="21">
        <v>6</v>
      </c>
      <c r="U21" s="20" t="s">
        <v>2</v>
      </c>
      <c r="V21" s="21">
        <v>3</v>
      </c>
      <c r="W21" s="21">
        <v>6</v>
      </c>
      <c r="X21" s="20" t="s">
        <v>2</v>
      </c>
      <c r="Y21" s="21">
        <v>3</v>
      </c>
      <c r="Z21" s="21">
        <v>6</v>
      </c>
      <c r="AA21" s="20" t="s">
        <v>2</v>
      </c>
      <c r="AB21" s="21">
        <v>2</v>
      </c>
      <c r="AC21" s="23">
        <f t="shared" si="0"/>
        <v>46</v>
      </c>
      <c r="AD21" s="20" t="s">
        <v>2</v>
      </c>
      <c r="AE21" s="23">
        <f t="shared" si="1"/>
        <v>26</v>
      </c>
      <c r="AF21" s="23">
        <f t="shared" si="3"/>
        <v>72</v>
      </c>
      <c r="AG21" s="19">
        <v>31</v>
      </c>
      <c r="AH21" s="1" t="s">
        <v>118</v>
      </c>
    </row>
    <row r="22" spans="1:34" ht="14.25">
      <c r="A22" s="2">
        <v>17</v>
      </c>
      <c r="B22" s="11" t="s">
        <v>111</v>
      </c>
      <c r="C22" s="11" t="s">
        <v>5</v>
      </c>
      <c r="E22" s="19">
        <v>6</v>
      </c>
      <c r="F22" s="20" t="s">
        <v>2</v>
      </c>
      <c r="G22" s="21">
        <v>2</v>
      </c>
      <c r="H22" s="21">
        <v>6</v>
      </c>
      <c r="I22" s="22" t="s">
        <v>2</v>
      </c>
      <c r="J22" s="21">
        <v>4</v>
      </c>
      <c r="K22" s="21">
        <v>5</v>
      </c>
      <c r="L22" s="20" t="s">
        <v>2</v>
      </c>
      <c r="M22" s="21">
        <v>3</v>
      </c>
      <c r="N22" s="21">
        <v>5</v>
      </c>
      <c r="O22" s="20" t="s">
        <v>2</v>
      </c>
      <c r="P22" s="21">
        <v>3</v>
      </c>
      <c r="Q22" s="21">
        <v>6</v>
      </c>
      <c r="R22" s="20" t="s">
        <v>2</v>
      </c>
      <c r="S22" s="21">
        <v>6</v>
      </c>
      <c r="T22" s="21">
        <v>6</v>
      </c>
      <c r="U22" s="20" t="s">
        <v>2</v>
      </c>
      <c r="V22" s="21">
        <v>3</v>
      </c>
      <c r="W22" s="21">
        <v>6</v>
      </c>
      <c r="X22" s="20" t="s">
        <v>2</v>
      </c>
      <c r="Y22" s="21">
        <v>3</v>
      </c>
      <c r="Z22" s="21">
        <v>6</v>
      </c>
      <c r="AA22" s="20" t="s">
        <v>2</v>
      </c>
      <c r="AB22" s="21">
        <v>2</v>
      </c>
      <c r="AC22" s="23">
        <f t="shared" si="0"/>
        <v>46</v>
      </c>
      <c r="AD22" s="20" t="s">
        <v>2</v>
      </c>
      <c r="AE22" s="23">
        <f t="shared" si="1"/>
        <v>26</v>
      </c>
      <c r="AF22" s="23">
        <f t="shared" si="3"/>
        <v>72</v>
      </c>
      <c r="AG22" s="19">
        <v>28</v>
      </c>
      <c r="AH22" s="1" t="s">
        <v>118</v>
      </c>
    </row>
    <row r="23" spans="1:34" ht="14.25">
      <c r="A23" s="2">
        <v>18</v>
      </c>
      <c r="B23" s="11" t="s">
        <v>57</v>
      </c>
      <c r="C23" s="11" t="s">
        <v>47</v>
      </c>
      <c r="E23" s="19">
        <v>6</v>
      </c>
      <c r="F23" s="20" t="s">
        <v>2</v>
      </c>
      <c r="G23" s="21">
        <v>2</v>
      </c>
      <c r="H23" s="21">
        <v>6</v>
      </c>
      <c r="I23" s="22" t="s">
        <v>2</v>
      </c>
      <c r="J23" s="21">
        <v>4</v>
      </c>
      <c r="K23" s="21">
        <v>6</v>
      </c>
      <c r="L23" s="20" t="s">
        <v>2</v>
      </c>
      <c r="M23" s="21">
        <v>3</v>
      </c>
      <c r="N23" s="21">
        <v>6</v>
      </c>
      <c r="O23" s="20" t="s">
        <v>2</v>
      </c>
      <c r="P23" s="21">
        <v>4</v>
      </c>
      <c r="Q23" s="21">
        <v>5</v>
      </c>
      <c r="R23" s="20" t="s">
        <v>2</v>
      </c>
      <c r="S23" s="21">
        <v>5</v>
      </c>
      <c r="T23" s="21">
        <v>6</v>
      </c>
      <c r="U23" s="20" t="s">
        <v>2</v>
      </c>
      <c r="V23" s="21">
        <v>3</v>
      </c>
      <c r="W23" s="21">
        <v>5</v>
      </c>
      <c r="X23" s="20" t="s">
        <v>2</v>
      </c>
      <c r="Y23" s="21">
        <v>3</v>
      </c>
      <c r="Z23" s="21">
        <v>6</v>
      </c>
      <c r="AA23" s="20" t="s">
        <v>2</v>
      </c>
      <c r="AB23" s="21">
        <v>2</v>
      </c>
      <c r="AC23" s="23">
        <f t="shared" si="0"/>
        <v>46</v>
      </c>
      <c r="AD23" s="20" t="s">
        <v>2</v>
      </c>
      <c r="AE23" s="23">
        <f t="shared" si="1"/>
        <v>26</v>
      </c>
      <c r="AF23" s="23">
        <f t="shared" si="3"/>
        <v>72</v>
      </c>
      <c r="AG23" s="19">
        <v>27</v>
      </c>
      <c r="AH23" s="1" t="s">
        <v>118</v>
      </c>
    </row>
    <row r="24" spans="1:34" ht="14.25">
      <c r="A24" s="2">
        <v>19</v>
      </c>
      <c r="B24" s="11" t="s">
        <v>58</v>
      </c>
      <c r="C24" s="11" t="s">
        <v>30</v>
      </c>
      <c r="E24" s="19">
        <v>6</v>
      </c>
      <c r="F24" s="20" t="s">
        <v>2</v>
      </c>
      <c r="G24" s="21">
        <v>2</v>
      </c>
      <c r="H24" s="21">
        <v>6</v>
      </c>
      <c r="I24" s="22" t="s">
        <v>2</v>
      </c>
      <c r="J24" s="21">
        <v>4</v>
      </c>
      <c r="K24" s="21">
        <v>6</v>
      </c>
      <c r="L24" s="20" t="s">
        <v>2</v>
      </c>
      <c r="M24" s="21">
        <v>3</v>
      </c>
      <c r="N24" s="21">
        <v>6</v>
      </c>
      <c r="O24" s="20" t="s">
        <v>2</v>
      </c>
      <c r="P24" s="21">
        <v>4</v>
      </c>
      <c r="Q24" s="21">
        <v>5</v>
      </c>
      <c r="R24" s="20" t="s">
        <v>2</v>
      </c>
      <c r="S24" s="21">
        <v>5</v>
      </c>
      <c r="T24" s="21">
        <v>6</v>
      </c>
      <c r="U24" s="20" t="s">
        <v>2</v>
      </c>
      <c r="V24" s="21">
        <v>3</v>
      </c>
      <c r="W24" s="21">
        <v>5</v>
      </c>
      <c r="X24" s="20" t="s">
        <v>2</v>
      </c>
      <c r="Y24" s="21">
        <v>3</v>
      </c>
      <c r="Z24" s="21">
        <v>6</v>
      </c>
      <c r="AA24" s="20" t="s">
        <v>2</v>
      </c>
      <c r="AB24" s="21">
        <v>2</v>
      </c>
      <c r="AC24" s="23">
        <f t="shared" si="0"/>
        <v>46</v>
      </c>
      <c r="AD24" s="20" t="s">
        <v>2</v>
      </c>
      <c r="AE24" s="23">
        <f t="shared" si="1"/>
        <v>26</v>
      </c>
      <c r="AF24" s="23">
        <f t="shared" si="3"/>
        <v>72</v>
      </c>
      <c r="AG24" s="19">
        <v>27</v>
      </c>
      <c r="AH24" s="1" t="s">
        <v>118</v>
      </c>
    </row>
    <row r="25" spans="1:34" ht="14.25">
      <c r="A25" s="2">
        <v>20</v>
      </c>
      <c r="B25" s="1" t="s">
        <v>107</v>
      </c>
      <c r="C25" t="s">
        <v>108</v>
      </c>
      <c r="D25" s="1"/>
      <c r="E25" s="19">
        <v>6</v>
      </c>
      <c r="F25" s="20" t="s">
        <v>2</v>
      </c>
      <c r="G25" s="21">
        <v>2</v>
      </c>
      <c r="H25" s="21">
        <v>5</v>
      </c>
      <c r="I25" s="22" t="s">
        <v>2</v>
      </c>
      <c r="J25" s="21">
        <v>3</v>
      </c>
      <c r="K25" s="21">
        <v>6</v>
      </c>
      <c r="L25" s="20" t="s">
        <v>2</v>
      </c>
      <c r="M25" s="21">
        <v>3</v>
      </c>
      <c r="N25" s="21">
        <v>6</v>
      </c>
      <c r="O25" s="20" t="s">
        <v>2</v>
      </c>
      <c r="P25" s="21">
        <v>4</v>
      </c>
      <c r="Q25" s="21">
        <v>5</v>
      </c>
      <c r="R25" s="20" t="s">
        <v>2</v>
      </c>
      <c r="S25" s="21">
        <v>5</v>
      </c>
      <c r="T25" s="21">
        <v>6</v>
      </c>
      <c r="U25" s="20" t="s">
        <v>2</v>
      </c>
      <c r="V25" s="21">
        <v>3</v>
      </c>
      <c r="W25" s="21">
        <v>6</v>
      </c>
      <c r="X25" s="20" t="s">
        <v>2</v>
      </c>
      <c r="Y25" s="21">
        <v>3</v>
      </c>
      <c r="Z25" s="21">
        <v>6</v>
      </c>
      <c r="AA25" s="20" t="s">
        <v>2</v>
      </c>
      <c r="AB25" s="21">
        <v>2</v>
      </c>
      <c r="AC25" s="23">
        <f t="shared" si="0"/>
        <v>46</v>
      </c>
      <c r="AD25" s="20" t="s">
        <v>2</v>
      </c>
      <c r="AE25" s="23">
        <f t="shared" si="1"/>
        <v>25</v>
      </c>
      <c r="AF25" s="23">
        <f t="shared" si="3"/>
        <v>71</v>
      </c>
      <c r="AG25" s="19">
        <v>31</v>
      </c>
      <c r="AH25" s="1" t="s">
        <v>118</v>
      </c>
    </row>
    <row r="26" spans="1:34" ht="14.25">
      <c r="A26" s="2">
        <v>21</v>
      </c>
      <c r="B26" s="11" t="s">
        <v>95</v>
      </c>
      <c r="C26" s="11" t="s">
        <v>31</v>
      </c>
      <c r="E26" s="19">
        <v>6</v>
      </c>
      <c r="F26" s="20" t="s">
        <v>2</v>
      </c>
      <c r="G26" s="21">
        <v>2</v>
      </c>
      <c r="H26" s="21">
        <v>6</v>
      </c>
      <c r="I26" s="22" t="s">
        <v>2</v>
      </c>
      <c r="J26" s="21">
        <v>4</v>
      </c>
      <c r="K26" s="21">
        <v>5</v>
      </c>
      <c r="L26" s="20" t="s">
        <v>2</v>
      </c>
      <c r="M26" s="21">
        <v>3</v>
      </c>
      <c r="N26" s="21">
        <v>6</v>
      </c>
      <c r="O26" s="20" t="s">
        <v>2</v>
      </c>
      <c r="P26" s="21">
        <v>4</v>
      </c>
      <c r="Q26" s="21">
        <v>6</v>
      </c>
      <c r="R26" s="20" t="s">
        <v>2</v>
      </c>
      <c r="S26" s="21">
        <v>6</v>
      </c>
      <c r="T26" s="21">
        <v>5</v>
      </c>
      <c r="U26" s="20" t="s">
        <v>2</v>
      </c>
      <c r="V26" s="21">
        <v>3</v>
      </c>
      <c r="W26" s="21">
        <v>6</v>
      </c>
      <c r="X26" s="20" t="s">
        <v>2</v>
      </c>
      <c r="Y26" s="21">
        <v>3</v>
      </c>
      <c r="Z26" s="21">
        <v>5</v>
      </c>
      <c r="AA26" s="20" t="s">
        <v>2</v>
      </c>
      <c r="AB26" s="21">
        <v>2</v>
      </c>
      <c r="AC26" s="23">
        <f t="shared" si="0"/>
        <v>45</v>
      </c>
      <c r="AD26" s="20" t="s">
        <v>2</v>
      </c>
      <c r="AE26" s="23">
        <f t="shared" si="1"/>
        <v>27</v>
      </c>
      <c r="AF26" s="23">
        <f t="shared" si="3"/>
        <v>72</v>
      </c>
      <c r="AG26" s="19">
        <v>72</v>
      </c>
      <c r="AH26" s="1" t="s">
        <v>118</v>
      </c>
    </row>
    <row r="27" spans="1:34" ht="14.25">
      <c r="A27" s="2">
        <v>22</v>
      </c>
      <c r="B27" s="11" t="s">
        <v>20</v>
      </c>
      <c r="C27" s="11" t="s">
        <v>5</v>
      </c>
      <c r="D27" s="11"/>
      <c r="E27" s="19">
        <v>6</v>
      </c>
      <c r="F27" s="20" t="s">
        <v>2</v>
      </c>
      <c r="G27" s="21">
        <v>2</v>
      </c>
      <c r="H27" s="21">
        <v>6</v>
      </c>
      <c r="I27" s="22" t="s">
        <v>2</v>
      </c>
      <c r="J27" s="21">
        <v>4</v>
      </c>
      <c r="K27" s="21">
        <v>6</v>
      </c>
      <c r="L27" s="20" t="s">
        <v>2</v>
      </c>
      <c r="M27" s="21">
        <v>3</v>
      </c>
      <c r="N27" s="21">
        <v>6</v>
      </c>
      <c r="O27" s="20" t="s">
        <v>2</v>
      </c>
      <c r="P27" s="21">
        <v>4</v>
      </c>
      <c r="Q27" s="21">
        <v>6</v>
      </c>
      <c r="R27" s="20" t="s">
        <v>2</v>
      </c>
      <c r="S27" s="21">
        <v>6</v>
      </c>
      <c r="T27" s="21">
        <v>6</v>
      </c>
      <c r="U27" s="20" t="s">
        <v>2</v>
      </c>
      <c r="V27" s="21">
        <v>3</v>
      </c>
      <c r="W27" s="21">
        <v>4</v>
      </c>
      <c r="X27" s="20" t="s">
        <v>2</v>
      </c>
      <c r="Y27" s="21">
        <v>3</v>
      </c>
      <c r="Z27" s="21">
        <v>5</v>
      </c>
      <c r="AA27" s="20" t="s">
        <v>2</v>
      </c>
      <c r="AB27" s="21">
        <v>2</v>
      </c>
      <c r="AC27" s="23">
        <f t="shared" si="0"/>
        <v>45</v>
      </c>
      <c r="AD27" s="20" t="s">
        <v>2</v>
      </c>
      <c r="AE27" s="23">
        <f t="shared" si="1"/>
        <v>27</v>
      </c>
      <c r="AF27" s="23">
        <f t="shared" si="3"/>
        <v>72</v>
      </c>
      <c r="AG27" s="19">
        <v>26</v>
      </c>
      <c r="AH27" s="1" t="s">
        <v>118</v>
      </c>
    </row>
    <row r="28" spans="1:34" ht="14.25">
      <c r="A28" s="2">
        <v>23</v>
      </c>
      <c r="B28" s="11" t="s">
        <v>83</v>
      </c>
      <c r="C28" s="11" t="s">
        <v>31</v>
      </c>
      <c r="D28" s="11"/>
      <c r="E28" s="19">
        <v>6</v>
      </c>
      <c r="F28" s="20" t="s">
        <v>2</v>
      </c>
      <c r="G28" s="21">
        <v>2</v>
      </c>
      <c r="H28" s="21">
        <v>5</v>
      </c>
      <c r="I28" s="22" t="s">
        <v>2</v>
      </c>
      <c r="J28" s="21">
        <v>4</v>
      </c>
      <c r="K28" s="21">
        <v>5</v>
      </c>
      <c r="L28" s="20" t="s">
        <v>2</v>
      </c>
      <c r="M28" s="21">
        <v>3</v>
      </c>
      <c r="N28" s="21">
        <v>6</v>
      </c>
      <c r="O28" s="20" t="s">
        <v>2</v>
      </c>
      <c r="P28" s="21">
        <v>4</v>
      </c>
      <c r="Q28" s="21">
        <v>6</v>
      </c>
      <c r="R28" s="20" t="s">
        <v>2</v>
      </c>
      <c r="S28" s="21">
        <v>6</v>
      </c>
      <c r="T28" s="21">
        <v>6</v>
      </c>
      <c r="U28" s="20" t="s">
        <v>2</v>
      </c>
      <c r="V28" s="21">
        <v>3</v>
      </c>
      <c r="W28" s="21">
        <v>6</v>
      </c>
      <c r="X28" s="20" t="s">
        <v>2</v>
      </c>
      <c r="Y28" s="21">
        <v>3</v>
      </c>
      <c r="Z28" s="21">
        <v>5</v>
      </c>
      <c r="AA28" s="20" t="s">
        <v>2</v>
      </c>
      <c r="AB28" s="21">
        <v>2</v>
      </c>
      <c r="AC28" s="23">
        <f t="shared" si="0"/>
        <v>45</v>
      </c>
      <c r="AD28" s="20" t="s">
        <v>2</v>
      </c>
      <c r="AE28" s="23">
        <f t="shared" si="1"/>
        <v>27</v>
      </c>
      <c r="AF28" s="23">
        <f t="shared" si="3"/>
        <v>72</v>
      </c>
      <c r="AG28" s="19">
        <v>26</v>
      </c>
      <c r="AH28" s="1" t="s">
        <v>118</v>
      </c>
    </row>
    <row r="29" spans="1:34" ht="14.25">
      <c r="A29" s="2">
        <v>24</v>
      </c>
      <c r="B29" s="11" t="s">
        <v>66</v>
      </c>
      <c r="C29" s="11" t="s">
        <v>36</v>
      </c>
      <c r="E29" s="19">
        <v>6</v>
      </c>
      <c r="F29" s="20" t="s">
        <v>2</v>
      </c>
      <c r="G29" s="21">
        <v>2</v>
      </c>
      <c r="H29" s="21">
        <v>6</v>
      </c>
      <c r="I29" s="22" t="s">
        <v>2</v>
      </c>
      <c r="J29" s="21">
        <v>4</v>
      </c>
      <c r="K29" s="21">
        <v>5</v>
      </c>
      <c r="L29" s="20" t="s">
        <v>2</v>
      </c>
      <c r="M29" s="21">
        <v>3</v>
      </c>
      <c r="N29" s="21">
        <v>6</v>
      </c>
      <c r="O29" s="20" t="s">
        <v>2</v>
      </c>
      <c r="P29" s="21">
        <v>4</v>
      </c>
      <c r="Q29" s="21">
        <v>6</v>
      </c>
      <c r="R29" s="20" t="s">
        <v>2</v>
      </c>
      <c r="S29" s="21">
        <v>6</v>
      </c>
      <c r="T29" s="21">
        <v>4</v>
      </c>
      <c r="U29" s="20" t="s">
        <v>2</v>
      </c>
      <c r="V29" s="21">
        <v>2</v>
      </c>
      <c r="W29" s="21">
        <v>6</v>
      </c>
      <c r="X29" s="20" t="s">
        <v>2</v>
      </c>
      <c r="Y29" s="21">
        <v>3</v>
      </c>
      <c r="Z29" s="21">
        <v>6</v>
      </c>
      <c r="AA29" s="20" t="s">
        <v>2</v>
      </c>
      <c r="AB29" s="21">
        <v>2</v>
      </c>
      <c r="AC29" s="23">
        <f t="shared" si="0"/>
        <v>45</v>
      </c>
      <c r="AD29" s="20" t="s">
        <v>2</v>
      </c>
      <c r="AE29" s="23">
        <f t="shared" si="1"/>
        <v>26</v>
      </c>
      <c r="AF29" s="23">
        <f t="shared" si="3"/>
        <v>71</v>
      </c>
      <c r="AG29" s="19">
        <v>33</v>
      </c>
      <c r="AH29" s="1" t="s">
        <v>118</v>
      </c>
    </row>
    <row r="30" spans="1:34" ht="14.25">
      <c r="A30" s="2">
        <v>25</v>
      </c>
      <c r="B30" s="1" t="s">
        <v>33</v>
      </c>
      <c r="C30" t="s">
        <v>31</v>
      </c>
      <c r="D30" s="1"/>
      <c r="E30" s="19">
        <v>6</v>
      </c>
      <c r="F30" s="20" t="s">
        <v>2</v>
      </c>
      <c r="G30" s="21">
        <v>2</v>
      </c>
      <c r="H30" s="21">
        <v>6</v>
      </c>
      <c r="I30" s="22" t="s">
        <v>2</v>
      </c>
      <c r="J30" s="21">
        <v>4</v>
      </c>
      <c r="K30" s="21">
        <v>5</v>
      </c>
      <c r="L30" s="20" t="s">
        <v>2</v>
      </c>
      <c r="M30" s="21">
        <v>3</v>
      </c>
      <c r="N30" s="21">
        <v>6</v>
      </c>
      <c r="O30" s="20" t="s">
        <v>2</v>
      </c>
      <c r="P30" s="21">
        <v>4</v>
      </c>
      <c r="Q30" s="21">
        <v>5</v>
      </c>
      <c r="R30" s="20" t="s">
        <v>2</v>
      </c>
      <c r="S30" s="21">
        <v>5</v>
      </c>
      <c r="T30" s="21">
        <v>6</v>
      </c>
      <c r="U30" s="20" t="s">
        <v>2</v>
      </c>
      <c r="V30" s="21">
        <v>3</v>
      </c>
      <c r="W30" s="21">
        <v>5</v>
      </c>
      <c r="X30" s="20" t="s">
        <v>2</v>
      </c>
      <c r="Y30" s="21">
        <v>3</v>
      </c>
      <c r="Z30" s="21">
        <v>6</v>
      </c>
      <c r="AA30" s="20" t="s">
        <v>2</v>
      </c>
      <c r="AB30" s="21">
        <v>2</v>
      </c>
      <c r="AC30" s="23">
        <f t="shared" si="0"/>
        <v>45</v>
      </c>
      <c r="AD30" s="20" t="s">
        <v>2</v>
      </c>
      <c r="AE30" s="23">
        <f t="shared" si="1"/>
        <v>26</v>
      </c>
      <c r="AF30" s="23">
        <f t="shared" si="3"/>
        <v>71</v>
      </c>
      <c r="AG30" s="19">
        <v>31</v>
      </c>
      <c r="AH30" s="1" t="s">
        <v>118</v>
      </c>
    </row>
    <row r="31" spans="1:34" ht="14.25">
      <c r="A31" s="2">
        <v>26</v>
      </c>
      <c r="B31" s="11" t="s">
        <v>49</v>
      </c>
      <c r="C31" s="11" t="s">
        <v>41</v>
      </c>
      <c r="D31" s="11"/>
      <c r="E31" s="19">
        <v>6</v>
      </c>
      <c r="F31" s="20" t="s">
        <v>2</v>
      </c>
      <c r="G31" s="21">
        <v>2</v>
      </c>
      <c r="H31" s="21">
        <v>6</v>
      </c>
      <c r="I31" s="22" t="s">
        <v>2</v>
      </c>
      <c r="J31" s="21">
        <v>4</v>
      </c>
      <c r="K31" s="21">
        <v>6</v>
      </c>
      <c r="L31" s="20" t="s">
        <v>2</v>
      </c>
      <c r="M31" s="21">
        <v>3</v>
      </c>
      <c r="N31" s="21">
        <v>6</v>
      </c>
      <c r="O31" s="20" t="s">
        <v>2</v>
      </c>
      <c r="P31" s="21">
        <v>4</v>
      </c>
      <c r="Q31" s="21">
        <v>4</v>
      </c>
      <c r="R31" s="20" t="s">
        <v>2</v>
      </c>
      <c r="S31" s="21">
        <v>4</v>
      </c>
      <c r="T31" s="21">
        <v>5</v>
      </c>
      <c r="U31" s="20" t="s">
        <v>2</v>
      </c>
      <c r="V31" s="21">
        <v>3</v>
      </c>
      <c r="W31" s="21">
        <v>6</v>
      </c>
      <c r="X31" s="20" t="s">
        <v>2</v>
      </c>
      <c r="Y31" s="21">
        <v>3</v>
      </c>
      <c r="Z31" s="21">
        <v>6</v>
      </c>
      <c r="AA31" s="20" t="s">
        <v>2</v>
      </c>
      <c r="AB31" s="21">
        <v>2</v>
      </c>
      <c r="AC31" s="23">
        <f t="shared" si="0"/>
        <v>45</v>
      </c>
      <c r="AD31" s="20" t="s">
        <v>2</v>
      </c>
      <c r="AE31" s="23">
        <f t="shared" si="1"/>
        <v>25</v>
      </c>
      <c r="AF31" s="23">
        <f t="shared" si="3"/>
        <v>70</v>
      </c>
      <c r="AG31" s="19">
        <v>37</v>
      </c>
      <c r="AH31" s="1" t="s">
        <v>118</v>
      </c>
    </row>
    <row r="32" spans="1:33" ht="14.25">
      <c r="A32" s="2">
        <v>27</v>
      </c>
      <c r="B32" s="11" t="s">
        <v>53</v>
      </c>
      <c r="C32" s="11" t="s">
        <v>31</v>
      </c>
      <c r="D32" s="11"/>
      <c r="E32" s="19">
        <v>5</v>
      </c>
      <c r="F32" s="20" t="s">
        <v>2</v>
      </c>
      <c r="G32" s="21">
        <v>2</v>
      </c>
      <c r="H32" s="21">
        <v>5</v>
      </c>
      <c r="I32" s="22" t="s">
        <v>2</v>
      </c>
      <c r="J32" s="21">
        <v>4</v>
      </c>
      <c r="K32" s="21">
        <v>6</v>
      </c>
      <c r="L32" s="20" t="s">
        <v>2</v>
      </c>
      <c r="M32" s="21">
        <v>3</v>
      </c>
      <c r="N32" s="21">
        <v>6</v>
      </c>
      <c r="O32" s="20" t="s">
        <v>2</v>
      </c>
      <c r="P32" s="21">
        <v>4</v>
      </c>
      <c r="Q32" s="21">
        <v>6</v>
      </c>
      <c r="R32" s="20" t="s">
        <v>2</v>
      </c>
      <c r="S32" s="21">
        <v>6</v>
      </c>
      <c r="T32" s="21">
        <v>5</v>
      </c>
      <c r="U32" s="20" t="s">
        <v>2</v>
      </c>
      <c r="V32" s="21">
        <v>3</v>
      </c>
      <c r="W32" s="21">
        <v>5</v>
      </c>
      <c r="X32" s="20" t="s">
        <v>2</v>
      </c>
      <c r="Y32" s="21">
        <v>3</v>
      </c>
      <c r="Z32" s="21">
        <v>6</v>
      </c>
      <c r="AA32" s="20" t="s">
        <v>2</v>
      </c>
      <c r="AB32" s="21">
        <v>2</v>
      </c>
      <c r="AC32" s="23">
        <f t="shared" si="0"/>
        <v>44</v>
      </c>
      <c r="AD32" s="20" t="s">
        <v>2</v>
      </c>
      <c r="AE32" s="23">
        <f t="shared" si="1"/>
        <v>27</v>
      </c>
      <c r="AF32" s="23">
        <f t="shared" si="3"/>
        <v>71</v>
      </c>
      <c r="AG32" s="19">
        <v>28</v>
      </c>
    </row>
    <row r="33" spans="1:33" ht="14.25">
      <c r="A33" s="2">
        <v>28</v>
      </c>
      <c r="B33" s="1" t="s">
        <v>42</v>
      </c>
      <c r="C33" t="s">
        <v>30</v>
      </c>
      <c r="D33" s="1"/>
      <c r="E33" s="19">
        <v>6</v>
      </c>
      <c r="F33" s="20" t="s">
        <v>2</v>
      </c>
      <c r="G33" s="21">
        <v>2</v>
      </c>
      <c r="H33" s="21">
        <v>6</v>
      </c>
      <c r="I33" s="22" t="s">
        <v>2</v>
      </c>
      <c r="J33" s="21">
        <v>4</v>
      </c>
      <c r="K33" s="21">
        <v>5</v>
      </c>
      <c r="L33" s="20" t="s">
        <v>2</v>
      </c>
      <c r="M33" s="21">
        <v>3</v>
      </c>
      <c r="N33" s="21">
        <v>5</v>
      </c>
      <c r="O33" s="20" t="s">
        <v>2</v>
      </c>
      <c r="P33" s="21">
        <v>4</v>
      </c>
      <c r="Q33" s="21">
        <v>5</v>
      </c>
      <c r="R33" s="20" t="s">
        <v>2</v>
      </c>
      <c r="S33" s="21">
        <v>5</v>
      </c>
      <c r="T33" s="21">
        <v>6</v>
      </c>
      <c r="U33" s="20" t="s">
        <v>2</v>
      </c>
      <c r="V33" s="21">
        <v>3</v>
      </c>
      <c r="W33" s="21">
        <v>5</v>
      </c>
      <c r="X33" s="20" t="s">
        <v>2</v>
      </c>
      <c r="Y33" s="21">
        <v>3</v>
      </c>
      <c r="Z33" s="21">
        <v>6</v>
      </c>
      <c r="AA33" s="20" t="s">
        <v>2</v>
      </c>
      <c r="AB33" s="21">
        <v>2</v>
      </c>
      <c r="AC33" s="23">
        <f t="shared" si="0"/>
        <v>44</v>
      </c>
      <c r="AD33" s="20" t="s">
        <v>2</v>
      </c>
      <c r="AE33" s="23">
        <f t="shared" si="1"/>
        <v>26</v>
      </c>
      <c r="AF33" s="23">
        <f t="shared" si="3"/>
        <v>70</v>
      </c>
      <c r="AG33" s="19">
        <v>34</v>
      </c>
    </row>
    <row r="34" spans="1:33" ht="14.25">
      <c r="A34" s="2">
        <v>29</v>
      </c>
      <c r="B34" s="11" t="s">
        <v>89</v>
      </c>
      <c r="C34" s="11" t="s">
        <v>31</v>
      </c>
      <c r="D34" s="1"/>
      <c r="E34" s="19">
        <v>6</v>
      </c>
      <c r="F34" s="20" t="s">
        <v>2</v>
      </c>
      <c r="G34" s="21">
        <v>2</v>
      </c>
      <c r="H34" s="21">
        <v>6</v>
      </c>
      <c r="I34" s="22" t="s">
        <v>2</v>
      </c>
      <c r="J34" s="21">
        <v>4</v>
      </c>
      <c r="K34" s="21">
        <v>6</v>
      </c>
      <c r="L34" s="20" t="s">
        <v>2</v>
      </c>
      <c r="M34" s="21">
        <v>3</v>
      </c>
      <c r="N34" s="21">
        <v>6</v>
      </c>
      <c r="O34" s="20" t="s">
        <v>2</v>
      </c>
      <c r="P34" s="21">
        <v>4</v>
      </c>
      <c r="Q34" s="21">
        <v>6</v>
      </c>
      <c r="R34" s="20" t="s">
        <v>2</v>
      </c>
      <c r="S34" s="21">
        <v>6</v>
      </c>
      <c r="T34" s="21">
        <v>6</v>
      </c>
      <c r="U34" s="20" t="s">
        <v>2</v>
      </c>
      <c r="V34" s="21">
        <v>3</v>
      </c>
      <c r="W34" s="21">
        <v>4</v>
      </c>
      <c r="X34" s="20" t="s">
        <v>2</v>
      </c>
      <c r="Y34" s="21">
        <v>2</v>
      </c>
      <c r="Z34" s="21">
        <v>4</v>
      </c>
      <c r="AA34" s="20" t="s">
        <v>2</v>
      </c>
      <c r="AB34" s="21">
        <v>2</v>
      </c>
      <c r="AC34" s="23">
        <f t="shared" si="0"/>
        <v>44</v>
      </c>
      <c r="AD34" s="20" t="s">
        <v>2</v>
      </c>
      <c r="AE34" s="23">
        <f t="shared" si="1"/>
        <v>26</v>
      </c>
      <c r="AF34" s="23">
        <f t="shared" si="3"/>
        <v>70</v>
      </c>
      <c r="AG34" s="19">
        <v>32</v>
      </c>
    </row>
    <row r="35" spans="1:33" ht="14.25">
      <c r="A35" s="2">
        <v>30</v>
      </c>
      <c r="B35" s="1" t="s">
        <v>38</v>
      </c>
      <c r="C35" t="s">
        <v>39</v>
      </c>
      <c r="D35" s="1"/>
      <c r="E35" s="19">
        <v>6</v>
      </c>
      <c r="F35" s="20" t="s">
        <v>2</v>
      </c>
      <c r="G35" s="21">
        <v>2</v>
      </c>
      <c r="H35" s="21">
        <v>4</v>
      </c>
      <c r="I35" s="22" t="s">
        <v>2</v>
      </c>
      <c r="J35" s="21">
        <v>3</v>
      </c>
      <c r="K35" s="21">
        <v>5</v>
      </c>
      <c r="L35" s="20" t="s">
        <v>2</v>
      </c>
      <c r="M35" s="21">
        <v>3</v>
      </c>
      <c r="N35" s="21">
        <v>6</v>
      </c>
      <c r="O35" s="20" t="s">
        <v>2</v>
      </c>
      <c r="P35" s="21">
        <v>4</v>
      </c>
      <c r="Q35" s="21">
        <v>6</v>
      </c>
      <c r="R35" s="20" t="s">
        <v>2</v>
      </c>
      <c r="S35" s="21">
        <v>6</v>
      </c>
      <c r="T35" s="21">
        <v>5</v>
      </c>
      <c r="U35" s="20" t="s">
        <v>2</v>
      </c>
      <c r="V35" s="21">
        <v>3</v>
      </c>
      <c r="W35" s="21">
        <v>6</v>
      </c>
      <c r="X35" s="20" t="s">
        <v>2</v>
      </c>
      <c r="Y35" s="21">
        <v>3</v>
      </c>
      <c r="Z35" s="21">
        <v>6</v>
      </c>
      <c r="AA35" s="20" t="s">
        <v>2</v>
      </c>
      <c r="AB35" s="21">
        <v>2</v>
      </c>
      <c r="AC35" s="23">
        <f t="shared" si="0"/>
        <v>44</v>
      </c>
      <c r="AD35" s="20" t="s">
        <v>2</v>
      </c>
      <c r="AE35" s="23">
        <f t="shared" si="1"/>
        <v>26</v>
      </c>
      <c r="AF35" s="23">
        <f t="shared" si="3"/>
        <v>70</v>
      </c>
      <c r="AG35" s="19">
        <v>32</v>
      </c>
    </row>
    <row r="36" spans="1:33" ht="14.25">
      <c r="A36" s="2">
        <v>31</v>
      </c>
      <c r="B36" s="11" t="s">
        <v>54</v>
      </c>
      <c r="C36" s="11" t="s">
        <v>31</v>
      </c>
      <c r="D36" s="11"/>
      <c r="E36" s="19">
        <v>6</v>
      </c>
      <c r="F36" s="20" t="s">
        <v>2</v>
      </c>
      <c r="G36" s="21">
        <v>2</v>
      </c>
      <c r="H36" s="21">
        <v>5</v>
      </c>
      <c r="I36" s="22" t="s">
        <v>2</v>
      </c>
      <c r="J36" s="21">
        <v>3</v>
      </c>
      <c r="K36" s="21">
        <v>4</v>
      </c>
      <c r="L36" s="20" t="s">
        <v>2</v>
      </c>
      <c r="M36" s="21">
        <v>3</v>
      </c>
      <c r="N36" s="21">
        <v>6</v>
      </c>
      <c r="O36" s="20" t="s">
        <v>2</v>
      </c>
      <c r="P36" s="21">
        <v>4</v>
      </c>
      <c r="Q36" s="21">
        <v>5</v>
      </c>
      <c r="R36" s="20" t="s">
        <v>2</v>
      </c>
      <c r="S36" s="21">
        <v>5</v>
      </c>
      <c r="T36" s="21">
        <v>6</v>
      </c>
      <c r="U36" s="20" t="s">
        <v>2</v>
      </c>
      <c r="V36" s="21">
        <v>3</v>
      </c>
      <c r="W36" s="21">
        <v>6</v>
      </c>
      <c r="X36" s="20" t="s">
        <v>2</v>
      </c>
      <c r="Y36" s="21">
        <v>3</v>
      </c>
      <c r="Z36" s="21">
        <v>6</v>
      </c>
      <c r="AA36" s="20" t="s">
        <v>2</v>
      </c>
      <c r="AB36" s="21">
        <v>2</v>
      </c>
      <c r="AC36" s="23">
        <f t="shared" si="0"/>
        <v>44</v>
      </c>
      <c r="AD36" s="20" t="s">
        <v>2</v>
      </c>
      <c r="AE36" s="23">
        <f t="shared" si="1"/>
        <v>25</v>
      </c>
      <c r="AF36" s="23">
        <f t="shared" si="3"/>
        <v>69</v>
      </c>
      <c r="AG36" s="19">
        <v>26</v>
      </c>
    </row>
    <row r="37" spans="1:33" ht="14.25">
      <c r="A37" s="2">
        <v>32</v>
      </c>
      <c r="B37" s="11" t="s">
        <v>50</v>
      </c>
      <c r="C37" s="11" t="s">
        <v>41</v>
      </c>
      <c r="D37" s="11"/>
      <c r="E37" s="19">
        <v>6</v>
      </c>
      <c r="F37" s="20" t="s">
        <v>2</v>
      </c>
      <c r="G37" s="21">
        <v>2</v>
      </c>
      <c r="H37" s="21">
        <v>6</v>
      </c>
      <c r="I37" s="22" t="s">
        <v>2</v>
      </c>
      <c r="J37" s="21">
        <v>4</v>
      </c>
      <c r="K37" s="21">
        <v>5</v>
      </c>
      <c r="L37" s="20" t="s">
        <v>2</v>
      </c>
      <c r="M37" s="21">
        <v>3</v>
      </c>
      <c r="N37" s="21">
        <v>5</v>
      </c>
      <c r="O37" s="20" t="s">
        <v>2</v>
      </c>
      <c r="P37" s="21">
        <v>3</v>
      </c>
      <c r="Q37" s="21">
        <v>6</v>
      </c>
      <c r="R37" s="20" t="s">
        <v>2</v>
      </c>
      <c r="S37" s="21">
        <v>6</v>
      </c>
      <c r="T37" s="21">
        <v>6</v>
      </c>
      <c r="U37" s="20" t="s">
        <v>2</v>
      </c>
      <c r="V37" s="21">
        <v>3</v>
      </c>
      <c r="W37" s="21">
        <v>5</v>
      </c>
      <c r="X37" s="20" t="s">
        <v>2</v>
      </c>
      <c r="Y37" s="21">
        <v>3</v>
      </c>
      <c r="Z37" s="21">
        <v>4</v>
      </c>
      <c r="AA37" s="20" t="s">
        <v>2</v>
      </c>
      <c r="AB37" s="21">
        <v>2</v>
      </c>
      <c r="AC37" s="39">
        <f t="shared" si="0"/>
        <v>43</v>
      </c>
      <c r="AD37" s="40" t="s">
        <v>2</v>
      </c>
      <c r="AE37" s="39">
        <f t="shared" si="1"/>
        <v>26</v>
      </c>
      <c r="AF37" s="39">
        <f t="shared" si="3"/>
        <v>69</v>
      </c>
      <c r="AG37" s="19">
        <v>22</v>
      </c>
    </row>
    <row r="38" spans="1:33" ht="14.25">
      <c r="A38" s="2">
        <v>33</v>
      </c>
      <c r="B38" s="11" t="s">
        <v>94</v>
      </c>
      <c r="C38" s="11" t="s">
        <v>31</v>
      </c>
      <c r="E38" s="19">
        <v>6</v>
      </c>
      <c r="F38" s="20" t="s">
        <v>2</v>
      </c>
      <c r="G38" s="21">
        <v>2</v>
      </c>
      <c r="H38" s="21">
        <v>6</v>
      </c>
      <c r="I38" s="22" t="s">
        <v>2</v>
      </c>
      <c r="J38" s="21">
        <v>4</v>
      </c>
      <c r="K38" s="21">
        <v>4</v>
      </c>
      <c r="L38" s="20" t="s">
        <v>2</v>
      </c>
      <c r="M38" s="21">
        <v>3</v>
      </c>
      <c r="N38" s="21">
        <v>5</v>
      </c>
      <c r="O38" s="20" t="s">
        <v>2</v>
      </c>
      <c r="P38" s="21">
        <v>3</v>
      </c>
      <c r="Q38" s="21">
        <v>6</v>
      </c>
      <c r="R38" s="20" t="s">
        <v>2</v>
      </c>
      <c r="S38" s="21">
        <v>6</v>
      </c>
      <c r="T38" s="21">
        <v>5</v>
      </c>
      <c r="U38" s="20" t="s">
        <v>2</v>
      </c>
      <c r="V38" s="21">
        <v>3</v>
      </c>
      <c r="W38" s="21">
        <v>5</v>
      </c>
      <c r="X38" s="20" t="s">
        <v>2</v>
      </c>
      <c r="Y38" s="21">
        <v>3</v>
      </c>
      <c r="Z38" s="21">
        <v>6</v>
      </c>
      <c r="AA38" s="20" t="s">
        <v>2</v>
      </c>
      <c r="AB38" s="21">
        <v>2</v>
      </c>
      <c r="AC38" s="39">
        <f aca="true" t="shared" si="4" ref="AC38:AC69">E38+H38+K38+N38+Q38+T38+W38+Z38</f>
        <v>43</v>
      </c>
      <c r="AD38" s="40" t="s">
        <v>2</v>
      </c>
      <c r="AE38" s="39">
        <f aca="true" t="shared" si="5" ref="AE38:AE69">G38+J38+M38+P38+S38+V38+Y38+AB38</f>
        <v>26</v>
      </c>
      <c r="AF38" s="39">
        <f t="shared" si="3"/>
        <v>69</v>
      </c>
      <c r="AG38" s="19">
        <v>20</v>
      </c>
    </row>
    <row r="39" spans="1:33" ht="14.25">
      <c r="A39" s="2">
        <v>34</v>
      </c>
      <c r="B39" s="11" t="s">
        <v>87</v>
      </c>
      <c r="C39" s="11" t="s">
        <v>31</v>
      </c>
      <c r="D39" s="11"/>
      <c r="E39" s="19">
        <v>6</v>
      </c>
      <c r="F39" s="20" t="s">
        <v>2</v>
      </c>
      <c r="G39" s="21">
        <v>2</v>
      </c>
      <c r="H39" s="21">
        <v>6</v>
      </c>
      <c r="I39" s="22" t="s">
        <v>2</v>
      </c>
      <c r="J39" s="21">
        <v>4</v>
      </c>
      <c r="K39" s="21">
        <v>3</v>
      </c>
      <c r="L39" s="20" t="s">
        <v>2</v>
      </c>
      <c r="M39" s="21">
        <v>3</v>
      </c>
      <c r="N39" s="21">
        <v>6</v>
      </c>
      <c r="O39" s="20" t="s">
        <v>2</v>
      </c>
      <c r="P39" s="21">
        <v>4</v>
      </c>
      <c r="Q39" s="21">
        <v>5</v>
      </c>
      <c r="R39" s="20" t="s">
        <v>2</v>
      </c>
      <c r="S39" s="21">
        <v>5</v>
      </c>
      <c r="T39" s="21">
        <v>6</v>
      </c>
      <c r="U39" s="20" t="s">
        <v>2</v>
      </c>
      <c r="V39" s="21">
        <v>3</v>
      </c>
      <c r="W39" s="21">
        <v>5</v>
      </c>
      <c r="X39" s="20" t="s">
        <v>2</v>
      </c>
      <c r="Y39" s="21">
        <v>3</v>
      </c>
      <c r="Z39" s="21">
        <v>6</v>
      </c>
      <c r="AA39" s="20" t="s">
        <v>2</v>
      </c>
      <c r="AB39" s="21">
        <v>2</v>
      </c>
      <c r="AC39" s="39">
        <f t="shared" si="4"/>
        <v>43</v>
      </c>
      <c r="AD39" s="40" t="s">
        <v>2</v>
      </c>
      <c r="AE39" s="39">
        <f t="shared" si="5"/>
        <v>26</v>
      </c>
      <c r="AF39" s="39">
        <f t="shared" si="3"/>
        <v>69</v>
      </c>
      <c r="AG39" s="19">
        <v>19</v>
      </c>
    </row>
    <row r="40" spans="1:33" ht="14.25">
      <c r="A40" s="2">
        <v>35</v>
      </c>
      <c r="B40" s="11" t="s">
        <v>100</v>
      </c>
      <c r="C40" s="11" t="s">
        <v>5</v>
      </c>
      <c r="D40" s="9"/>
      <c r="E40" s="19">
        <v>6</v>
      </c>
      <c r="F40" s="20" t="s">
        <v>2</v>
      </c>
      <c r="G40" s="21">
        <v>2</v>
      </c>
      <c r="H40" s="21">
        <v>6</v>
      </c>
      <c r="I40" s="22" t="s">
        <v>2</v>
      </c>
      <c r="J40" s="21">
        <v>4</v>
      </c>
      <c r="K40" s="21">
        <v>4</v>
      </c>
      <c r="L40" s="20" t="s">
        <v>2</v>
      </c>
      <c r="M40" s="21">
        <v>3</v>
      </c>
      <c r="N40" s="21">
        <v>5</v>
      </c>
      <c r="O40" s="20" t="s">
        <v>2</v>
      </c>
      <c r="P40" s="21">
        <v>3</v>
      </c>
      <c r="Q40" s="21">
        <v>5</v>
      </c>
      <c r="R40" s="20" t="s">
        <v>2</v>
      </c>
      <c r="S40" s="21">
        <v>5</v>
      </c>
      <c r="T40" s="21">
        <v>5</v>
      </c>
      <c r="U40" s="20" t="s">
        <v>2</v>
      </c>
      <c r="V40" s="21">
        <v>3</v>
      </c>
      <c r="W40" s="21">
        <v>6</v>
      </c>
      <c r="X40" s="20" t="s">
        <v>2</v>
      </c>
      <c r="Y40" s="21">
        <v>3</v>
      </c>
      <c r="Z40" s="21">
        <v>6</v>
      </c>
      <c r="AA40" s="20" t="s">
        <v>2</v>
      </c>
      <c r="AB40" s="21">
        <v>2</v>
      </c>
      <c r="AC40" s="39">
        <f t="shared" si="4"/>
        <v>43</v>
      </c>
      <c r="AD40" s="40" t="s">
        <v>2</v>
      </c>
      <c r="AE40" s="39">
        <f t="shared" si="5"/>
        <v>25</v>
      </c>
      <c r="AF40" s="39">
        <f t="shared" si="3"/>
        <v>68</v>
      </c>
      <c r="AG40" s="19">
        <v>31</v>
      </c>
    </row>
    <row r="41" spans="1:33" ht="14.25">
      <c r="A41" s="2">
        <v>36</v>
      </c>
      <c r="B41" s="11" t="s">
        <v>106</v>
      </c>
      <c r="C41" s="11" t="s">
        <v>36</v>
      </c>
      <c r="D41" s="1"/>
      <c r="E41" s="19">
        <v>6</v>
      </c>
      <c r="F41" s="20" t="s">
        <v>2</v>
      </c>
      <c r="G41" s="21">
        <v>2</v>
      </c>
      <c r="H41" s="21">
        <v>6</v>
      </c>
      <c r="I41" s="22" t="s">
        <v>2</v>
      </c>
      <c r="J41" s="21">
        <v>4</v>
      </c>
      <c r="K41" s="21">
        <v>6</v>
      </c>
      <c r="L41" s="20" t="s">
        <v>2</v>
      </c>
      <c r="M41" s="21">
        <v>3</v>
      </c>
      <c r="N41" s="21">
        <v>6</v>
      </c>
      <c r="O41" s="20" t="s">
        <v>2</v>
      </c>
      <c r="P41" s="21">
        <v>4</v>
      </c>
      <c r="Q41" s="21">
        <v>5</v>
      </c>
      <c r="R41" s="20" t="s">
        <v>2</v>
      </c>
      <c r="S41" s="21">
        <v>5</v>
      </c>
      <c r="T41" s="21">
        <v>4</v>
      </c>
      <c r="U41" s="20" t="s">
        <v>2</v>
      </c>
      <c r="V41" s="21">
        <v>3</v>
      </c>
      <c r="W41" s="21">
        <v>4</v>
      </c>
      <c r="X41" s="20" t="s">
        <v>2</v>
      </c>
      <c r="Y41" s="21">
        <v>2</v>
      </c>
      <c r="Z41" s="21">
        <v>6</v>
      </c>
      <c r="AA41" s="20" t="s">
        <v>2</v>
      </c>
      <c r="AB41" s="21">
        <v>2</v>
      </c>
      <c r="AC41" s="39">
        <f t="shared" si="4"/>
        <v>43</v>
      </c>
      <c r="AD41" s="40" t="s">
        <v>2</v>
      </c>
      <c r="AE41" s="39">
        <f t="shared" si="5"/>
        <v>25</v>
      </c>
      <c r="AF41" s="39">
        <f t="shared" si="3"/>
        <v>68</v>
      </c>
      <c r="AG41" s="19">
        <v>28</v>
      </c>
    </row>
    <row r="42" spans="1:33" ht="14.25">
      <c r="A42" s="2">
        <v>37</v>
      </c>
      <c r="B42" s="11" t="s">
        <v>6</v>
      </c>
      <c r="C42" s="11" t="s">
        <v>5</v>
      </c>
      <c r="E42" s="19">
        <v>6</v>
      </c>
      <c r="F42" s="20" t="s">
        <v>2</v>
      </c>
      <c r="G42" s="21">
        <v>2</v>
      </c>
      <c r="H42" s="21">
        <v>6</v>
      </c>
      <c r="I42" s="22" t="s">
        <v>2</v>
      </c>
      <c r="J42" s="21">
        <v>4</v>
      </c>
      <c r="K42" s="21">
        <v>4</v>
      </c>
      <c r="L42" s="20" t="s">
        <v>2</v>
      </c>
      <c r="M42" s="21">
        <v>3</v>
      </c>
      <c r="N42" s="21">
        <v>5</v>
      </c>
      <c r="O42" s="20" t="s">
        <v>2</v>
      </c>
      <c r="P42" s="21">
        <v>3</v>
      </c>
      <c r="Q42" s="21">
        <v>6</v>
      </c>
      <c r="R42" s="20" t="s">
        <v>2</v>
      </c>
      <c r="S42" s="21">
        <v>6</v>
      </c>
      <c r="T42" s="21">
        <v>4</v>
      </c>
      <c r="U42" s="20" t="s">
        <v>2</v>
      </c>
      <c r="V42" s="21">
        <v>2</v>
      </c>
      <c r="W42" s="21">
        <v>6</v>
      </c>
      <c r="X42" s="20" t="s">
        <v>2</v>
      </c>
      <c r="Y42" s="21">
        <v>3</v>
      </c>
      <c r="Z42" s="21">
        <v>6</v>
      </c>
      <c r="AA42" s="20" t="s">
        <v>2</v>
      </c>
      <c r="AB42" s="21">
        <v>2</v>
      </c>
      <c r="AC42" s="39">
        <f t="shared" si="4"/>
        <v>43</v>
      </c>
      <c r="AD42" s="40" t="s">
        <v>2</v>
      </c>
      <c r="AE42" s="39">
        <f t="shared" si="5"/>
        <v>25</v>
      </c>
      <c r="AF42" s="39">
        <f t="shared" si="3"/>
        <v>68</v>
      </c>
      <c r="AG42" s="19">
        <v>28</v>
      </c>
    </row>
    <row r="43" spans="1:33" ht="14.25">
      <c r="A43" s="2">
        <v>38</v>
      </c>
      <c r="B43" s="9" t="s">
        <v>26</v>
      </c>
      <c r="C43" s="9" t="s">
        <v>30</v>
      </c>
      <c r="D43" s="9"/>
      <c r="E43" s="19">
        <v>6</v>
      </c>
      <c r="F43" s="20" t="s">
        <v>2</v>
      </c>
      <c r="G43" s="21">
        <v>2</v>
      </c>
      <c r="H43" s="21">
        <v>5</v>
      </c>
      <c r="I43" s="22" t="s">
        <v>2</v>
      </c>
      <c r="J43" s="21">
        <v>3</v>
      </c>
      <c r="K43" s="21">
        <v>4</v>
      </c>
      <c r="L43" s="20" t="s">
        <v>2</v>
      </c>
      <c r="M43" s="21">
        <v>3</v>
      </c>
      <c r="N43" s="21">
        <v>5</v>
      </c>
      <c r="O43" s="20" t="s">
        <v>2</v>
      </c>
      <c r="P43" s="21">
        <v>3</v>
      </c>
      <c r="Q43" s="21">
        <v>6</v>
      </c>
      <c r="R43" s="20" t="s">
        <v>2</v>
      </c>
      <c r="S43" s="21">
        <v>6</v>
      </c>
      <c r="T43" s="21">
        <v>6</v>
      </c>
      <c r="U43" s="20" t="s">
        <v>2</v>
      </c>
      <c r="V43" s="21">
        <v>3</v>
      </c>
      <c r="W43" s="21">
        <v>5</v>
      </c>
      <c r="X43" s="20" t="s">
        <v>2</v>
      </c>
      <c r="Y43" s="21">
        <v>3</v>
      </c>
      <c r="Z43" s="21">
        <v>6</v>
      </c>
      <c r="AA43" s="20" t="s">
        <v>2</v>
      </c>
      <c r="AB43" s="21">
        <v>2</v>
      </c>
      <c r="AC43" s="39">
        <f t="shared" si="4"/>
        <v>43</v>
      </c>
      <c r="AD43" s="40" t="s">
        <v>2</v>
      </c>
      <c r="AE43" s="39">
        <f t="shared" si="5"/>
        <v>25</v>
      </c>
      <c r="AF43" s="39">
        <f t="shared" si="3"/>
        <v>68</v>
      </c>
      <c r="AG43" s="19">
        <v>21</v>
      </c>
    </row>
    <row r="44" spans="1:33" ht="14.25">
      <c r="A44" s="2">
        <v>39</v>
      </c>
      <c r="B44" s="1" t="s">
        <v>73</v>
      </c>
      <c r="C44" s="1" t="s">
        <v>29</v>
      </c>
      <c r="D44" s="1"/>
      <c r="E44" s="19">
        <v>6</v>
      </c>
      <c r="F44" s="20" t="s">
        <v>2</v>
      </c>
      <c r="G44" s="21">
        <v>2</v>
      </c>
      <c r="H44" s="21">
        <v>4</v>
      </c>
      <c r="I44" s="22" t="s">
        <v>2</v>
      </c>
      <c r="J44" s="21">
        <v>4</v>
      </c>
      <c r="K44" s="21">
        <v>6</v>
      </c>
      <c r="L44" s="20" t="s">
        <v>2</v>
      </c>
      <c r="M44" s="21">
        <v>3</v>
      </c>
      <c r="N44" s="21">
        <v>5</v>
      </c>
      <c r="O44" s="20" t="s">
        <v>2</v>
      </c>
      <c r="P44" s="21">
        <v>4</v>
      </c>
      <c r="Q44" s="21">
        <v>6</v>
      </c>
      <c r="R44" s="20" t="s">
        <v>2</v>
      </c>
      <c r="S44" s="21">
        <v>6</v>
      </c>
      <c r="T44" s="21">
        <v>5</v>
      </c>
      <c r="U44" s="20" t="s">
        <v>2</v>
      </c>
      <c r="V44" s="21">
        <v>3</v>
      </c>
      <c r="W44" s="21">
        <v>6</v>
      </c>
      <c r="X44" s="20" t="s">
        <v>2</v>
      </c>
      <c r="Y44" s="21">
        <v>3</v>
      </c>
      <c r="Z44" s="21">
        <v>4</v>
      </c>
      <c r="AA44" s="20" t="s">
        <v>2</v>
      </c>
      <c r="AB44" s="21">
        <v>2</v>
      </c>
      <c r="AC44" s="39">
        <f t="shared" si="4"/>
        <v>42</v>
      </c>
      <c r="AD44" s="40" t="s">
        <v>2</v>
      </c>
      <c r="AE44" s="39">
        <f t="shared" si="5"/>
        <v>27</v>
      </c>
      <c r="AF44" s="39">
        <f t="shared" si="3"/>
        <v>69</v>
      </c>
      <c r="AG44" s="19">
        <v>22</v>
      </c>
    </row>
    <row r="45" spans="1:33" ht="14.25">
      <c r="A45" s="2">
        <v>40</v>
      </c>
      <c r="B45" s="11" t="s">
        <v>99</v>
      </c>
      <c r="C45" s="11" t="s">
        <v>5</v>
      </c>
      <c r="E45" s="19">
        <v>4</v>
      </c>
      <c r="F45" s="20" t="s">
        <v>2</v>
      </c>
      <c r="G45" s="21">
        <v>1</v>
      </c>
      <c r="H45" s="21">
        <v>6</v>
      </c>
      <c r="I45" s="22" t="s">
        <v>2</v>
      </c>
      <c r="J45" s="21">
        <v>4</v>
      </c>
      <c r="K45" s="21">
        <v>4</v>
      </c>
      <c r="L45" s="20" t="s">
        <v>2</v>
      </c>
      <c r="M45" s="21">
        <v>3</v>
      </c>
      <c r="N45" s="21">
        <v>6</v>
      </c>
      <c r="O45" s="20" t="s">
        <v>2</v>
      </c>
      <c r="P45" s="21">
        <v>4</v>
      </c>
      <c r="Q45" s="21">
        <v>6</v>
      </c>
      <c r="R45" s="20" t="s">
        <v>2</v>
      </c>
      <c r="S45" s="21">
        <v>6</v>
      </c>
      <c r="T45" s="21">
        <v>6</v>
      </c>
      <c r="U45" s="20" t="s">
        <v>2</v>
      </c>
      <c r="V45" s="21">
        <v>3</v>
      </c>
      <c r="W45" s="21">
        <v>5</v>
      </c>
      <c r="X45" s="20" t="s">
        <v>2</v>
      </c>
      <c r="Y45" s="21">
        <v>3</v>
      </c>
      <c r="Z45" s="21">
        <v>5</v>
      </c>
      <c r="AA45" s="20" t="s">
        <v>2</v>
      </c>
      <c r="AB45" s="21">
        <v>2</v>
      </c>
      <c r="AC45" s="39">
        <f t="shared" si="4"/>
        <v>42</v>
      </c>
      <c r="AD45" s="40" t="s">
        <v>2</v>
      </c>
      <c r="AE45" s="39">
        <f t="shared" si="5"/>
        <v>26</v>
      </c>
      <c r="AF45" s="39">
        <f t="shared" si="3"/>
        <v>68</v>
      </c>
      <c r="AG45" s="19">
        <v>26</v>
      </c>
    </row>
    <row r="46" spans="1:33" ht="14.25">
      <c r="A46" s="2">
        <v>41</v>
      </c>
      <c r="B46" s="11" t="s">
        <v>93</v>
      </c>
      <c r="C46" s="11" t="s">
        <v>31</v>
      </c>
      <c r="E46" s="19">
        <v>6</v>
      </c>
      <c r="F46" s="20" t="s">
        <v>2</v>
      </c>
      <c r="G46" s="21">
        <v>2</v>
      </c>
      <c r="H46" s="21">
        <v>5</v>
      </c>
      <c r="I46" s="22" t="s">
        <v>2</v>
      </c>
      <c r="J46" s="21">
        <v>4</v>
      </c>
      <c r="K46" s="21">
        <v>6</v>
      </c>
      <c r="L46" s="20" t="s">
        <v>2</v>
      </c>
      <c r="M46" s="21">
        <v>3</v>
      </c>
      <c r="N46" s="21">
        <v>6</v>
      </c>
      <c r="O46" s="20" t="s">
        <v>2</v>
      </c>
      <c r="P46" s="21">
        <v>4</v>
      </c>
      <c r="Q46" s="21">
        <v>5</v>
      </c>
      <c r="R46" s="20" t="s">
        <v>2</v>
      </c>
      <c r="S46" s="21">
        <v>5</v>
      </c>
      <c r="T46" s="21">
        <v>5</v>
      </c>
      <c r="U46" s="20" t="s">
        <v>2</v>
      </c>
      <c r="V46" s="21">
        <v>3</v>
      </c>
      <c r="W46" s="21">
        <v>4</v>
      </c>
      <c r="X46" s="20" t="s">
        <v>2</v>
      </c>
      <c r="Y46" s="21">
        <v>3</v>
      </c>
      <c r="Z46" s="21">
        <v>5</v>
      </c>
      <c r="AA46" s="20" t="s">
        <v>2</v>
      </c>
      <c r="AB46" s="21">
        <v>2</v>
      </c>
      <c r="AC46" s="39">
        <f t="shared" si="4"/>
        <v>42</v>
      </c>
      <c r="AD46" s="40" t="s">
        <v>2</v>
      </c>
      <c r="AE46" s="39">
        <f t="shared" si="5"/>
        <v>26</v>
      </c>
      <c r="AF46" s="39">
        <f t="shared" si="3"/>
        <v>68</v>
      </c>
      <c r="AG46" s="19">
        <v>25</v>
      </c>
    </row>
    <row r="47" spans="1:33" ht="14.25">
      <c r="A47" s="2">
        <v>42</v>
      </c>
      <c r="B47" s="1" t="s">
        <v>22</v>
      </c>
      <c r="C47" t="s">
        <v>31</v>
      </c>
      <c r="D47" s="1"/>
      <c r="E47" s="19">
        <v>6</v>
      </c>
      <c r="F47" s="20" t="s">
        <v>2</v>
      </c>
      <c r="G47" s="21">
        <v>2</v>
      </c>
      <c r="H47" s="21">
        <v>5</v>
      </c>
      <c r="I47" s="22" t="s">
        <v>2</v>
      </c>
      <c r="J47" s="21">
        <v>4</v>
      </c>
      <c r="K47" s="21">
        <v>4</v>
      </c>
      <c r="L47" s="20" t="s">
        <v>2</v>
      </c>
      <c r="M47" s="21">
        <v>3</v>
      </c>
      <c r="N47" s="21">
        <v>6</v>
      </c>
      <c r="O47" s="20" t="s">
        <v>2</v>
      </c>
      <c r="P47" s="21">
        <v>4</v>
      </c>
      <c r="Q47" s="21">
        <v>5</v>
      </c>
      <c r="R47" s="20" t="s">
        <v>2</v>
      </c>
      <c r="S47" s="21">
        <v>5</v>
      </c>
      <c r="T47" s="21">
        <v>6</v>
      </c>
      <c r="U47" s="20" t="s">
        <v>2</v>
      </c>
      <c r="V47" s="21">
        <v>3</v>
      </c>
      <c r="W47" s="21">
        <v>5</v>
      </c>
      <c r="X47" s="20" t="s">
        <v>2</v>
      </c>
      <c r="Y47" s="21">
        <v>3</v>
      </c>
      <c r="Z47" s="21">
        <v>5</v>
      </c>
      <c r="AA47" s="20" t="s">
        <v>2</v>
      </c>
      <c r="AB47" s="21">
        <v>2</v>
      </c>
      <c r="AC47" s="39">
        <f t="shared" si="4"/>
        <v>42</v>
      </c>
      <c r="AD47" s="40" t="s">
        <v>2</v>
      </c>
      <c r="AE47" s="39">
        <f t="shared" si="5"/>
        <v>26</v>
      </c>
      <c r="AF47" s="39">
        <f t="shared" si="3"/>
        <v>68</v>
      </c>
      <c r="AG47" s="19">
        <v>20</v>
      </c>
    </row>
    <row r="48" spans="1:33" ht="14.25">
      <c r="A48" s="2">
        <v>43</v>
      </c>
      <c r="B48" s="9" t="s">
        <v>109</v>
      </c>
      <c r="C48" s="9" t="s">
        <v>30</v>
      </c>
      <c r="E48" s="19">
        <v>6</v>
      </c>
      <c r="F48" s="20" t="s">
        <v>2</v>
      </c>
      <c r="G48" s="21">
        <v>2</v>
      </c>
      <c r="H48" s="21">
        <v>6</v>
      </c>
      <c r="I48" s="22" t="s">
        <v>2</v>
      </c>
      <c r="J48" s="21">
        <v>4</v>
      </c>
      <c r="K48" s="21">
        <v>6</v>
      </c>
      <c r="L48" s="20" t="s">
        <v>2</v>
      </c>
      <c r="M48" s="21">
        <v>3</v>
      </c>
      <c r="N48" s="21">
        <v>5</v>
      </c>
      <c r="O48" s="20" t="s">
        <v>2</v>
      </c>
      <c r="P48" s="21">
        <v>3</v>
      </c>
      <c r="Q48" s="21">
        <v>5</v>
      </c>
      <c r="R48" s="20" t="s">
        <v>2</v>
      </c>
      <c r="S48" s="21">
        <v>5</v>
      </c>
      <c r="T48" s="21">
        <v>5</v>
      </c>
      <c r="U48" s="20" t="s">
        <v>2</v>
      </c>
      <c r="V48" s="21">
        <v>3</v>
      </c>
      <c r="W48" s="21">
        <v>5</v>
      </c>
      <c r="X48" s="20" t="s">
        <v>2</v>
      </c>
      <c r="Y48" s="21">
        <v>3</v>
      </c>
      <c r="Z48" s="21">
        <v>4</v>
      </c>
      <c r="AA48" s="20" t="s">
        <v>2</v>
      </c>
      <c r="AB48" s="21">
        <v>2</v>
      </c>
      <c r="AC48" s="39">
        <f t="shared" si="4"/>
        <v>42</v>
      </c>
      <c r="AD48" s="40" t="s">
        <v>2</v>
      </c>
      <c r="AE48" s="39">
        <f t="shared" si="5"/>
        <v>25</v>
      </c>
      <c r="AF48" s="39">
        <f t="shared" si="3"/>
        <v>67</v>
      </c>
      <c r="AG48" s="19">
        <v>31</v>
      </c>
    </row>
    <row r="49" spans="1:33" ht="14.25">
      <c r="A49" s="2">
        <v>44</v>
      </c>
      <c r="B49" s="11" t="s">
        <v>64</v>
      </c>
      <c r="C49" s="11" t="s">
        <v>5</v>
      </c>
      <c r="E49" s="19">
        <v>5</v>
      </c>
      <c r="F49" s="20" t="s">
        <v>2</v>
      </c>
      <c r="G49" s="21">
        <v>2</v>
      </c>
      <c r="H49" s="21">
        <v>5</v>
      </c>
      <c r="I49" s="22" t="s">
        <v>2</v>
      </c>
      <c r="J49" s="21">
        <v>4</v>
      </c>
      <c r="K49" s="21">
        <v>6</v>
      </c>
      <c r="L49" s="20" t="s">
        <v>2</v>
      </c>
      <c r="M49" s="21">
        <v>3</v>
      </c>
      <c r="N49" s="21">
        <v>5</v>
      </c>
      <c r="O49" s="20" t="s">
        <v>2</v>
      </c>
      <c r="P49" s="21">
        <v>4</v>
      </c>
      <c r="Q49" s="21">
        <v>4</v>
      </c>
      <c r="R49" s="20" t="s">
        <v>2</v>
      </c>
      <c r="S49" s="21">
        <v>4</v>
      </c>
      <c r="T49" s="21">
        <v>5</v>
      </c>
      <c r="U49" s="20" t="s">
        <v>2</v>
      </c>
      <c r="V49" s="21">
        <v>3</v>
      </c>
      <c r="W49" s="21">
        <v>6</v>
      </c>
      <c r="X49" s="20" t="s">
        <v>2</v>
      </c>
      <c r="Y49" s="21">
        <v>3</v>
      </c>
      <c r="Z49" s="21">
        <v>6</v>
      </c>
      <c r="AA49" s="20" t="s">
        <v>2</v>
      </c>
      <c r="AB49" s="21">
        <v>2</v>
      </c>
      <c r="AC49" s="39">
        <f t="shared" si="4"/>
        <v>42</v>
      </c>
      <c r="AD49" s="40" t="s">
        <v>2</v>
      </c>
      <c r="AE49" s="39">
        <f t="shared" si="5"/>
        <v>25</v>
      </c>
      <c r="AF49" s="39">
        <f t="shared" si="3"/>
        <v>67</v>
      </c>
      <c r="AG49" s="19">
        <v>30</v>
      </c>
    </row>
    <row r="50" spans="1:33" ht="14.25">
      <c r="A50" s="2">
        <v>45</v>
      </c>
      <c r="B50" s="11" t="s">
        <v>59</v>
      </c>
      <c r="C50" s="11" t="s">
        <v>60</v>
      </c>
      <c r="E50" s="19">
        <v>6</v>
      </c>
      <c r="F50" s="20" t="s">
        <v>2</v>
      </c>
      <c r="G50" s="21">
        <v>2</v>
      </c>
      <c r="H50" s="21">
        <v>5</v>
      </c>
      <c r="I50" s="22" t="s">
        <v>2</v>
      </c>
      <c r="J50" s="21">
        <v>3</v>
      </c>
      <c r="K50" s="21">
        <v>5</v>
      </c>
      <c r="L50" s="20" t="s">
        <v>2</v>
      </c>
      <c r="M50" s="21">
        <v>3</v>
      </c>
      <c r="N50" s="21">
        <v>5</v>
      </c>
      <c r="O50" s="20" t="s">
        <v>2</v>
      </c>
      <c r="P50" s="21">
        <v>4</v>
      </c>
      <c r="Q50" s="21">
        <v>5</v>
      </c>
      <c r="R50" s="20" t="s">
        <v>2</v>
      </c>
      <c r="S50" s="21">
        <v>5</v>
      </c>
      <c r="T50" s="21">
        <v>6</v>
      </c>
      <c r="U50" s="20" t="s">
        <v>2</v>
      </c>
      <c r="V50" s="21">
        <v>3</v>
      </c>
      <c r="W50" s="21">
        <v>5</v>
      </c>
      <c r="X50" s="20" t="s">
        <v>2</v>
      </c>
      <c r="Y50" s="21">
        <v>3</v>
      </c>
      <c r="Z50" s="21">
        <v>5</v>
      </c>
      <c r="AA50" s="20" t="s">
        <v>2</v>
      </c>
      <c r="AB50" s="21">
        <v>2</v>
      </c>
      <c r="AC50" s="23">
        <f t="shared" si="4"/>
        <v>42</v>
      </c>
      <c r="AD50" s="20" t="s">
        <v>2</v>
      </c>
      <c r="AE50" s="23">
        <f t="shared" si="5"/>
        <v>25</v>
      </c>
      <c r="AF50" s="23">
        <v>21</v>
      </c>
      <c r="AG50" s="19">
        <v>21</v>
      </c>
    </row>
    <row r="51" spans="1:33" ht="14.25">
      <c r="A51" s="65">
        <v>46</v>
      </c>
      <c r="B51" t="s">
        <v>96</v>
      </c>
      <c r="C51" t="s">
        <v>97</v>
      </c>
      <c r="E51" s="44">
        <v>6</v>
      </c>
      <c r="F51" s="45" t="s">
        <v>2</v>
      </c>
      <c r="G51" s="46">
        <v>2</v>
      </c>
      <c r="H51" s="46">
        <v>5</v>
      </c>
      <c r="I51" s="47" t="s">
        <v>2</v>
      </c>
      <c r="J51" s="46">
        <v>3</v>
      </c>
      <c r="K51" s="46">
        <v>5</v>
      </c>
      <c r="L51" s="45" t="s">
        <v>2</v>
      </c>
      <c r="M51" s="46">
        <v>3</v>
      </c>
      <c r="N51" s="46">
        <v>6</v>
      </c>
      <c r="O51" s="45" t="s">
        <v>2</v>
      </c>
      <c r="P51" s="46">
        <v>4</v>
      </c>
      <c r="Q51" s="46">
        <v>6</v>
      </c>
      <c r="R51" s="45" t="s">
        <v>2</v>
      </c>
      <c r="S51" s="46">
        <v>6</v>
      </c>
      <c r="T51" s="46">
        <v>5</v>
      </c>
      <c r="U51" s="45" t="s">
        <v>2</v>
      </c>
      <c r="V51" s="46">
        <v>3</v>
      </c>
      <c r="W51" s="46">
        <v>4</v>
      </c>
      <c r="X51" s="45" t="s">
        <v>2</v>
      </c>
      <c r="Y51" s="46">
        <v>3</v>
      </c>
      <c r="Z51" s="46">
        <v>4</v>
      </c>
      <c r="AA51" s="45" t="s">
        <v>2</v>
      </c>
      <c r="AB51" s="46">
        <v>2</v>
      </c>
      <c r="AC51" s="48">
        <f t="shared" si="4"/>
        <v>41</v>
      </c>
      <c r="AD51" s="45" t="s">
        <v>2</v>
      </c>
      <c r="AE51" s="48">
        <f t="shared" si="5"/>
        <v>26</v>
      </c>
      <c r="AF51" s="48">
        <f aca="true" t="shared" si="6" ref="AF51:AF81">SUM(AC51:AE51)</f>
        <v>67</v>
      </c>
      <c r="AG51" s="44">
        <v>37</v>
      </c>
    </row>
    <row r="52" spans="1:33" ht="14.25">
      <c r="A52" s="2">
        <v>47</v>
      </c>
      <c r="B52" s="1" t="s">
        <v>40</v>
      </c>
      <c r="C52" t="s">
        <v>41</v>
      </c>
      <c r="D52" s="1"/>
      <c r="E52" s="19">
        <v>6</v>
      </c>
      <c r="F52" s="20" t="s">
        <v>2</v>
      </c>
      <c r="G52" s="21">
        <v>2</v>
      </c>
      <c r="H52" s="21">
        <v>5</v>
      </c>
      <c r="I52" s="22" t="s">
        <v>2</v>
      </c>
      <c r="J52" s="21">
        <v>4</v>
      </c>
      <c r="K52" s="21">
        <v>3</v>
      </c>
      <c r="L52" s="20" t="s">
        <v>2</v>
      </c>
      <c r="M52" s="21">
        <v>2</v>
      </c>
      <c r="N52" s="21">
        <v>6</v>
      </c>
      <c r="O52" s="20" t="s">
        <v>2</v>
      </c>
      <c r="P52" s="21">
        <v>4</v>
      </c>
      <c r="Q52" s="21">
        <v>6</v>
      </c>
      <c r="R52" s="20" t="s">
        <v>2</v>
      </c>
      <c r="S52" s="21">
        <v>6</v>
      </c>
      <c r="T52" s="21">
        <v>4</v>
      </c>
      <c r="U52" s="20" t="s">
        <v>2</v>
      </c>
      <c r="V52" s="21">
        <v>2</v>
      </c>
      <c r="W52" s="21">
        <v>6</v>
      </c>
      <c r="X52" s="20" t="s">
        <v>2</v>
      </c>
      <c r="Y52" s="21">
        <v>3</v>
      </c>
      <c r="Z52" s="21">
        <v>5</v>
      </c>
      <c r="AA52" s="20" t="s">
        <v>2</v>
      </c>
      <c r="AB52" s="21">
        <v>2</v>
      </c>
      <c r="AC52" s="23">
        <f t="shared" si="4"/>
        <v>41</v>
      </c>
      <c r="AD52" s="20" t="s">
        <v>2</v>
      </c>
      <c r="AE52" s="23">
        <f t="shared" si="5"/>
        <v>25</v>
      </c>
      <c r="AF52" s="23">
        <f t="shared" si="6"/>
        <v>66</v>
      </c>
      <c r="AG52" s="19">
        <v>24</v>
      </c>
    </row>
    <row r="53" spans="1:33" ht="14.25">
      <c r="A53" s="2">
        <v>48</v>
      </c>
      <c r="B53" s="11" t="s">
        <v>91</v>
      </c>
      <c r="C53" s="11" t="s">
        <v>92</v>
      </c>
      <c r="E53" s="19">
        <v>5</v>
      </c>
      <c r="F53" s="20" t="s">
        <v>2</v>
      </c>
      <c r="G53" s="21">
        <v>2</v>
      </c>
      <c r="H53" s="21">
        <v>5</v>
      </c>
      <c r="I53" s="22" t="s">
        <v>2</v>
      </c>
      <c r="J53" s="21">
        <v>3</v>
      </c>
      <c r="K53" s="21">
        <v>5</v>
      </c>
      <c r="L53" s="20" t="s">
        <v>2</v>
      </c>
      <c r="M53" s="21">
        <v>3</v>
      </c>
      <c r="N53" s="21">
        <v>6</v>
      </c>
      <c r="O53" s="20" t="s">
        <v>2</v>
      </c>
      <c r="P53" s="21">
        <v>4</v>
      </c>
      <c r="Q53" s="21">
        <v>4</v>
      </c>
      <c r="R53" s="20" t="s">
        <v>2</v>
      </c>
      <c r="S53" s="21">
        <v>4</v>
      </c>
      <c r="T53" s="21">
        <v>6</v>
      </c>
      <c r="U53" s="20" t="s">
        <v>2</v>
      </c>
      <c r="V53" s="21">
        <v>3</v>
      </c>
      <c r="W53" s="21">
        <v>6</v>
      </c>
      <c r="X53" s="20" t="s">
        <v>2</v>
      </c>
      <c r="Y53" s="21">
        <v>3</v>
      </c>
      <c r="Z53" s="21">
        <v>4</v>
      </c>
      <c r="AA53" s="20" t="s">
        <v>2</v>
      </c>
      <c r="AB53" s="21">
        <v>2</v>
      </c>
      <c r="AC53" s="23">
        <f t="shared" si="4"/>
        <v>41</v>
      </c>
      <c r="AD53" s="20" t="s">
        <v>2</v>
      </c>
      <c r="AE53" s="23">
        <f t="shared" si="5"/>
        <v>24</v>
      </c>
      <c r="AF53" s="23">
        <f t="shared" si="6"/>
        <v>65</v>
      </c>
      <c r="AG53" s="19">
        <v>30</v>
      </c>
    </row>
    <row r="54" spans="1:33" ht="14.25">
      <c r="A54" s="2">
        <v>49</v>
      </c>
      <c r="B54" s="11" t="s">
        <v>84</v>
      </c>
      <c r="C54" s="11" t="s">
        <v>45</v>
      </c>
      <c r="D54" s="11"/>
      <c r="E54" s="19">
        <v>6</v>
      </c>
      <c r="F54" s="20" t="s">
        <v>2</v>
      </c>
      <c r="G54" s="21">
        <v>2</v>
      </c>
      <c r="H54" s="21">
        <v>4</v>
      </c>
      <c r="I54" s="22" t="s">
        <v>2</v>
      </c>
      <c r="J54" s="21">
        <v>2</v>
      </c>
      <c r="K54" s="21">
        <v>3</v>
      </c>
      <c r="L54" s="20" t="s">
        <v>2</v>
      </c>
      <c r="M54" s="21">
        <v>2</v>
      </c>
      <c r="N54" s="21">
        <v>6</v>
      </c>
      <c r="O54" s="20" t="s">
        <v>2</v>
      </c>
      <c r="P54" s="21">
        <v>4</v>
      </c>
      <c r="Q54" s="21">
        <v>4</v>
      </c>
      <c r="R54" s="20" t="s">
        <v>2</v>
      </c>
      <c r="S54" s="21">
        <v>4</v>
      </c>
      <c r="T54" s="21">
        <v>6</v>
      </c>
      <c r="U54" s="20" t="s">
        <v>2</v>
      </c>
      <c r="V54" s="21">
        <v>3</v>
      </c>
      <c r="W54" s="21">
        <v>6</v>
      </c>
      <c r="X54" s="20" t="s">
        <v>2</v>
      </c>
      <c r="Y54" s="21">
        <v>3</v>
      </c>
      <c r="Z54" s="21">
        <v>6</v>
      </c>
      <c r="AA54" s="20" t="s">
        <v>2</v>
      </c>
      <c r="AB54" s="21">
        <v>2</v>
      </c>
      <c r="AC54" s="23">
        <f t="shared" si="4"/>
        <v>41</v>
      </c>
      <c r="AD54" s="20" t="s">
        <v>2</v>
      </c>
      <c r="AE54" s="23">
        <f t="shared" si="5"/>
        <v>22</v>
      </c>
      <c r="AF54" s="23">
        <f t="shared" si="6"/>
        <v>63</v>
      </c>
      <c r="AG54" s="19">
        <v>21</v>
      </c>
    </row>
    <row r="55" spans="1:33" ht="14.25">
      <c r="A55" s="2">
        <v>50</v>
      </c>
      <c r="B55" t="s">
        <v>56</v>
      </c>
      <c r="C55" t="s">
        <v>29</v>
      </c>
      <c r="E55" s="19">
        <v>6</v>
      </c>
      <c r="F55" s="20" t="s">
        <v>2</v>
      </c>
      <c r="G55" s="21">
        <v>2</v>
      </c>
      <c r="H55" s="21">
        <v>6</v>
      </c>
      <c r="I55" s="22" t="s">
        <v>2</v>
      </c>
      <c r="J55" s="21">
        <v>4</v>
      </c>
      <c r="K55" s="21">
        <v>5</v>
      </c>
      <c r="L55" s="20" t="s">
        <v>2</v>
      </c>
      <c r="M55" s="21">
        <v>3</v>
      </c>
      <c r="N55" s="21">
        <v>4</v>
      </c>
      <c r="O55" s="20" t="s">
        <v>2</v>
      </c>
      <c r="P55" s="21">
        <v>3</v>
      </c>
      <c r="Q55" s="21">
        <v>6</v>
      </c>
      <c r="R55" s="20" t="s">
        <v>2</v>
      </c>
      <c r="S55" s="21">
        <v>6</v>
      </c>
      <c r="T55" s="21">
        <v>4</v>
      </c>
      <c r="U55" s="20" t="s">
        <v>2</v>
      </c>
      <c r="V55" s="21">
        <v>3</v>
      </c>
      <c r="W55" s="21">
        <v>5</v>
      </c>
      <c r="X55" s="20" t="s">
        <v>2</v>
      </c>
      <c r="Y55" s="21">
        <v>3</v>
      </c>
      <c r="Z55" s="21">
        <v>4</v>
      </c>
      <c r="AA55" s="20" t="s">
        <v>2</v>
      </c>
      <c r="AB55" s="21">
        <v>2</v>
      </c>
      <c r="AC55" s="23">
        <f t="shared" si="4"/>
        <v>40</v>
      </c>
      <c r="AD55" s="20" t="s">
        <v>2</v>
      </c>
      <c r="AE55" s="23">
        <f t="shared" si="5"/>
        <v>26</v>
      </c>
      <c r="AF55" s="23">
        <f t="shared" si="6"/>
        <v>66</v>
      </c>
      <c r="AG55" s="19">
        <v>27</v>
      </c>
    </row>
    <row r="56" spans="1:33" ht="14.25">
      <c r="A56" s="65">
        <v>51</v>
      </c>
      <c r="B56" t="s">
        <v>67</v>
      </c>
      <c r="C56" t="s">
        <v>31</v>
      </c>
      <c r="E56" s="44">
        <v>6</v>
      </c>
      <c r="F56" s="45" t="s">
        <v>2</v>
      </c>
      <c r="G56" s="46">
        <v>2</v>
      </c>
      <c r="H56" s="46">
        <v>3</v>
      </c>
      <c r="I56" s="47" t="s">
        <v>2</v>
      </c>
      <c r="J56" s="46">
        <v>3</v>
      </c>
      <c r="K56" s="46">
        <v>2</v>
      </c>
      <c r="L56" s="45" t="s">
        <v>2</v>
      </c>
      <c r="M56" s="46">
        <v>2</v>
      </c>
      <c r="N56" s="46">
        <v>6</v>
      </c>
      <c r="O56" s="45" t="s">
        <v>2</v>
      </c>
      <c r="P56" s="46">
        <v>4</v>
      </c>
      <c r="Q56" s="46">
        <v>6</v>
      </c>
      <c r="R56" s="45" t="s">
        <v>2</v>
      </c>
      <c r="S56" s="46">
        <v>6</v>
      </c>
      <c r="T56" s="46">
        <v>5</v>
      </c>
      <c r="U56" s="45" t="s">
        <v>2</v>
      </c>
      <c r="V56" s="46">
        <v>3</v>
      </c>
      <c r="W56" s="46">
        <v>6</v>
      </c>
      <c r="X56" s="45" t="s">
        <v>2</v>
      </c>
      <c r="Y56" s="46">
        <v>3</v>
      </c>
      <c r="Z56" s="46">
        <v>6</v>
      </c>
      <c r="AA56" s="45" t="s">
        <v>2</v>
      </c>
      <c r="AB56" s="46">
        <v>2</v>
      </c>
      <c r="AC56" s="48">
        <f t="shared" si="4"/>
        <v>40</v>
      </c>
      <c r="AD56" s="45" t="s">
        <v>2</v>
      </c>
      <c r="AE56" s="48">
        <f t="shared" si="5"/>
        <v>25</v>
      </c>
      <c r="AF56" s="48">
        <f t="shared" si="6"/>
        <v>65</v>
      </c>
      <c r="AG56" s="44">
        <v>11</v>
      </c>
    </row>
    <row r="57" spans="1:33" ht="14.25">
      <c r="A57" s="2">
        <v>52</v>
      </c>
      <c r="B57" s="11" t="s">
        <v>63</v>
      </c>
      <c r="C57" s="11" t="s">
        <v>45</v>
      </c>
      <c r="E57" s="19">
        <v>6</v>
      </c>
      <c r="F57" s="20" t="s">
        <v>2</v>
      </c>
      <c r="G57" s="21">
        <v>2</v>
      </c>
      <c r="H57" s="21">
        <v>3</v>
      </c>
      <c r="I57" s="22" t="s">
        <v>2</v>
      </c>
      <c r="J57" s="21">
        <v>3</v>
      </c>
      <c r="K57" s="21">
        <v>6</v>
      </c>
      <c r="L57" s="20" t="s">
        <v>2</v>
      </c>
      <c r="M57" s="21">
        <v>3</v>
      </c>
      <c r="N57" s="21">
        <v>5</v>
      </c>
      <c r="O57" s="20" t="s">
        <v>2</v>
      </c>
      <c r="P57" s="21">
        <v>3</v>
      </c>
      <c r="Q57" s="21">
        <v>6</v>
      </c>
      <c r="R57" s="20" t="s">
        <v>2</v>
      </c>
      <c r="S57" s="21">
        <v>6</v>
      </c>
      <c r="T57" s="21">
        <v>6</v>
      </c>
      <c r="U57" s="20" t="s">
        <v>2</v>
      </c>
      <c r="V57" s="21">
        <v>3</v>
      </c>
      <c r="W57" s="21">
        <v>3</v>
      </c>
      <c r="X57" s="20" t="s">
        <v>2</v>
      </c>
      <c r="Y57" s="21">
        <v>2</v>
      </c>
      <c r="Z57" s="21">
        <v>5</v>
      </c>
      <c r="AA57" s="20" t="s">
        <v>2</v>
      </c>
      <c r="AB57" s="21">
        <v>2</v>
      </c>
      <c r="AC57" s="23">
        <f t="shared" si="4"/>
        <v>40</v>
      </c>
      <c r="AD57" s="20" t="s">
        <v>2</v>
      </c>
      <c r="AE57" s="23">
        <f t="shared" si="5"/>
        <v>24</v>
      </c>
      <c r="AF57" s="23">
        <f t="shared" si="6"/>
        <v>64</v>
      </c>
      <c r="AG57" s="19">
        <v>20</v>
      </c>
    </row>
    <row r="58" spans="1:33" ht="14.25">
      <c r="A58" s="2">
        <v>53</v>
      </c>
      <c r="B58" s="11" t="s">
        <v>52</v>
      </c>
      <c r="C58" s="11" t="s">
        <v>51</v>
      </c>
      <c r="D58" s="11"/>
      <c r="E58" s="19">
        <v>5</v>
      </c>
      <c r="F58" s="20" t="s">
        <v>2</v>
      </c>
      <c r="G58" s="21">
        <v>2</v>
      </c>
      <c r="H58" s="21">
        <v>6</v>
      </c>
      <c r="I58" s="22" t="s">
        <v>2</v>
      </c>
      <c r="J58" s="21">
        <v>4</v>
      </c>
      <c r="K58" s="21">
        <v>5</v>
      </c>
      <c r="L58" s="20" t="s">
        <v>2</v>
      </c>
      <c r="M58" s="21">
        <v>3</v>
      </c>
      <c r="N58" s="21">
        <v>4</v>
      </c>
      <c r="O58" s="20" t="s">
        <v>2</v>
      </c>
      <c r="P58" s="21">
        <v>3</v>
      </c>
      <c r="Q58" s="21">
        <v>6</v>
      </c>
      <c r="R58" s="20" t="s">
        <v>2</v>
      </c>
      <c r="S58" s="21">
        <v>6</v>
      </c>
      <c r="T58" s="21">
        <v>6</v>
      </c>
      <c r="U58" s="20" t="s">
        <v>2</v>
      </c>
      <c r="V58" s="21">
        <v>3</v>
      </c>
      <c r="W58" s="21">
        <v>4</v>
      </c>
      <c r="X58" s="20" t="s">
        <v>2</v>
      </c>
      <c r="Y58" s="21">
        <v>2</v>
      </c>
      <c r="Z58" s="21">
        <v>3</v>
      </c>
      <c r="AA58" s="20" t="s">
        <v>2</v>
      </c>
      <c r="AB58" s="21">
        <v>2</v>
      </c>
      <c r="AC58" s="23">
        <f t="shared" si="4"/>
        <v>39</v>
      </c>
      <c r="AD58" s="20" t="s">
        <v>2</v>
      </c>
      <c r="AE58" s="23">
        <f t="shared" si="5"/>
        <v>25</v>
      </c>
      <c r="AF58" s="23">
        <f t="shared" si="6"/>
        <v>64</v>
      </c>
      <c r="AG58" s="19">
        <v>24</v>
      </c>
    </row>
    <row r="59" spans="1:33" ht="14.25">
      <c r="A59" s="65">
        <v>54</v>
      </c>
      <c r="B59" s="36" t="s">
        <v>68</v>
      </c>
      <c r="C59" s="36" t="s">
        <v>45</v>
      </c>
      <c r="E59" s="44">
        <v>6</v>
      </c>
      <c r="F59" s="45" t="s">
        <v>2</v>
      </c>
      <c r="G59" s="46">
        <v>2</v>
      </c>
      <c r="H59" s="46">
        <v>5</v>
      </c>
      <c r="I59" s="47" t="s">
        <v>2</v>
      </c>
      <c r="J59" s="46">
        <v>4</v>
      </c>
      <c r="K59" s="46">
        <v>6</v>
      </c>
      <c r="L59" s="45" t="s">
        <v>2</v>
      </c>
      <c r="M59" s="46">
        <v>3</v>
      </c>
      <c r="N59" s="46">
        <v>5</v>
      </c>
      <c r="O59" s="45" t="s">
        <v>2</v>
      </c>
      <c r="P59" s="46">
        <v>3</v>
      </c>
      <c r="Q59" s="46">
        <v>4</v>
      </c>
      <c r="R59" s="45" t="s">
        <v>2</v>
      </c>
      <c r="S59" s="46">
        <v>4</v>
      </c>
      <c r="T59" s="46">
        <v>4</v>
      </c>
      <c r="U59" s="45" t="s">
        <v>2</v>
      </c>
      <c r="V59" s="46">
        <v>3</v>
      </c>
      <c r="W59" s="46">
        <v>5</v>
      </c>
      <c r="X59" s="45" t="s">
        <v>2</v>
      </c>
      <c r="Y59" s="46">
        <v>3</v>
      </c>
      <c r="Z59" s="46">
        <v>4</v>
      </c>
      <c r="AA59" s="45" t="s">
        <v>2</v>
      </c>
      <c r="AB59" s="46">
        <v>2</v>
      </c>
      <c r="AC59" s="48">
        <f t="shared" si="4"/>
        <v>39</v>
      </c>
      <c r="AD59" s="45" t="s">
        <v>2</v>
      </c>
      <c r="AE59" s="48">
        <f t="shared" si="5"/>
        <v>24</v>
      </c>
      <c r="AF59" s="48">
        <f t="shared" si="6"/>
        <v>63</v>
      </c>
      <c r="AG59" s="44">
        <v>21</v>
      </c>
    </row>
    <row r="60" spans="1:33" ht="14.25">
      <c r="A60" s="65">
        <v>55</v>
      </c>
      <c r="B60" s="49" t="s">
        <v>35</v>
      </c>
      <c r="C60" s="36" t="s">
        <v>36</v>
      </c>
      <c r="D60" s="66"/>
      <c r="E60" s="19">
        <v>6</v>
      </c>
      <c r="F60" s="20" t="s">
        <v>2</v>
      </c>
      <c r="G60" s="21">
        <v>2</v>
      </c>
      <c r="H60" s="21">
        <v>4</v>
      </c>
      <c r="I60" s="22" t="s">
        <v>2</v>
      </c>
      <c r="J60" s="21">
        <v>3</v>
      </c>
      <c r="K60" s="21">
        <v>5</v>
      </c>
      <c r="L60" s="20" t="s">
        <v>2</v>
      </c>
      <c r="M60" s="21">
        <v>3</v>
      </c>
      <c r="N60" s="21">
        <v>6</v>
      </c>
      <c r="O60" s="20" t="s">
        <v>2</v>
      </c>
      <c r="P60" s="21">
        <v>4</v>
      </c>
      <c r="Q60" s="21">
        <v>5</v>
      </c>
      <c r="R60" s="20" t="s">
        <v>2</v>
      </c>
      <c r="S60" s="21">
        <v>5</v>
      </c>
      <c r="T60" s="21">
        <v>3</v>
      </c>
      <c r="U60" s="20" t="s">
        <v>2</v>
      </c>
      <c r="V60" s="21">
        <v>2</v>
      </c>
      <c r="W60" s="21">
        <v>4</v>
      </c>
      <c r="X60" s="20" t="s">
        <v>2</v>
      </c>
      <c r="Y60" s="21">
        <v>2</v>
      </c>
      <c r="Z60" s="21">
        <v>6</v>
      </c>
      <c r="AA60" s="20" t="s">
        <v>2</v>
      </c>
      <c r="AB60" s="21">
        <v>2</v>
      </c>
      <c r="AC60" s="23">
        <f t="shared" si="4"/>
        <v>39</v>
      </c>
      <c r="AD60" s="20" t="s">
        <v>2</v>
      </c>
      <c r="AE60" s="23">
        <f t="shared" si="5"/>
        <v>23</v>
      </c>
      <c r="AF60" s="23">
        <f t="shared" si="6"/>
        <v>62</v>
      </c>
      <c r="AG60" s="19">
        <v>17</v>
      </c>
    </row>
    <row r="61" spans="1:33" ht="14.25">
      <c r="A61" s="2">
        <v>56</v>
      </c>
      <c r="B61" s="1" t="s">
        <v>34</v>
      </c>
      <c r="C61" t="s">
        <v>31</v>
      </c>
      <c r="D61" s="1"/>
      <c r="E61" s="26">
        <v>6</v>
      </c>
      <c r="F61" s="27" t="s">
        <v>2</v>
      </c>
      <c r="G61" s="28">
        <v>2</v>
      </c>
      <c r="H61" s="28">
        <v>6</v>
      </c>
      <c r="I61" s="29" t="s">
        <v>2</v>
      </c>
      <c r="J61" s="28">
        <v>4</v>
      </c>
      <c r="K61" s="28">
        <v>4</v>
      </c>
      <c r="L61" s="27" t="s">
        <v>2</v>
      </c>
      <c r="M61" s="28">
        <v>3</v>
      </c>
      <c r="N61" s="28">
        <v>4</v>
      </c>
      <c r="O61" s="27" t="s">
        <v>2</v>
      </c>
      <c r="P61" s="28">
        <v>3</v>
      </c>
      <c r="Q61" s="28">
        <v>5</v>
      </c>
      <c r="R61" s="27" t="s">
        <v>2</v>
      </c>
      <c r="S61" s="28">
        <v>5</v>
      </c>
      <c r="T61" s="28">
        <v>5</v>
      </c>
      <c r="U61" s="27" t="s">
        <v>2</v>
      </c>
      <c r="V61" s="28">
        <v>3</v>
      </c>
      <c r="W61" s="28">
        <v>2</v>
      </c>
      <c r="X61" s="27" t="s">
        <v>2</v>
      </c>
      <c r="Y61" s="28">
        <v>2</v>
      </c>
      <c r="Z61" s="28">
        <v>6</v>
      </c>
      <c r="AA61" s="27" t="s">
        <v>2</v>
      </c>
      <c r="AB61" s="28">
        <v>2</v>
      </c>
      <c r="AC61" s="30">
        <f t="shared" si="4"/>
        <v>38</v>
      </c>
      <c r="AD61" s="27" t="s">
        <v>2</v>
      </c>
      <c r="AE61" s="30">
        <f t="shared" si="5"/>
        <v>24</v>
      </c>
      <c r="AF61" s="30">
        <f t="shared" si="6"/>
        <v>62</v>
      </c>
      <c r="AG61" s="26">
        <v>18</v>
      </c>
    </row>
    <row r="62" spans="1:33" ht="14.25">
      <c r="A62" s="65">
        <v>57</v>
      </c>
      <c r="B62" t="s">
        <v>70</v>
      </c>
      <c r="C62" t="s">
        <v>51</v>
      </c>
      <c r="E62" s="44">
        <v>6</v>
      </c>
      <c r="F62" s="45" t="s">
        <v>2</v>
      </c>
      <c r="G62" s="46">
        <v>2</v>
      </c>
      <c r="H62" s="46">
        <v>3</v>
      </c>
      <c r="I62" s="47" t="s">
        <v>2</v>
      </c>
      <c r="J62" s="46">
        <v>3</v>
      </c>
      <c r="K62" s="46">
        <v>4</v>
      </c>
      <c r="L62" s="45" t="s">
        <v>2</v>
      </c>
      <c r="M62" s="46">
        <v>2</v>
      </c>
      <c r="N62" s="46">
        <v>6</v>
      </c>
      <c r="O62" s="45" t="s">
        <v>2</v>
      </c>
      <c r="P62" s="46">
        <v>4</v>
      </c>
      <c r="Q62" s="46">
        <v>4</v>
      </c>
      <c r="R62" s="45" t="s">
        <v>2</v>
      </c>
      <c r="S62" s="46">
        <v>4</v>
      </c>
      <c r="T62" s="46">
        <v>4</v>
      </c>
      <c r="U62" s="45" t="s">
        <v>2</v>
      </c>
      <c r="V62" s="46">
        <v>3</v>
      </c>
      <c r="W62" s="46">
        <v>5</v>
      </c>
      <c r="X62" s="45" t="s">
        <v>2</v>
      </c>
      <c r="Y62" s="46">
        <v>3</v>
      </c>
      <c r="Z62" s="46">
        <v>6</v>
      </c>
      <c r="AA62" s="45" t="s">
        <v>2</v>
      </c>
      <c r="AB62" s="46">
        <v>2</v>
      </c>
      <c r="AC62" s="48">
        <f t="shared" si="4"/>
        <v>38</v>
      </c>
      <c r="AD62" s="45" t="s">
        <v>2</v>
      </c>
      <c r="AE62" s="48">
        <f t="shared" si="5"/>
        <v>23</v>
      </c>
      <c r="AF62" s="48">
        <f t="shared" si="6"/>
        <v>61</v>
      </c>
      <c r="AG62" s="44">
        <v>20</v>
      </c>
    </row>
    <row r="63" spans="1:33" ht="14.25">
      <c r="A63" s="2">
        <v>58</v>
      </c>
      <c r="B63" s="11" t="s">
        <v>88</v>
      </c>
      <c r="C63" s="11" t="s">
        <v>31</v>
      </c>
      <c r="D63" s="1"/>
      <c r="E63" s="19">
        <v>6</v>
      </c>
      <c r="F63" s="20" t="s">
        <v>2</v>
      </c>
      <c r="G63" s="21">
        <v>2</v>
      </c>
      <c r="H63" s="21">
        <v>3</v>
      </c>
      <c r="I63" s="22" t="s">
        <v>2</v>
      </c>
      <c r="J63" s="21">
        <v>2</v>
      </c>
      <c r="K63" s="21">
        <v>6</v>
      </c>
      <c r="L63" s="20" t="s">
        <v>2</v>
      </c>
      <c r="M63" s="21">
        <v>3</v>
      </c>
      <c r="N63" s="21">
        <v>0</v>
      </c>
      <c r="O63" s="20" t="s">
        <v>2</v>
      </c>
      <c r="P63" s="21">
        <v>0</v>
      </c>
      <c r="Q63" s="21">
        <v>6</v>
      </c>
      <c r="R63" s="20" t="s">
        <v>2</v>
      </c>
      <c r="S63" s="21">
        <v>6</v>
      </c>
      <c r="T63" s="21">
        <v>6</v>
      </c>
      <c r="U63" s="20" t="s">
        <v>2</v>
      </c>
      <c r="V63" s="21">
        <v>3</v>
      </c>
      <c r="W63" s="21">
        <v>5</v>
      </c>
      <c r="X63" s="20" t="s">
        <v>2</v>
      </c>
      <c r="Y63" s="21">
        <v>3</v>
      </c>
      <c r="Z63" s="21">
        <v>6</v>
      </c>
      <c r="AA63" s="20" t="s">
        <v>2</v>
      </c>
      <c r="AB63" s="21">
        <v>2</v>
      </c>
      <c r="AC63" s="23">
        <f t="shared" si="4"/>
        <v>38</v>
      </c>
      <c r="AD63" s="20" t="s">
        <v>2</v>
      </c>
      <c r="AE63" s="23">
        <f t="shared" si="5"/>
        <v>21</v>
      </c>
      <c r="AF63" s="23">
        <f t="shared" si="6"/>
        <v>59</v>
      </c>
      <c r="AG63" s="19">
        <v>15</v>
      </c>
    </row>
    <row r="64" spans="1:33" ht="14.25">
      <c r="A64" s="65">
        <v>59</v>
      </c>
      <c r="B64" t="s">
        <v>71</v>
      </c>
      <c r="C64" t="s">
        <v>47</v>
      </c>
      <c r="E64" s="44">
        <v>6</v>
      </c>
      <c r="F64" s="45" t="s">
        <v>2</v>
      </c>
      <c r="G64" s="46">
        <v>2</v>
      </c>
      <c r="H64" s="46">
        <v>5</v>
      </c>
      <c r="I64" s="47" t="s">
        <v>2</v>
      </c>
      <c r="J64" s="46">
        <v>3</v>
      </c>
      <c r="K64" s="46">
        <v>3</v>
      </c>
      <c r="L64" s="45" t="s">
        <v>2</v>
      </c>
      <c r="M64" s="46">
        <v>3</v>
      </c>
      <c r="N64" s="46">
        <v>5</v>
      </c>
      <c r="O64" s="45" t="s">
        <v>2</v>
      </c>
      <c r="P64" s="46">
        <v>4</v>
      </c>
      <c r="Q64" s="46">
        <v>6</v>
      </c>
      <c r="R64" s="45" t="s">
        <v>2</v>
      </c>
      <c r="S64" s="46">
        <v>6</v>
      </c>
      <c r="T64" s="46">
        <v>3</v>
      </c>
      <c r="U64" s="45" t="s">
        <v>2</v>
      </c>
      <c r="V64" s="46">
        <v>2</v>
      </c>
      <c r="W64" s="46">
        <v>5</v>
      </c>
      <c r="X64" s="45" t="s">
        <v>2</v>
      </c>
      <c r="Y64" s="46">
        <v>3</v>
      </c>
      <c r="Z64" s="46">
        <v>4</v>
      </c>
      <c r="AA64" s="45" t="s">
        <v>2</v>
      </c>
      <c r="AB64" s="46">
        <v>2</v>
      </c>
      <c r="AC64" s="48">
        <f t="shared" si="4"/>
        <v>37</v>
      </c>
      <c r="AD64" s="45" t="s">
        <v>2</v>
      </c>
      <c r="AE64" s="48">
        <f t="shared" si="5"/>
        <v>25</v>
      </c>
      <c r="AF64" s="48">
        <f t="shared" si="6"/>
        <v>62</v>
      </c>
      <c r="AG64" s="44">
        <v>29</v>
      </c>
    </row>
    <row r="65" spans="1:33" ht="14.25">
      <c r="A65" s="67">
        <v>60</v>
      </c>
      <c r="B65" t="s">
        <v>69</v>
      </c>
      <c r="C65" t="s">
        <v>45</v>
      </c>
      <c r="E65" s="44">
        <v>5</v>
      </c>
      <c r="F65" s="45" t="s">
        <v>2</v>
      </c>
      <c r="G65" s="46">
        <v>2</v>
      </c>
      <c r="H65" s="46">
        <v>3</v>
      </c>
      <c r="I65" s="47" t="s">
        <v>2</v>
      </c>
      <c r="J65" s="46">
        <v>2</v>
      </c>
      <c r="K65" s="46">
        <v>5</v>
      </c>
      <c r="L65" s="45" t="s">
        <v>2</v>
      </c>
      <c r="M65" s="46">
        <v>3</v>
      </c>
      <c r="N65" s="46">
        <v>5</v>
      </c>
      <c r="O65" s="45" t="s">
        <v>2</v>
      </c>
      <c r="P65" s="46">
        <v>3</v>
      </c>
      <c r="Q65" s="46">
        <v>5</v>
      </c>
      <c r="R65" s="45" t="s">
        <v>2</v>
      </c>
      <c r="S65" s="46">
        <v>5</v>
      </c>
      <c r="T65" s="46">
        <v>4</v>
      </c>
      <c r="U65" s="45" t="s">
        <v>2</v>
      </c>
      <c r="V65" s="46">
        <v>3</v>
      </c>
      <c r="W65" s="46">
        <v>4</v>
      </c>
      <c r="X65" s="45" t="s">
        <v>2</v>
      </c>
      <c r="Y65" s="46">
        <v>3</v>
      </c>
      <c r="Z65" s="46">
        <v>6</v>
      </c>
      <c r="AA65" s="45" t="s">
        <v>2</v>
      </c>
      <c r="AB65" s="46">
        <v>2</v>
      </c>
      <c r="AC65" s="48">
        <f t="shared" si="4"/>
        <v>37</v>
      </c>
      <c r="AD65" s="45" t="s">
        <v>2</v>
      </c>
      <c r="AE65" s="48">
        <f t="shared" si="5"/>
        <v>23</v>
      </c>
      <c r="AF65" s="48">
        <f t="shared" si="6"/>
        <v>60</v>
      </c>
      <c r="AG65" s="44">
        <v>20</v>
      </c>
    </row>
    <row r="66" spans="1:33" ht="14.25">
      <c r="A66" s="2">
        <v>61</v>
      </c>
      <c r="B66" s="11" t="s">
        <v>62</v>
      </c>
      <c r="C66" s="11" t="s">
        <v>30</v>
      </c>
      <c r="E66" s="19">
        <v>6</v>
      </c>
      <c r="F66" s="20" t="s">
        <v>2</v>
      </c>
      <c r="G66" s="21">
        <v>2</v>
      </c>
      <c r="H66" s="21">
        <v>5</v>
      </c>
      <c r="I66" s="22" t="s">
        <v>2</v>
      </c>
      <c r="J66" s="21">
        <v>3</v>
      </c>
      <c r="K66" s="21">
        <v>5</v>
      </c>
      <c r="L66" s="20" t="s">
        <v>2</v>
      </c>
      <c r="M66" s="21">
        <v>3</v>
      </c>
      <c r="N66" s="21">
        <v>5</v>
      </c>
      <c r="O66" s="20" t="s">
        <v>2</v>
      </c>
      <c r="P66" s="21">
        <v>3</v>
      </c>
      <c r="Q66" s="21">
        <v>3</v>
      </c>
      <c r="R66" s="20" t="s">
        <v>2</v>
      </c>
      <c r="S66" s="21">
        <v>3</v>
      </c>
      <c r="T66" s="21">
        <v>4</v>
      </c>
      <c r="U66" s="20" t="s">
        <v>2</v>
      </c>
      <c r="V66" s="21">
        <v>3</v>
      </c>
      <c r="W66" s="21">
        <v>5</v>
      </c>
      <c r="X66" s="20" t="s">
        <v>2</v>
      </c>
      <c r="Y66" s="21">
        <v>3</v>
      </c>
      <c r="Z66" s="21">
        <v>4</v>
      </c>
      <c r="AA66" s="20" t="s">
        <v>2</v>
      </c>
      <c r="AB66" s="21">
        <v>2</v>
      </c>
      <c r="AC66" s="23">
        <f t="shared" si="4"/>
        <v>37</v>
      </c>
      <c r="AD66" s="20" t="s">
        <v>2</v>
      </c>
      <c r="AE66" s="23">
        <f t="shared" si="5"/>
        <v>22</v>
      </c>
      <c r="AF66" s="23">
        <f t="shared" si="6"/>
        <v>59</v>
      </c>
      <c r="AG66" s="19">
        <v>25</v>
      </c>
    </row>
    <row r="67" spans="1:33" ht="14.25">
      <c r="A67" s="2">
        <v>62</v>
      </c>
      <c r="B67" s="11" t="s">
        <v>18</v>
      </c>
      <c r="C67" s="11" t="s">
        <v>5</v>
      </c>
      <c r="D67" s="11"/>
      <c r="E67" s="19">
        <v>6</v>
      </c>
      <c r="F67" s="20" t="s">
        <v>2</v>
      </c>
      <c r="G67" s="21">
        <v>2</v>
      </c>
      <c r="H67" s="21">
        <v>3</v>
      </c>
      <c r="I67" s="22" t="s">
        <v>2</v>
      </c>
      <c r="J67" s="21">
        <v>2</v>
      </c>
      <c r="K67" s="21">
        <v>2</v>
      </c>
      <c r="L67" s="20" t="s">
        <v>2</v>
      </c>
      <c r="M67" s="21">
        <v>1</v>
      </c>
      <c r="N67" s="21">
        <v>5</v>
      </c>
      <c r="O67" s="20" t="s">
        <v>2</v>
      </c>
      <c r="P67" s="21">
        <v>3</v>
      </c>
      <c r="Q67" s="21">
        <v>5</v>
      </c>
      <c r="R67" s="20" t="s">
        <v>2</v>
      </c>
      <c r="S67" s="21">
        <v>5</v>
      </c>
      <c r="T67" s="21">
        <v>6</v>
      </c>
      <c r="U67" s="20" t="s">
        <v>2</v>
      </c>
      <c r="V67" s="21">
        <v>3</v>
      </c>
      <c r="W67" s="21">
        <v>5</v>
      </c>
      <c r="X67" s="20" t="s">
        <v>2</v>
      </c>
      <c r="Y67" s="21">
        <v>3</v>
      </c>
      <c r="Z67" s="21">
        <v>5</v>
      </c>
      <c r="AA67" s="20" t="s">
        <v>2</v>
      </c>
      <c r="AB67" s="21">
        <v>2</v>
      </c>
      <c r="AC67" s="23">
        <f t="shared" si="4"/>
        <v>37</v>
      </c>
      <c r="AD67" s="20" t="s">
        <v>2</v>
      </c>
      <c r="AE67" s="23">
        <f t="shared" si="5"/>
        <v>21</v>
      </c>
      <c r="AF67" s="23">
        <f t="shared" si="6"/>
        <v>58</v>
      </c>
      <c r="AG67" s="19">
        <v>24</v>
      </c>
    </row>
    <row r="68" spans="1:33" ht="14.25">
      <c r="A68" s="2">
        <v>63</v>
      </c>
      <c r="B68" s="1" t="s">
        <v>110</v>
      </c>
      <c r="C68" t="s">
        <v>31</v>
      </c>
      <c r="D68" s="1"/>
      <c r="E68" s="19">
        <v>6</v>
      </c>
      <c r="F68" s="20" t="s">
        <v>2</v>
      </c>
      <c r="G68" s="21">
        <v>2</v>
      </c>
      <c r="H68" s="21">
        <v>6</v>
      </c>
      <c r="I68" s="22" t="s">
        <v>2</v>
      </c>
      <c r="J68" s="21">
        <v>4</v>
      </c>
      <c r="K68" s="21">
        <v>6</v>
      </c>
      <c r="L68" s="20" t="s">
        <v>2</v>
      </c>
      <c r="M68" s="21">
        <v>3</v>
      </c>
      <c r="N68" s="21">
        <v>5</v>
      </c>
      <c r="O68" s="20" t="s">
        <v>2</v>
      </c>
      <c r="P68" s="21">
        <v>3</v>
      </c>
      <c r="Q68" s="21">
        <v>4</v>
      </c>
      <c r="R68" s="20" t="s">
        <v>2</v>
      </c>
      <c r="S68" s="21">
        <v>4</v>
      </c>
      <c r="T68" s="21">
        <v>3</v>
      </c>
      <c r="U68" s="20" t="s">
        <v>2</v>
      </c>
      <c r="V68" s="21">
        <v>2</v>
      </c>
      <c r="W68" s="21">
        <v>4</v>
      </c>
      <c r="X68" s="20" t="s">
        <v>2</v>
      </c>
      <c r="Y68" s="21">
        <v>3</v>
      </c>
      <c r="Z68" s="21">
        <v>2</v>
      </c>
      <c r="AA68" s="20" t="s">
        <v>2</v>
      </c>
      <c r="AB68" s="21">
        <v>1</v>
      </c>
      <c r="AC68" s="23">
        <f t="shared" si="4"/>
        <v>36</v>
      </c>
      <c r="AD68" s="20" t="s">
        <v>2</v>
      </c>
      <c r="AE68" s="23">
        <f t="shared" si="5"/>
        <v>22</v>
      </c>
      <c r="AF68" s="23">
        <f t="shared" si="6"/>
        <v>58</v>
      </c>
      <c r="AG68" s="19">
        <v>39</v>
      </c>
    </row>
    <row r="69" spans="1:33" ht="14.25">
      <c r="A69" s="2">
        <v>64</v>
      </c>
      <c r="B69" s="1" t="s">
        <v>25</v>
      </c>
      <c r="C69" s="1" t="s">
        <v>5</v>
      </c>
      <c r="D69" s="1"/>
      <c r="E69" s="19">
        <v>5</v>
      </c>
      <c r="F69" s="20" t="s">
        <v>2</v>
      </c>
      <c r="G69" s="21">
        <v>2</v>
      </c>
      <c r="H69" s="21">
        <v>6</v>
      </c>
      <c r="I69" s="22" t="s">
        <v>2</v>
      </c>
      <c r="J69" s="21">
        <v>4</v>
      </c>
      <c r="K69" s="21">
        <v>3</v>
      </c>
      <c r="L69" s="20" t="s">
        <v>2</v>
      </c>
      <c r="M69" s="21">
        <v>2</v>
      </c>
      <c r="N69" s="21">
        <v>6</v>
      </c>
      <c r="O69" s="20" t="s">
        <v>2</v>
      </c>
      <c r="P69" s="21">
        <v>4</v>
      </c>
      <c r="Q69" s="21">
        <v>4</v>
      </c>
      <c r="R69" s="20" t="s">
        <v>2</v>
      </c>
      <c r="S69" s="21">
        <v>4</v>
      </c>
      <c r="T69" s="21">
        <v>4</v>
      </c>
      <c r="U69" s="20" t="s">
        <v>2</v>
      </c>
      <c r="V69" s="21">
        <v>3</v>
      </c>
      <c r="W69" s="21">
        <v>3</v>
      </c>
      <c r="X69" s="20" t="s">
        <v>2</v>
      </c>
      <c r="Y69" s="21">
        <v>3</v>
      </c>
      <c r="Z69" s="21">
        <v>3</v>
      </c>
      <c r="AA69" s="20" t="s">
        <v>2</v>
      </c>
      <c r="AB69" s="21">
        <v>2</v>
      </c>
      <c r="AC69" s="23">
        <f t="shared" si="4"/>
        <v>34</v>
      </c>
      <c r="AD69" s="20" t="s">
        <v>2</v>
      </c>
      <c r="AE69" s="23">
        <f t="shared" si="5"/>
        <v>24</v>
      </c>
      <c r="AF69" s="23">
        <f t="shared" si="6"/>
        <v>58</v>
      </c>
      <c r="AG69" s="19">
        <v>20</v>
      </c>
    </row>
    <row r="70" spans="1:33" ht="14.25">
      <c r="A70" s="2">
        <v>65</v>
      </c>
      <c r="B70" s="11" t="s">
        <v>104</v>
      </c>
      <c r="C70" s="11" t="s">
        <v>5</v>
      </c>
      <c r="E70" s="19">
        <v>6</v>
      </c>
      <c r="F70" s="20" t="s">
        <v>2</v>
      </c>
      <c r="G70" s="21">
        <v>2</v>
      </c>
      <c r="H70" s="21">
        <v>6</v>
      </c>
      <c r="I70" s="22" t="s">
        <v>2</v>
      </c>
      <c r="J70" s="21">
        <v>4</v>
      </c>
      <c r="K70" s="21">
        <v>4</v>
      </c>
      <c r="L70" s="20" t="s">
        <v>2</v>
      </c>
      <c r="M70" s="21">
        <v>3</v>
      </c>
      <c r="N70" s="21">
        <v>3</v>
      </c>
      <c r="O70" s="20" t="s">
        <v>2</v>
      </c>
      <c r="P70" s="21">
        <v>2</v>
      </c>
      <c r="Q70" s="21">
        <v>4</v>
      </c>
      <c r="R70" s="20" t="s">
        <v>2</v>
      </c>
      <c r="S70" s="21">
        <v>4</v>
      </c>
      <c r="T70" s="21">
        <v>4</v>
      </c>
      <c r="U70" s="20" t="s">
        <v>2</v>
      </c>
      <c r="V70" s="21">
        <v>3</v>
      </c>
      <c r="W70" s="21">
        <v>2</v>
      </c>
      <c r="X70" s="20" t="s">
        <v>2</v>
      </c>
      <c r="Y70" s="21">
        <v>2</v>
      </c>
      <c r="Z70" s="21">
        <v>5</v>
      </c>
      <c r="AA70" s="20" t="s">
        <v>2</v>
      </c>
      <c r="AB70" s="21">
        <v>2</v>
      </c>
      <c r="AC70" s="23">
        <f aca="true" t="shared" si="7" ref="AC70:AC81">E70+H70+K70+N70+Q70+T70+W70+Z70</f>
        <v>34</v>
      </c>
      <c r="AD70" s="20" t="s">
        <v>2</v>
      </c>
      <c r="AE70" s="23">
        <f aca="true" t="shared" si="8" ref="AE70:AE81">G70+J70+M70+P70+S70+V70+Y70+AB70</f>
        <v>22</v>
      </c>
      <c r="AF70" s="23">
        <f t="shared" si="6"/>
        <v>56</v>
      </c>
      <c r="AG70" s="19">
        <v>17</v>
      </c>
    </row>
    <row r="71" spans="1:33" ht="14.25">
      <c r="A71" s="65">
        <v>66</v>
      </c>
      <c r="B71" s="9" t="s">
        <v>19</v>
      </c>
      <c r="C71" s="9" t="s">
        <v>5</v>
      </c>
      <c r="D71" s="9"/>
      <c r="E71" s="44">
        <v>6</v>
      </c>
      <c r="F71" s="45" t="s">
        <v>2</v>
      </c>
      <c r="G71" s="46">
        <v>2</v>
      </c>
      <c r="H71" s="46">
        <v>2</v>
      </c>
      <c r="I71" s="47" t="s">
        <v>2</v>
      </c>
      <c r="J71" s="46">
        <v>2</v>
      </c>
      <c r="K71" s="46">
        <v>5</v>
      </c>
      <c r="L71" s="45" t="s">
        <v>2</v>
      </c>
      <c r="M71" s="46">
        <v>3</v>
      </c>
      <c r="N71" s="46">
        <v>5</v>
      </c>
      <c r="O71" s="45" t="s">
        <v>2</v>
      </c>
      <c r="P71" s="46">
        <v>3</v>
      </c>
      <c r="Q71" s="46">
        <v>6</v>
      </c>
      <c r="R71" s="45" t="s">
        <v>2</v>
      </c>
      <c r="S71" s="46">
        <v>6</v>
      </c>
      <c r="T71" s="46">
        <v>4</v>
      </c>
      <c r="U71" s="45" t="s">
        <v>2</v>
      </c>
      <c r="V71" s="46">
        <v>3</v>
      </c>
      <c r="W71" s="46">
        <v>2</v>
      </c>
      <c r="X71" s="45" t="s">
        <v>2</v>
      </c>
      <c r="Y71" s="46">
        <v>2</v>
      </c>
      <c r="Z71" s="46">
        <v>3</v>
      </c>
      <c r="AA71" s="45" t="s">
        <v>2</v>
      </c>
      <c r="AB71" s="46">
        <v>2</v>
      </c>
      <c r="AC71" s="48">
        <f t="shared" si="7"/>
        <v>33</v>
      </c>
      <c r="AD71" s="45" t="s">
        <v>2</v>
      </c>
      <c r="AE71" s="48">
        <f t="shared" si="8"/>
        <v>23</v>
      </c>
      <c r="AF71" s="48">
        <f t="shared" si="6"/>
        <v>56</v>
      </c>
      <c r="AG71" s="44">
        <v>21</v>
      </c>
    </row>
    <row r="72" spans="1:33" ht="14.25">
      <c r="A72" s="2">
        <v>67</v>
      </c>
      <c r="B72" s="49" t="s">
        <v>74</v>
      </c>
      <c r="C72" s="49" t="s">
        <v>36</v>
      </c>
      <c r="D72" s="1"/>
      <c r="E72" s="19">
        <v>5</v>
      </c>
      <c r="F72" s="20" t="s">
        <v>2</v>
      </c>
      <c r="G72" s="21">
        <v>2</v>
      </c>
      <c r="H72" s="21">
        <v>5</v>
      </c>
      <c r="I72" s="22" t="s">
        <v>2</v>
      </c>
      <c r="J72" s="21">
        <v>4</v>
      </c>
      <c r="K72" s="21">
        <v>4</v>
      </c>
      <c r="L72" s="20" t="s">
        <v>2</v>
      </c>
      <c r="M72" s="21">
        <v>3</v>
      </c>
      <c r="N72" s="21">
        <v>5</v>
      </c>
      <c r="O72" s="20" t="s">
        <v>2</v>
      </c>
      <c r="P72" s="21">
        <v>3</v>
      </c>
      <c r="Q72" s="21">
        <v>3</v>
      </c>
      <c r="R72" s="20" t="s">
        <v>2</v>
      </c>
      <c r="S72" s="21">
        <v>3</v>
      </c>
      <c r="T72" s="21">
        <v>3</v>
      </c>
      <c r="U72" s="20" t="s">
        <v>2</v>
      </c>
      <c r="V72" s="21">
        <v>3</v>
      </c>
      <c r="W72" s="21">
        <v>4</v>
      </c>
      <c r="X72" s="20" t="s">
        <v>2</v>
      </c>
      <c r="Y72" s="21">
        <v>3</v>
      </c>
      <c r="Z72" s="21">
        <v>4</v>
      </c>
      <c r="AA72" s="20" t="s">
        <v>2</v>
      </c>
      <c r="AB72" s="21">
        <v>2</v>
      </c>
      <c r="AC72" s="23">
        <f t="shared" si="7"/>
        <v>33</v>
      </c>
      <c r="AD72" s="20" t="s">
        <v>2</v>
      </c>
      <c r="AE72" s="23">
        <f t="shared" si="8"/>
        <v>23</v>
      </c>
      <c r="AF72" s="23">
        <f t="shared" si="6"/>
        <v>56</v>
      </c>
      <c r="AG72" s="19">
        <v>16</v>
      </c>
    </row>
    <row r="73" spans="1:33" ht="14.25">
      <c r="A73" s="2">
        <v>68</v>
      </c>
      <c r="B73" s="49" t="s">
        <v>75</v>
      </c>
      <c r="C73" s="49" t="s">
        <v>45</v>
      </c>
      <c r="D73" s="66"/>
      <c r="E73" s="19">
        <v>6</v>
      </c>
      <c r="F73" s="20" t="s">
        <v>2</v>
      </c>
      <c r="G73" s="21">
        <v>2</v>
      </c>
      <c r="H73" s="21">
        <v>3</v>
      </c>
      <c r="I73" s="22" t="s">
        <v>2</v>
      </c>
      <c r="J73" s="21">
        <v>2</v>
      </c>
      <c r="K73" s="21">
        <v>5</v>
      </c>
      <c r="L73" s="20" t="s">
        <v>2</v>
      </c>
      <c r="M73" s="21">
        <v>3</v>
      </c>
      <c r="N73" s="21">
        <v>6</v>
      </c>
      <c r="O73" s="20" t="s">
        <v>2</v>
      </c>
      <c r="P73" s="21">
        <v>4</v>
      </c>
      <c r="Q73" s="21">
        <v>4</v>
      </c>
      <c r="R73" s="20" t="s">
        <v>2</v>
      </c>
      <c r="S73" s="21">
        <v>4</v>
      </c>
      <c r="T73" s="21">
        <v>4</v>
      </c>
      <c r="U73" s="20" t="s">
        <v>2</v>
      </c>
      <c r="V73" s="21">
        <v>3</v>
      </c>
      <c r="W73" s="21">
        <v>3</v>
      </c>
      <c r="X73" s="20" t="s">
        <v>2</v>
      </c>
      <c r="Y73" s="21">
        <v>2</v>
      </c>
      <c r="Z73" s="21">
        <v>2</v>
      </c>
      <c r="AA73" s="20" t="s">
        <v>2</v>
      </c>
      <c r="AB73" s="21">
        <v>1</v>
      </c>
      <c r="AC73" s="23">
        <f t="shared" si="7"/>
        <v>33</v>
      </c>
      <c r="AD73" s="20" t="s">
        <v>2</v>
      </c>
      <c r="AE73" s="23">
        <f t="shared" si="8"/>
        <v>21</v>
      </c>
      <c r="AF73" s="23">
        <f t="shared" si="6"/>
        <v>54</v>
      </c>
      <c r="AG73" s="19">
        <v>18</v>
      </c>
    </row>
    <row r="74" spans="1:33" ht="14.25">
      <c r="A74" s="2">
        <v>69</v>
      </c>
      <c r="B74" t="s">
        <v>23</v>
      </c>
      <c r="C74" t="s">
        <v>5</v>
      </c>
      <c r="E74" s="26">
        <v>6</v>
      </c>
      <c r="F74" s="27" t="s">
        <v>2</v>
      </c>
      <c r="G74" s="28">
        <v>2</v>
      </c>
      <c r="H74" s="28">
        <v>5</v>
      </c>
      <c r="I74" s="29" t="s">
        <v>2</v>
      </c>
      <c r="J74" s="28">
        <v>3</v>
      </c>
      <c r="K74" s="28">
        <v>4</v>
      </c>
      <c r="L74" s="27" t="s">
        <v>2</v>
      </c>
      <c r="M74" s="28">
        <v>3</v>
      </c>
      <c r="N74" s="28">
        <v>5</v>
      </c>
      <c r="O74" s="27" t="s">
        <v>2</v>
      </c>
      <c r="P74" s="28">
        <v>3</v>
      </c>
      <c r="Q74" s="28">
        <v>2</v>
      </c>
      <c r="R74" s="27" t="s">
        <v>2</v>
      </c>
      <c r="S74" s="28">
        <v>2</v>
      </c>
      <c r="T74" s="28">
        <v>4</v>
      </c>
      <c r="U74" s="27" t="s">
        <v>2</v>
      </c>
      <c r="V74" s="28">
        <v>3</v>
      </c>
      <c r="W74" s="28">
        <v>3</v>
      </c>
      <c r="X74" s="27" t="s">
        <v>2</v>
      </c>
      <c r="Y74" s="28">
        <v>3</v>
      </c>
      <c r="Z74" s="28">
        <v>4</v>
      </c>
      <c r="AA74" s="27" t="s">
        <v>2</v>
      </c>
      <c r="AB74" s="28">
        <v>2</v>
      </c>
      <c r="AC74" s="30">
        <f t="shared" si="7"/>
        <v>33</v>
      </c>
      <c r="AD74" s="27" t="s">
        <v>2</v>
      </c>
      <c r="AE74" s="30">
        <f t="shared" si="8"/>
        <v>21</v>
      </c>
      <c r="AF74" s="30">
        <f t="shared" si="6"/>
        <v>54</v>
      </c>
      <c r="AG74" s="26">
        <v>17</v>
      </c>
    </row>
    <row r="75" spans="1:33" ht="14.25">
      <c r="A75" s="2">
        <v>70</v>
      </c>
      <c r="B75" s="11" t="s">
        <v>101</v>
      </c>
      <c r="C75" s="11" t="s">
        <v>102</v>
      </c>
      <c r="E75" s="26">
        <v>6</v>
      </c>
      <c r="F75" s="27" t="s">
        <v>2</v>
      </c>
      <c r="G75" s="28">
        <v>2</v>
      </c>
      <c r="H75" s="28">
        <v>3</v>
      </c>
      <c r="I75" s="29" t="s">
        <v>2</v>
      </c>
      <c r="J75" s="28">
        <v>3</v>
      </c>
      <c r="K75" s="28">
        <v>4</v>
      </c>
      <c r="L75" s="27" t="s">
        <v>2</v>
      </c>
      <c r="M75" s="28">
        <v>3</v>
      </c>
      <c r="N75" s="28">
        <v>4</v>
      </c>
      <c r="O75" s="27" t="s">
        <v>2</v>
      </c>
      <c r="P75" s="28">
        <v>3</v>
      </c>
      <c r="Q75" s="28">
        <v>4</v>
      </c>
      <c r="R75" s="27" t="s">
        <v>2</v>
      </c>
      <c r="S75" s="28">
        <v>4</v>
      </c>
      <c r="T75" s="28">
        <v>6</v>
      </c>
      <c r="U75" s="27" t="s">
        <v>2</v>
      </c>
      <c r="V75" s="28">
        <v>3</v>
      </c>
      <c r="W75" s="28">
        <v>2</v>
      </c>
      <c r="X75" s="27" t="s">
        <v>2</v>
      </c>
      <c r="Y75" s="28">
        <v>2</v>
      </c>
      <c r="Z75" s="28">
        <v>3</v>
      </c>
      <c r="AA75" s="27" t="s">
        <v>2</v>
      </c>
      <c r="AB75" s="28">
        <v>2</v>
      </c>
      <c r="AC75" s="30">
        <f t="shared" si="7"/>
        <v>32</v>
      </c>
      <c r="AD75" s="27" t="s">
        <v>2</v>
      </c>
      <c r="AE75" s="30">
        <f t="shared" si="8"/>
        <v>22</v>
      </c>
      <c r="AF75" s="30">
        <f t="shared" si="6"/>
        <v>54</v>
      </c>
      <c r="AG75" s="26">
        <v>17</v>
      </c>
    </row>
    <row r="76" spans="1:33" ht="14.25">
      <c r="A76" s="2">
        <v>71</v>
      </c>
      <c r="B76" s="1" t="s">
        <v>72</v>
      </c>
      <c r="C76" s="1" t="s">
        <v>45</v>
      </c>
      <c r="D76" s="1"/>
      <c r="E76" s="26">
        <v>6</v>
      </c>
      <c r="F76" s="27" t="s">
        <v>2</v>
      </c>
      <c r="G76" s="28">
        <v>2</v>
      </c>
      <c r="H76" s="28">
        <v>6</v>
      </c>
      <c r="I76" s="29" t="s">
        <v>2</v>
      </c>
      <c r="J76" s="28">
        <v>4</v>
      </c>
      <c r="K76" s="28">
        <v>2</v>
      </c>
      <c r="L76" s="27" t="s">
        <v>2</v>
      </c>
      <c r="M76" s="28">
        <v>1</v>
      </c>
      <c r="N76" s="28">
        <v>5</v>
      </c>
      <c r="O76" s="27" t="s">
        <v>2</v>
      </c>
      <c r="P76" s="28">
        <v>3</v>
      </c>
      <c r="Q76" s="28">
        <v>4</v>
      </c>
      <c r="R76" s="27" t="s">
        <v>2</v>
      </c>
      <c r="S76" s="28">
        <v>4</v>
      </c>
      <c r="T76" s="28">
        <v>4</v>
      </c>
      <c r="U76" s="27" t="s">
        <v>2</v>
      </c>
      <c r="V76" s="28">
        <v>3</v>
      </c>
      <c r="W76" s="28">
        <v>2</v>
      </c>
      <c r="X76" s="27" t="s">
        <v>2</v>
      </c>
      <c r="Y76" s="28">
        <v>2</v>
      </c>
      <c r="Z76" s="28">
        <v>3</v>
      </c>
      <c r="AA76" s="27" t="s">
        <v>2</v>
      </c>
      <c r="AB76" s="28">
        <v>2</v>
      </c>
      <c r="AC76" s="30">
        <f t="shared" si="7"/>
        <v>32</v>
      </c>
      <c r="AD76" s="27" t="s">
        <v>2</v>
      </c>
      <c r="AE76" s="30">
        <f t="shared" si="8"/>
        <v>21</v>
      </c>
      <c r="AF76" s="30">
        <f t="shared" si="6"/>
        <v>53</v>
      </c>
      <c r="AG76" s="26">
        <v>14</v>
      </c>
    </row>
    <row r="77" spans="1:33" ht="14.25">
      <c r="A77" s="65">
        <v>72</v>
      </c>
      <c r="B77" t="s">
        <v>86</v>
      </c>
      <c r="C77" t="s">
        <v>31</v>
      </c>
      <c r="E77" s="31">
        <v>5</v>
      </c>
      <c r="F77" s="32" t="s">
        <v>2</v>
      </c>
      <c r="G77" s="33">
        <v>2</v>
      </c>
      <c r="H77" s="33">
        <v>2</v>
      </c>
      <c r="I77" s="34" t="s">
        <v>2</v>
      </c>
      <c r="J77" s="33">
        <v>2</v>
      </c>
      <c r="K77" s="33">
        <v>3</v>
      </c>
      <c r="L77" s="32" t="s">
        <v>2</v>
      </c>
      <c r="M77" s="33">
        <v>2</v>
      </c>
      <c r="N77" s="33">
        <v>4</v>
      </c>
      <c r="O77" s="32" t="s">
        <v>2</v>
      </c>
      <c r="P77" s="33">
        <v>4</v>
      </c>
      <c r="Q77" s="33">
        <v>5</v>
      </c>
      <c r="R77" s="32" t="s">
        <v>2</v>
      </c>
      <c r="S77" s="33">
        <v>5</v>
      </c>
      <c r="T77" s="33">
        <v>5</v>
      </c>
      <c r="U77" s="32" t="s">
        <v>2</v>
      </c>
      <c r="V77" s="33">
        <v>3</v>
      </c>
      <c r="W77" s="33">
        <v>5</v>
      </c>
      <c r="X77" s="32" t="s">
        <v>2</v>
      </c>
      <c r="Y77" s="33">
        <v>3</v>
      </c>
      <c r="Z77" s="33">
        <v>2</v>
      </c>
      <c r="AA77" s="32" t="s">
        <v>2</v>
      </c>
      <c r="AB77" s="33">
        <v>2</v>
      </c>
      <c r="AC77" s="35">
        <f t="shared" si="7"/>
        <v>31</v>
      </c>
      <c r="AD77" s="32" t="s">
        <v>2</v>
      </c>
      <c r="AE77" s="35">
        <f t="shared" si="8"/>
        <v>23</v>
      </c>
      <c r="AF77" s="35">
        <f t="shared" si="6"/>
        <v>54</v>
      </c>
      <c r="AG77" s="31">
        <v>12</v>
      </c>
    </row>
    <row r="78" spans="1:33" ht="14.25">
      <c r="A78" s="67">
        <v>73</v>
      </c>
      <c r="B78" t="s">
        <v>21</v>
      </c>
      <c r="C78" t="s">
        <v>5</v>
      </c>
      <c r="E78" s="26">
        <v>5</v>
      </c>
      <c r="F78" s="27" t="s">
        <v>2</v>
      </c>
      <c r="G78" s="28">
        <v>2</v>
      </c>
      <c r="H78" s="28">
        <v>4</v>
      </c>
      <c r="I78" s="29" t="s">
        <v>2</v>
      </c>
      <c r="J78" s="28">
        <v>3</v>
      </c>
      <c r="K78" s="28">
        <v>2</v>
      </c>
      <c r="L78" s="27" t="s">
        <v>2</v>
      </c>
      <c r="M78" s="28">
        <v>2</v>
      </c>
      <c r="N78" s="28">
        <v>3</v>
      </c>
      <c r="O78" s="27" t="s">
        <v>2</v>
      </c>
      <c r="P78" s="28">
        <v>3</v>
      </c>
      <c r="Q78" s="28">
        <v>6</v>
      </c>
      <c r="R78" s="27" t="s">
        <v>2</v>
      </c>
      <c r="S78" s="28">
        <v>6</v>
      </c>
      <c r="T78" s="28">
        <v>2</v>
      </c>
      <c r="U78" s="27" t="s">
        <v>2</v>
      </c>
      <c r="V78" s="28">
        <v>1</v>
      </c>
      <c r="W78" s="28">
        <v>5</v>
      </c>
      <c r="X78" s="27" t="s">
        <v>2</v>
      </c>
      <c r="Y78" s="28">
        <v>3</v>
      </c>
      <c r="Z78" s="28">
        <v>4</v>
      </c>
      <c r="AA78" s="27" t="s">
        <v>2</v>
      </c>
      <c r="AB78" s="28">
        <v>2</v>
      </c>
      <c r="AC78" s="30">
        <f t="shared" si="7"/>
        <v>31</v>
      </c>
      <c r="AD78" s="27" t="s">
        <v>2</v>
      </c>
      <c r="AE78" s="30">
        <f t="shared" si="8"/>
        <v>22</v>
      </c>
      <c r="AF78" s="30">
        <f t="shared" si="6"/>
        <v>53</v>
      </c>
      <c r="AG78" s="26">
        <v>23</v>
      </c>
    </row>
    <row r="79" spans="1:33" ht="14.25">
      <c r="A79" s="2">
        <v>74</v>
      </c>
      <c r="B79" t="s">
        <v>7</v>
      </c>
      <c r="C79" t="s">
        <v>5</v>
      </c>
      <c r="E79" s="26">
        <v>6</v>
      </c>
      <c r="F79" s="27" t="s">
        <v>2</v>
      </c>
      <c r="G79" s="28">
        <v>2</v>
      </c>
      <c r="H79" s="28">
        <v>3</v>
      </c>
      <c r="I79" s="29" t="s">
        <v>2</v>
      </c>
      <c r="J79" s="28">
        <v>2</v>
      </c>
      <c r="K79" s="28">
        <v>5</v>
      </c>
      <c r="L79" s="27" t="s">
        <v>2</v>
      </c>
      <c r="M79" s="28">
        <v>3</v>
      </c>
      <c r="N79" s="28">
        <v>5</v>
      </c>
      <c r="O79" s="27" t="s">
        <v>2</v>
      </c>
      <c r="P79" s="28">
        <v>3</v>
      </c>
      <c r="Q79" s="28">
        <v>4</v>
      </c>
      <c r="R79" s="27" t="s">
        <v>2</v>
      </c>
      <c r="S79" s="28">
        <v>4</v>
      </c>
      <c r="T79" s="28">
        <v>4</v>
      </c>
      <c r="U79" s="27" t="s">
        <v>2</v>
      </c>
      <c r="V79" s="28">
        <v>2</v>
      </c>
      <c r="W79" s="28">
        <v>2</v>
      </c>
      <c r="X79" s="27" t="s">
        <v>2</v>
      </c>
      <c r="Y79" s="28">
        <v>2</v>
      </c>
      <c r="Z79" s="28">
        <v>2</v>
      </c>
      <c r="AA79" s="27" t="s">
        <v>2</v>
      </c>
      <c r="AB79" s="28">
        <v>1</v>
      </c>
      <c r="AC79" s="30">
        <f t="shared" si="7"/>
        <v>31</v>
      </c>
      <c r="AD79" s="27" t="s">
        <v>2</v>
      </c>
      <c r="AE79" s="30">
        <f t="shared" si="8"/>
        <v>19</v>
      </c>
      <c r="AF79" s="30">
        <f t="shared" si="6"/>
        <v>50</v>
      </c>
      <c r="AG79" s="26">
        <v>13</v>
      </c>
    </row>
    <row r="80" spans="1:33" ht="14.25">
      <c r="A80" s="2">
        <v>75</v>
      </c>
      <c r="B80" s="11" t="s">
        <v>65</v>
      </c>
      <c r="C80" s="11" t="s">
        <v>31</v>
      </c>
      <c r="E80" s="26">
        <v>6</v>
      </c>
      <c r="F80" s="27" t="s">
        <v>2</v>
      </c>
      <c r="G80" s="28">
        <v>2</v>
      </c>
      <c r="H80" s="28">
        <v>5</v>
      </c>
      <c r="I80" s="29" t="s">
        <v>2</v>
      </c>
      <c r="J80" s="28">
        <v>4</v>
      </c>
      <c r="K80" s="28">
        <v>4</v>
      </c>
      <c r="L80" s="27" t="s">
        <v>2</v>
      </c>
      <c r="M80" s="28">
        <v>3</v>
      </c>
      <c r="N80" s="28">
        <v>5</v>
      </c>
      <c r="O80" s="27" t="s">
        <v>2</v>
      </c>
      <c r="P80" s="28">
        <v>3</v>
      </c>
      <c r="Q80" s="28">
        <v>4</v>
      </c>
      <c r="R80" s="27" t="s">
        <v>2</v>
      </c>
      <c r="S80" s="28">
        <v>4</v>
      </c>
      <c r="T80" s="28">
        <v>1</v>
      </c>
      <c r="U80" s="27" t="s">
        <v>2</v>
      </c>
      <c r="V80" s="28">
        <v>1</v>
      </c>
      <c r="W80" s="28">
        <v>1</v>
      </c>
      <c r="X80" s="27" t="s">
        <v>2</v>
      </c>
      <c r="Y80" s="28">
        <v>1</v>
      </c>
      <c r="Z80" s="28">
        <v>2</v>
      </c>
      <c r="AA80" s="27" t="s">
        <v>2</v>
      </c>
      <c r="AB80" s="28">
        <v>1</v>
      </c>
      <c r="AC80" s="30">
        <f t="shared" si="7"/>
        <v>28</v>
      </c>
      <c r="AD80" s="27" t="s">
        <v>2</v>
      </c>
      <c r="AE80" s="30">
        <f t="shared" si="8"/>
        <v>19</v>
      </c>
      <c r="AF80" s="30">
        <f t="shared" si="6"/>
        <v>47</v>
      </c>
      <c r="AG80" s="26">
        <v>16</v>
      </c>
    </row>
    <row r="81" spans="1:33" ht="14.25">
      <c r="A81" s="2">
        <v>76</v>
      </c>
      <c r="B81" t="s">
        <v>55</v>
      </c>
      <c r="C81" t="s">
        <v>5</v>
      </c>
      <c r="E81" s="26">
        <v>6</v>
      </c>
      <c r="F81" s="27" t="s">
        <v>2</v>
      </c>
      <c r="G81" s="28">
        <v>2</v>
      </c>
      <c r="H81" s="28">
        <v>2</v>
      </c>
      <c r="I81" s="29" t="s">
        <v>2</v>
      </c>
      <c r="J81" s="28">
        <v>2</v>
      </c>
      <c r="K81" s="28">
        <v>2</v>
      </c>
      <c r="L81" s="27" t="s">
        <v>2</v>
      </c>
      <c r="M81" s="28">
        <v>2</v>
      </c>
      <c r="N81" s="28">
        <v>2</v>
      </c>
      <c r="O81" s="27" t="s">
        <v>2</v>
      </c>
      <c r="P81" s="28">
        <v>1</v>
      </c>
      <c r="Q81" s="28">
        <v>1</v>
      </c>
      <c r="R81" s="27" t="s">
        <v>2</v>
      </c>
      <c r="S81" s="28">
        <v>1</v>
      </c>
      <c r="T81" s="28">
        <v>4</v>
      </c>
      <c r="U81" s="27" t="s">
        <v>2</v>
      </c>
      <c r="V81" s="28">
        <v>2</v>
      </c>
      <c r="W81" s="28">
        <v>6</v>
      </c>
      <c r="X81" s="27" t="s">
        <v>2</v>
      </c>
      <c r="Y81" s="28">
        <v>3</v>
      </c>
      <c r="Z81" s="28">
        <v>1</v>
      </c>
      <c r="AA81" s="27" t="s">
        <v>2</v>
      </c>
      <c r="AB81" s="28">
        <v>1</v>
      </c>
      <c r="AC81" s="30">
        <f t="shared" si="7"/>
        <v>24</v>
      </c>
      <c r="AD81" s="27" t="s">
        <v>2</v>
      </c>
      <c r="AE81" s="30">
        <f t="shared" si="8"/>
        <v>14</v>
      </c>
      <c r="AF81" s="30">
        <f t="shared" si="6"/>
        <v>38</v>
      </c>
      <c r="AG81" s="26">
        <v>15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P30"/>
  <sheetViews>
    <sheetView zoomScalePageLayoutView="0" workbookViewId="0" topLeftCell="A6">
      <selection activeCell="AJ19" sqref="AJ19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6.140625" style="0" customWidth="1"/>
    <col min="34" max="34" width="2.00390625" style="0" customWidth="1"/>
    <col min="35" max="35" width="1.57421875" style="0" customWidth="1"/>
    <col min="36" max="37" width="2.00390625" style="0" customWidth="1"/>
    <col min="38" max="38" width="1.57421875" style="0" customWidth="1"/>
    <col min="39" max="39" width="2.00390625" style="0" customWidth="1"/>
    <col min="40" max="40" width="2.8515625" style="0" customWidth="1"/>
    <col min="41" max="41" width="1.57421875" style="0" customWidth="1"/>
    <col min="42" max="42" width="2.140625" style="0" customWidth="1"/>
    <col min="43" max="43" width="2.00390625" style="0" customWidth="1"/>
    <col min="44" max="44" width="1.57421875" style="0" customWidth="1"/>
    <col min="45" max="45" width="2.00390625" style="0" customWidth="1"/>
  </cols>
  <sheetData>
    <row r="6" spans="3:11" ht="23.25">
      <c r="C6" s="6" t="s">
        <v>79</v>
      </c>
      <c r="D6" s="7"/>
      <c r="E6" s="7"/>
      <c r="F6" s="7"/>
      <c r="G6" s="7"/>
      <c r="H6" s="7"/>
      <c r="I6" s="7"/>
      <c r="J6" s="7"/>
      <c r="K6" s="7"/>
    </row>
    <row r="7" spans="3:40" ht="23.25">
      <c r="C7" s="6"/>
      <c r="D7" s="7"/>
      <c r="E7" s="7"/>
      <c r="F7" s="7"/>
      <c r="G7" s="7"/>
      <c r="H7" s="7"/>
      <c r="I7" s="7"/>
      <c r="J7" s="7"/>
      <c r="K7" s="7"/>
      <c r="AH7" s="12" t="s">
        <v>81</v>
      </c>
      <c r="AI7" s="12"/>
      <c r="AJ7" s="12"/>
      <c r="AK7" s="12"/>
      <c r="AL7" s="12"/>
      <c r="AM7" s="12"/>
      <c r="AN7" s="12"/>
    </row>
    <row r="8" spans="1:40" s="12" customFormat="1" ht="12.75">
      <c r="A8" s="14"/>
      <c r="B8" s="14"/>
      <c r="C8" s="14"/>
      <c r="D8" s="14"/>
      <c r="E8" s="14" t="s">
        <v>17</v>
      </c>
      <c r="F8" s="14"/>
      <c r="G8" s="14"/>
      <c r="H8" s="14" t="s">
        <v>8</v>
      </c>
      <c r="I8" s="14"/>
      <c r="J8" s="14"/>
      <c r="K8" s="14" t="s">
        <v>9</v>
      </c>
      <c r="L8" s="14"/>
      <c r="M8" s="14"/>
      <c r="N8" s="14" t="s">
        <v>10</v>
      </c>
      <c r="O8" s="14"/>
      <c r="P8" s="14">
        <v>4</v>
      </c>
      <c r="Q8" s="14" t="s">
        <v>11</v>
      </c>
      <c r="R8" s="14"/>
      <c r="S8" s="14">
        <v>5</v>
      </c>
      <c r="T8" s="14" t="s">
        <v>12</v>
      </c>
      <c r="U8" s="14"/>
      <c r="V8" s="14">
        <v>6</v>
      </c>
      <c r="W8" s="14" t="s">
        <v>13</v>
      </c>
      <c r="X8" s="14"/>
      <c r="Y8" s="14"/>
      <c r="Z8" s="14" t="s">
        <v>16</v>
      </c>
      <c r="AA8" s="14"/>
      <c r="AB8" s="14"/>
      <c r="AC8" s="14" t="s">
        <v>14</v>
      </c>
      <c r="AD8" s="14"/>
      <c r="AE8" s="14" t="s">
        <v>15</v>
      </c>
      <c r="AF8" s="14" t="s">
        <v>4</v>
      </c>
      <c r="AG8" s="12" t="s">
        <v>82</v>
      </c>
      <c r="AH8" s="12">
        <v>1</v>
      </c>
      <c r="AK8" s="12">
        <v>2</v>
      </c>
      <c r="AN8" s="12" t="s">
        <v>3</v>
      </c>
    </row>
    <row r="9" spans="1:42" ht="14.25">
      <c r="A9" s="2">
        <v>1</v>
      </c>
      <c r="B9" s="1" t="s">
        <v>27</v>
      </c>
      <c r="C9" s="1" t="s">
        <v>29</v>
      </c>
      <c r="D9" s="1"/>
      <c r="E9" s="19">
        <v>6</v>
      </c>
      <c r="F9" s="20" t="s">
        <v>2</v>
      </c>
      <c r="G9" s="21">
        <v>2</v>
      </c>
      <c r="H9" s="21">
        <v>5</v>
      </c>
      <c r="I9" s="22" t="s">
        <v>2</v>
      </c>
      <c r="J9" s="21">
        <v>3</v>
      </c>
      <c r="K9" s="21">
        <v>6</v>
      </c>
      <c r="L9" s="20" t="s">
        <v>2</v>
      </c>
      <c r="M9" s="21">
        <v>3</v>
      </c>
      <c r="N9" s="21">
        <v>6</v>
      </c>
      <c r="O9" s="20" t="s">
        <v>2</v>
      </c>
      <c r="P9" s="21">
        <v>4</v>
      </c>
      <c r="Q9" s="21">
        <v>6</v>
      </c>
      <c r="R9" s="20" t="s">
        <v>2</v>
      </c>
      <c r="S9" s="21">
        <v>6</v>
      </c>
      <c r="T9" s="21">
        <v>6</v>
      </c>
      <c r="U9" s="20" t="s">
        <v>2</v>
      </c>
      <c r="V9" s="21">
        <v>3</v>
      </c>
      <c r="W9" s="21">
        <v>6</v>
      </c>
      <c r="X9" s="20" t="s">
        <v>2</v>
      </c>
      <c r="Y9" s="21">
        <v>3</v>
      </c>
      <c r="Z9" s="21">
        <v>6</v>
      </c>
      <c r="AA9" s="20" t="s">
        <v>2</v>
      </c>
      <c r="AB9" s="21">
        <v>2</v>
      </c>
      <c r="AC9" s="23">
        <f>E9+H9+K9+N9+Q9+T9+W9+Z9</f>
        <v>47</v>
      </c>
      <c r="AD9" s="20" t="s">
        <v>2</v>
      </c>
      <c r="AE9" s="23">
        <f>G9+J9+M9+P9+S9+V9+Y9+AB9</f>
        <v>26</v>
      </c>
      <c r="AF9" s="41">
        <v>38</v>
      </c>
      <c r="AG9" s="1" t="s">
        <v>117</v>
      </c>
      <c r="AH9" s="58">
        <v>6</v>
      </c>
      <c r="AI9" s="42" t="s">
        <v>2</v>
      </c>
      <c r="AJ9" s="41">
        <v>4</v>
      </c>
      <c r="AK9" s="41">
        <v>6</v>
      </c>
      <c r="AL9" s="42" t="s">
        <v>2</v>
      </c>
      <c r="AM9" s="42">
        <v>4</v>
      </c>
      <c r="AN9" s="58">
        <f>AH9+AK9</f>
        <v>12</v>
      </c>
      <c r="AO9" s="42" t="s">
        <v>2</v>
      </c>
      <c r="AP9" s="41">
        <f>AJ9+AM9</f>
        <v>8</v>
      </c>
    </row>
    <row r="10" spans="1:42" ht="14.25">
      <c r="A10" s="2">
        <v>2</v>
      </c>
      <c r="B10" s="1" t="s">
        <v>40</v>
      </c>
      <c r="C10" t="s">
        <v>41</v>
      </c>
      <c r="D10" s="1"/>
      <c r="E10" s="19">
        <v>6</v>
      </c>
      <c r="F10" s="20" t="s">
        <v>2</v>
      </c>
      <c r="G10" s="21">
        <v>2</v>
      </c>
      <c r="H10" s="21">
        <v>6</v>
      </c>
      <c r="I10" s="22" t="s">
        <v>2</v>
      </c>
      <c r="J10" s="21">
        <v>4</v>
      </c>
      <c r="K10" s="21">
        <v>6</v>
      </c>
      <c r="L10" s="20" t="s">
        <v>2</v>
      </c>
      <c r="M10" s="21">
        <v>3</v>
      </c>
      <c r="N10" s="21">
        <v>6</v>
      </c>
      <c r="O10" s="20" t="s">
        <v>2</v>
      </c>
      <c r="P10" s="21">
        <v>4</v>
      </c>
      <c r="Q10" s="21">
        <v>6</v>
      </c>
      <c r="R10" s="20" t="s">
        <v>2</v>
      </c>
      <c r="S10" s="21">
        <v>6</v>
      </c>
      <c r="T10" s="21">
        <v>6</v>
      </c>
      <c r="U10" s="20" t="s">
        <v>2</v>
      </c>
      <c r="V10" s="21">
        <v>3</v>
      </c>
      <c r="W10" s="21">
        <v>5</v>
      </c>
      <c r="X10" s="20" t="s">
        <v>2</v>
      </c>
      <c r="Y10" s="21">
        <v>3</v>
      </c>
      <c r="Z10" s="21">
        <v>6</v>
      </c>
      <c r="AA10" s="20" t="s">
        <v>2</v>
      </c>
      <c r="AB10" s="21">
        <v>2</v>
      </c>
      <c r="AC10" s="23">
        <f>E10+H10+K10+N10+Q10+T10+W10+Z10</f>
        <v>47</v>
      </c>
      <c r="AD10" s="20" t="s">
        <v>2</v>
      </c>
      <c r="AE10" s="23">
        <f>G10+J10+M10+P10+S10+V10+Y10+AB10</f>
        <v>27</v>
      </c>
      <c r="AF10" s="41">
        <v>34</v>
      </c>
      <c r="AG10" s="1" t="s">
        <v>117</v>
      </c>
      <c r="AH10" s="58">
        <v>6</v>
      </c>
      <c r="AI10" s="42" t="s">
        <v>2</v>
      </c>
      <c r="AJ10" s="41">
        <v>4</v>
      </c>
      <c r="AK10" s="41">
        <v>5</v>
      </c>
      <c r="AL10" s="42" t="s">
        <v>2</v>
      </c>
      <c r="AM10" s="42">
        <v>3</v>
      </c>
      <c r="AN10" s="58">
        <f>AH10+AK10</f>
        <v>11</v>
      </c>
      <c r="AO10" s="42" t="s">
        <v>2</v>
      </c>
      <c r="AP10" s="41">
        <f>AJ10+AM10</f>
        <v>7</v>
      </c>
    </row>
    <row r="11" spans="1:42" ht="14.25">
      <c r="A11" s="2">
        <v>3</v>
      </c>
      <c r="B11" s="11" t="s">
        <v>62</v>
      </c>
      <c r="C11" s="11" t="s">
        <v>30</v>
      </c>
      <c r="E11" s="19">
        <v>6</v>
      </c>
      <c r="F11" s="20" t="s">
        <v>2</v>
      </c>
      <c r="G11" s="21">
        <v>2</v>
      </c>
      <c r="H11" s="21">
        <v>6</v>
      </c>
      <c r="I11" s="22" t="s">
        <v>2</v>
      </c>
      <c r="J11" s="21">
        <v>4</v>
      </c>
      <c r="K11" s="21">
        <v>6</v>
      </c>
      <c r="L11" s="20" t="s">
        <v>2</v>
      </c>
      <c r="M11" s="21">
        <v>3</v>
      </c>
      <c r="N11" s="21">
        <v>6</v>
      </c>
      <c r="O11" s="20" t="s">
        <v>2</v>
      </c>
      <c r="P11" s="21">
        <v>4</v>
      </c>
      <c r="Q11" s="21">
        <v>5</v>
      </c>
      <c r="R11" s="20" t="s">
        <v>2</v>
      </c>
      <c r="S11" s="21">
        <v>5</v>
      </c>
      <c r="T11" s="21">
        <v>6</v>
      </c>
      <c r="U11" s="20" t="s">
        <v>2</v>
      </c>
      <c r="V11" s="21">
        <v>3</v>
      </c>
      <c r="W11" s="21">
        <v>6</v>
      </c>
      <c r="X11" s="20" t="s">
        <v>2</v>
      </c>
      <c r="Y11" s="21">
        <v>3</v>
      </c>
      <c r="Z11" s="21">
        <v>6</v>
      </c>
      <c r="AA11" s="20" t="s">
        <v>2</v>
      </c>
      <c r="AB11" s="21">
        <v>2</v>
      </c>
      <c r="AC11" s="23">
        <f>E11+H11+K11+N11+Q11+T11+W11+Z11</f>
        <v>47</v>
      </c>
      <c r="AD11" s="20" t="s">
        <v>2</v>
      </c>
      <c r="AE11" s="23">
        <f>G11+J11+M11+P11+S11+V11+Y11+AB11</f>
        <v>26</v>
      </c>
      <c r="AF11" s="41">
        <v>34</v>
      </c>
      <c r="AG11" s="1" t="s">
        <v>117</v>
      </c>
      <c r="AH11" s="58">
        <v>4</v>
      </c>
      <c r="AI11" s="42" t="s">
        <v>2</v>
      </c>
      <c r="AJ11" s="41">
        <v>2</v>
      </c>
      <c r="AK11" s="41"/>
      <c r="AL11" s="42" t="s">
        <v>2</v>
      </c>
      <c r="AM11" s="42"/>
      <c r="AN11" s="58">
        <f>AH11</f>
        <v>4</v>
      </c>
      <c r="AO11" s="42" t="s">
        <v>2</v>
      </c>
      <c r="AP11" s="41">
        <f>AJ11</f>
        <v>2</v>
      </c>
    </row>
    <row r="12" spans="1:33" ht="14.25">
      <c r="A12" s="2">
        <v>4</v>
      </c>
      <c r="B12" s="1" t="s">
        <v>80</v>
      </c>
      <c r="C12" t="s">
        <v>5</v>
      </c>
      <c r="D12" s="1"/>
      <c r="E12" s="19">
        <v>6</v>
      </c>
      <c r="F12" s="20" t="s">
        <v>2</v>
      </c>
      <c r="G12" s="21">
        <v>2</v>
      </c>
      <c r="H12" s="21">
        <v>6</v>
      </c>
      <c r="I12" s="22" t="s">
        <v>2</v>
      </c>
      <c r="J12" s="21">
        <v>4</v>
      </c>
      <c r="K12" s="21">
        <v>6</v>
      </c>
      <c r="L12" s="20" t="s">
        <v>2</v>
      </c>
      <c r="M12" s="21">
        <v>3</v>
      </c>
      <c r="N12" s="21">
        <v>6</v>
      </c>
      <c r="O12" s="20" t="s">
        <v>2</v>
      </c>
      <c r="P12" s="21">
        <v>4</v>
      </c>
      <c r="Q12" s="21">
        <v>6</v>
      </c>
      <c r="R12" s="20" t="s">
        <v>2</v>
      </c>
      <c r="S12" s="21">
        <v>6</v>
      </c>
      <c r="T12" s="21">
        <v>6</v>
      </c>
      <c r="U12" s="20" t="s">
        <v>2</v>
      </c>
      <c r="V12" s="21">
        <v>3</v>
      </c>
      <c r="W12" s="21">
        <v>6</v>
      </c>
      <c r="X12" s="20" t="s">
        <v>2</v>
      </c>
      <c r="Y12" s="21">
        <v>3</v>
      </c>
      <c r="Z12" s="21">
        <v>4</v>
      </c>
      <c r="AA12" s="20" t="s">
        <v>2</v>
      </c>
      <c r="AB12" s="21">
        <v>2</v>
      </c>
      <c r="AC12" s="23">
        <f aca="true" t="shared" si="0" ref="AC12:AC30">E12+H12+K12+N12+Q12+T12+W12+Z12</f>
        <v>46</v>
      </c>
      <c r="AD12" s="20" t="s">
        <v>2</v>
      </c>
      <c r="AE12" s="23">
        <f aca="true" t="shared" si="1" ref="AE12:AE30">G12+J12+M12+P12+S12+V12+Y12+AB12</f>
        <v>27</v>
      </c>
      <c r="AF12" s="41">
        <v>37</v>
      </c>
      <c r="AG12" s="62" t="s">
        <v>118</v>
      </c>
    </row>
    <row r="13" spans="1:33" ht="14.25">
      <c r="A13" s="2">
        <v>5</v>
      </c>
      <c r="B13" s="11" t="s">
        <v>28</v>
      </c>
      <c r="C13" s="11" t="s">
        <v>30</v>
      </c>
      <c r="D13" s="11"/>
      <c r="E13" s="19">
        <v>6</v>
      </c>
      <c r="F13" s="20" t="s">
        <v>2</v>
      </c>
      <c r="G13" s="21">
        <v>2</v>
      </c>
      <c r="H13" s="21">
        <v>5</v>
      </c>
      <c r="I13" s="22" t="s">
        <v>2</v>
      </c>
      <c r="J13" s="21">
        <v>3</v>
      </c>
      <c r="K13" s="21">
        <v>6</v>
      </c>
      <c r="L13" s="20" t="s">
        <v>2</v>
      </c>
      <c r="M13" s="21">
        <v>3</v>
      </c>
      <c r="N13" s="21">
        <v>6</v>
      </c>
      <c r="O13" s="20" t="s">
        <v>2</v>
      </c>
      <c r="P13" s="21">
        <v>4</v>
      </c>
      <c r="Q13" s="21">
        <v>6</v>
      </c>
      <c r="R13" s="20" t="s">
        <v>2</v>
      </c>
      <c r="S13" s="21">
        <v>6</v>
      </c>
      <c r="T13" s="21">
        <v>6</v>
      </c>
      <c r="U13" s="20" t="s">
        <v>2</v>
      </c>
      <c r="V13" s="21">
        <v>3</v>
      </c>
      <c r="W13" s="21">
        <v>6</v>
      </c>
      <c r="X13" s="20" t="s">
        <v>2</v>
      </c>
      <c r="Y13" s="21">
        <v>3</v>
      </c>
      <c r="Z13" s="21">
        <v>5</v>
      </c>
      <c r="AA13" s="20" t="s">
        <v>2</v>
      </c>
      <c r="AB13" s="21">
        <v>2</v>
      </c>
      <c r="AC13" s="23">
        <f t="shared" si="0"/>
        <v>46</v>
      </c>
      <c r="AD13" s="20" t="s">
        <v>2</v>
      </c>
      <c r="AE13" s="23">
        <f t="shared" si="1"/>
        <v>26</v>
      </c>
      <c r="AF13" s="41">
        <v>40</v>
      </c>
      <c r="AG13" s="62" t="s">
        <v>118</v>
      </c>
    </row>
    <row r="14" spans="1:33" ht="14.25">
      <c r="A14" s="2">
        <v>6</v>
      </c>
      <c r="B14" s="11" t="s">
        <v>83</v>
      </c>
      <c r="C14" s="11" t="s">
        <v>31</v>
      </c>
      <c r="E14" s="19">
        <v>6</v>
      </c>
      <c r="F14" s="20" t="s">
        <v>2</v>
      </c>
      <c r="G14" s="21">
        <v>2</v>
      </c>
      <c r="H14" s="21">
        <v>6</v>
      </c>
      <c r="I14" s="22" t="s">
        <v>2</v>
      </c>
      <c r="J14" s="21">
        <v>4</v>
      </c>
      <c r="K14" s="21">
        <v>6</v>
      </c>
      <c r="L14" s="20" t="s">
        <v>2</v>
      </c>
      <c r="M14" s="21">
        <v>3</v>
      </c>
      <c r="N14" s="21">
        <v>6</v>
      </c>
      <c r="O14" s="20" t="s">
        <v>2</v>
      </c>
      <c r="P14" s="21">
        <v>4</v>
      </c>
      <c r="Q14" s="21">
        <v>6</v>
      </c>
      <c r="R14" s="20" t="s">
        <v>2</v>
      </c>
      <c r="S14" s="21">
        <v>6</v>
      </c>
      <c r="T14" s="21">
        <v>4</v>
      </c>
      <c r="U14" s="20" t="s">
        <v>2</v>
      </c>
      <c r="V14" s="21">
        <v>2</v>
      </c>
      <c r="W14" s="21">
        <v>6</v>
      </c>
      <c r="X14" s="20" t="s">
        <v>2</v>
      </c>
      <c r="Y14" s="21">
        <v>3</v>
      </c>
      <c r="Z14" s="21">
        <v>6</v>
      </c>
      <c r="AA14" s="20" t="s">
        <v>2</v>
      </c>
      <c r="AB14" s="21">
        <v>2</v>
      </c>
      <c r="AC14" s="23">
        <f t="shared" si="0"/>
        <v>46</v>
      </c>
      <c r="AD14" s="20" t="s">
        <v>2</v>
      </c>
      <c r="AE14" s="23">
        <f t="shared" si="1"/>
        <v>26</v>
      </c>
      <c r="AF14" s="41">
        <v>35</v>
      </c>
      <c r="AG14" s="62" t="s">
        <v>118</v>
      </c>
    </row>
    <row r="15" spans="1:33" ht="14.25">
      <c r="A15" s="2">
        <v>7</v>
      </c>
      <c r="B15" s="1" t="s">
        <v>6</v>
      </c>
      <c r="C15" t="s">
        <v>5</v>
      </c>
      <c r="E15" s="19">
        <v>6</v>
      </c>
      <c r="F15" s="20" t="s">
        <v>2</v>
      </c>
      <c r="G15" s="21">
        <v>2</v>
      </c>
      <c r="H15" s="21">
        <v>6</v>
      </c>
      <c r="I15" s="22" t="s">
        <v>2</v>
      </c>
      <c r="J15" s="21">
        <v>4</v>
      </c>
      <c r="K15" s="21">
        <v>6</v>
      </c>
      <c r="L15" s="20" t="s">
        <v>2</v>
      </c>
      <c r="M15" s="21">
        <v>3</v>
      </c>
      <c r="N15" s="21">
        <v>6</v>
      </c>
      <c r="O15" s="20" t="s">
        <v>2</v>
      </c>
      <c r="P15" s="21">
        <v>4</v>
      </c>
      <c r="Q15" s="21">
        <v>6</v>
      </c>
      <c r="R15" s="20" t="s">
        <v>2</v>
      </c>
      <c r="S15" s="21">
        <v>6</v>
      </c>
      <c r="T15" s="21">
        <v>3</v>
      </c>
      <c r="U15" s="20" t="s">
        <v>2</v>
      </c>
      <c r="V15" s="21">
        <v>2</v>
      </c>
      <c r="W15" s="21">
        <v>6</v>
      </c>
      <c r="X15" s="20" t="s">
        <v>2</v>
      </c>
      <c r="Y15" s="21">
        <v>3</v>
      </c>
      <c r="Z15" s="21">
        <v>6</v>
      </c>
      <c r="AA15" s="20" t="s">
        <v>2</v>
      </c>
      <c r="AB15" s="21">
        <v>2</v>
      </c>
      <c r="AC15" s="23">
        <f t="shared" si="0"/>
        <v>45</v>
      </c>
      <c r="AD15" s="20" t="s">
        <v>2</v>
      </c>
      <c r="AE15" s="23">
        <f t="shared" si="1"/>
        <v>26</v>
      </c>
      <c r="AF15" s="41">
        <v>39</v>
      </c>
      <c r="AG15" s="62" t="s">
        <v>118</v>
      </c>
    </row>
    <row r="16" spans="1:32" ht="14.25">
      <c r="A16" s="2">
        <v>8</v>
      </c>
      <c r="B16" s="11" t="s">
        <v>59</v>
      </c>
      <c r="C16" s="11" t="s">
        <v>60</v>
      </c>
      <c r="E16" s="19">
        <v>6</v>
      </c>
      <c r="F16" s="20" t="s">
        <v>2</v>
      </c>
      <c r="G16" s="21">
        <v>2</v>
      </c>
      <c r="H16" s="21">
        <v>5</v>
      </c>
      <c r="I16" s="22" t="s">
        <v>2</v>
      </c>
      <c r="J16" s="21">
        <v>4</v>
      </c>
      <c r="K16" s="21">
        <v>6</v>
      </c>
      <c r="L16" s="20" t="s">
        <v>2</v>
      </c>
      <c r="M16" s="21">
        <v>3</v>
      </c>
      <c r="N16" s="21">
        <v>6</v>
      </c>
      <c r="O16" s="20" t="s">
        <v>2</v>
      </c>
      <c r="P16" s="21">
        <v>4</v>
      </c>
      <c r="Q16" s="21">
        <v>6</v>
      </c>
      <c r="R16" s="20" t="s">
        <v>2</v>
      </c>
      <c r="S16" s="21">
        <v>6</v>
      </c>
      <c r="T16" s="21">
        <v>5</v>
      </c>
      <c r="U16" s="20" t="s">
        <v>2</v>
      </c>
      <c r="V16" s="21">
        <v>3</v>
      </c>
      <c r="W16" s="21">
        <v>5</v>
      </c>
      <c r="X16" s="20" t="s">
        <v>2</v>
      </c>
      <c r="Y16" s="21">
        <v>3</v>
      </c>
      <c r="Z16" s="21">
        <v>5</v>
      </c>
      <c r="AA16" s="20" t="s">
        <v>2</v>
      </c>
      <c r="AB16" s="21">
        <v>2</v>
      </c>
      <c r="AC16" s="23">
        <f t="shared" si="0"/>
        <v>44</v>
      </c>
      <c r="AD16" s="20" t="s">
        <v>2</v>
      </c>
      <c r="AE16" s="23">
        <f t="shared" si="1"/>
        <v>27</v>
      </c>
      <c r="AF16" s="41">
        <v>32</v>
      </c>
    </row>
    <row r="17" spans="1:32" ht="14.25">
      <c r="A17" s="2">
        <v>9</v>
      </c>
      <c r="B17" s="1" t="s">
        <v>46</v>
      </c>
      <c r="C17" t="s">
        <v>31</v>
      </c>
      <c r="D17" s="1"/>
      <c r="E17" s="19">
        <v>6</v>
      </c>
      <c r="F17" s="20" t="s">
        <v>2</v>
      </c>
      <c r="G17" s="21">
        <v>2</v>
      </c>
      <c r="H17" s="21">
        <v>5</v>
      </c>
      <c r="I17" s="22" t="s">
        <v>2</v>
      </c>
      <c r="J17" s="21">
        <v>4</v>
      </c>
      <c r="K17" s="21">
        <v>6</v>
      </c>
      <c r="L17" s="20" t="s">
        <v>2</v>
      </c>
      <c r="M17" s="21">
        <v>3</v>
      </c>
      <c r="N17" s="21">
        <v>6</v>
      </c>
      <c r="O17" s="20" t="s">
        <v>2</v>
      </c>
      <c r="P17" s="21">
        <v>4</v>
      </c>
      <c r="Q17" s="21">
        <v>6</v>
      </c>
      <c r="R17" s="20" t="s">
        <v>2</v>
      </c>
      <c r="S17" s="21">
        <v>6</v>
      </c>
      <c r="T17" s="21">
        <v>5</v>
      </c>
      <c r="U17" s="20" t="s">
        <v>2</v>
      </c>
      <c r="V17" s="21">
        <v>3</v>
      </c>
      <c r="W17" s="21">
        <v>5</v>
      </c>
      <c r="X17" s="20" t="s">
        <v>2</v>
      </c>
      <c r="Y17" s="21">
        <v>3</v>
      </c>
      <c r="Z17" s="21">
        <v>5</v>
      </c>
      <c r="AA17" s="20" t="s">
        <v>2</v>
      </c>
      <c r="AB17" s="21">
        <v>2</v>
      </c>
      <c r="AC17" s="23">
        <f t="shared" si="0"/>
        <v>44</v>
      </c>
      <c r="AD17" s="20" t="s">
        <v>2</v>
      </c>
      <c r="AE17" s="23">
        <f t="shared" si="1"/>
        <v>27</v>
      </c>
      <c r="AF17" s="41">
        <v>25</v>
      </c>
    </row>
    <row r="18" spans="1:32" ht="14.25">
      <c r="A18" s="2">
        <v>10</v>
      </c>
      <c r="B18" s="1" t="s">
        <v>32</v>
      </c>
      <c r="C18" t="s">
        <v>30</v>
      </c>
      <c r="D18" s="1"/>
      <c r="E18" s="19">
        <v>6</v>
      </c>
      <c r="F18" s="20" t="s">
        <v>2</v>
      </c>
      <c r="G18" s="21">
        <v>2</v>
      </c>
      <c r="H18" s="21">
        <v>6</v>
      </c>
      <c r="I18" s="22" t="s">
        <v>2</v>
      </c>
      <c r="J18" s="21">
        <v>4</v>
      </c>
      <c r="K18" s="21">
        <v>6</v>
      </c>
      <c r="L18" s="20" t="s">
        <v>2</v>
      </c>
      <c r="M18" s="21">
        <v>3</v>
      </c>
      <c r="N18" s="21">
        <v>6</v>
      </c>
      <c r="O18" s="20" t="s">
        <v>2</v>
      </c>
      <c r="P18" s="21">
        <v>4</v>
      </c>
      <c r="Q18" s="21">
        <v>5</v>
      </c>
      <c r="R18" s="20" t="s">
        <v>2</v>
      </c>
      <c r="S18" s="21">
        <v>5</v>
      </c>
      <c r="T18" s="21">
        <v>6</v>
      </c>
      <c r="U18" s="20" t="s">
        <v>2</v>
      </c>
      <c r="V18" s="21">
        <v>3</v>
      </c>
      <c r="W18" s="21">
        <v>3</v>
      </c>
      <c r="X18" s="20" t="s">
        <v>2</v>
      </c>
      <c r="Y18" s="21">
        <v>2</v>
      </c>
      <c r="Z18" s="21">
        <v>6</v>
      </c>
      <c r="AA18" s="20" t="s">
        <v>2</v>
      </c>
      <c r="AB18" s="21">
        <v>2</v>
      </c>
      <c r="AC18" s="23">
        <f t="shared" si="0"/>
        <v>44</v>
      </c>
      <c r="AD18" s="20" t="s">
        <v>2</v>
      </c>
      <c r="AE18" s="23">
        <f t="shared" si="1"/>
        <v>25</v>
      </c>
      <c r="AF18" s="41">
        <v>38</v>
      </c>
    </row>
    <row r="19" spans="1:32" ht="14.25">
      <c r="A19" s="2">
        <v>11</v>
      </c>
      <c r="B19" s="11" t="s">
        <v>105</v>
      </c>
      <c r="C19" s="11" t="s">
        <v>36</v>
      </c>
      <c r="E19" s="19">
        <v>6</v>
      </c>
      <c r="F19" s="20" t="s">
        <v>2</v>
      </c>
      <c r="G19" s="21">
        <v>2</v>
      </c>
      <c r="H19" s="21">
        <v>5</v>
      </c>
      <c r="I19" s="22" t="s">
        <v>2</v>
      </c>
      <c r="J19" s="21">
        <v>4</v>
      </c>
      <c r="K19" s="21">
        <v>5</v>
      </c>
      <c r="L19" s="20" t="s">
        <v>2</v>
      </c>
      <c r="M19" s="21">
        <v>3</v>
      </c>
      <c r="N19" s="21">
        <v>5</v>
      </c>
      <c r="O19" s="20" t="s">
        <v>2</v>
      </c>
      <c r="P19" s="21">
        <v>4</v>
      </c>
      <c r="Q19" s="21">
        <v>5</v>
      </c>
      <c r="R19" s="20" t="s">
        <v>2</v>
      </c>
      <c r="S19" s="21">
        <v>5</v>
      </c>
      <c r="T19" s="21">
        <v>6</v>
      </c>
      <c r="U19" s="20" t="s">
        <v>2</v>
      </c>
      <c r="V19" s="21">
        <v>3</v>
      </c>
      <c r="W19" s="21">
        <v>5</v>
      </c>
      <c r="X19" s="20" t="s">
        <v>2</v>
      </c>
      <c r="Y19" s="21">
        <v>3</v>
      </c>
      <c r="Z19" s="21">
        <v>6</v>
      </c>
      <c r="AA19" s="20" t="s">
        <v>2</v>
      </c>
      <c r="AB19" s="21">
        <v>2</v>
      </c>
      <c r="AC19" s="23">
        <f t="shared" si="0"/>
        <v>43</v>
      </c>
      <c r="AD19" s="20" t="s">
        <v>2</v>
      </c>
      <c r="AE19" s="23">
        <f t="shared" si="1"/>
        <v>26</v>
      </c>
      <c r="AF19" s="41">
        <v>26</v>
      </c>
    </row>
    <row r="20" spans="1:32" ht="14.25">
      <c r="A20" s="2">
        <v>12</v>
      </c>
      <c r="B20" s="1" t="s">
        <v>42</v>
      </c>
      <c r="C20" t="s">
        <v>30</v>
      </c>
      <c r="D20" s="1"/>
      <c r="E20" s="19">
        <v>6</v>
      </c>
      <c r="F20" s="20" t="s">
        <v>2</v>
      </c>
      <c r="G20" s="21">
        <v>2</v>
      </c>
      <c r="H20" s="21">
        <v>5</v>
      </c>
      <c r="I20" s="22" t="s">
        <v>2</v>
      </c>
      <c r="J20" s="21">
        <v>3</v>
      </c>
      <c r="K20" s="21">
        <v>6</v>
      </c>
      <c r="L20" s="20" t="s">
        <v>2</v>
      </c>
      <c r="M20" s="21">
        <v>3</v>
      </c>
      <c r="N20" s="21">
        <v>6</v>
      </c>
      <c r="O20" s="20" t="s">
        <v>2</v>
      </c>
      <c r="P20" s="21">
        <v>4</v>
      </c>
      <c r="Q20" s="21">
        <v>6</v>
      </c>
      <c r="R20" s="20" t="s">
        <v>2</v>
      </c>
      <c r="S20" s="21">
        <v>6</v>
      </c>
      <c r="T20" s="21">
        <v>6</v>
      </c>
      <c r="U20" s="20" t="s">
        <v>2</v>
      </c>
      <c r="V20" s="21">
        <v>3</v>
      </c>
      <c r="W20" s="21">
        <v>2</v>
      </c>
      <c r="X20" s="20" t="s">
        <v>2</v>
      </c>
      <c r="Y20" s="21">
        <v>2</v>
      </c>
      <c r="Z20" s="21">
        <v>6</v>
      </c>
      <c r="AA20" s="20" t="s">
        <v>2</v>
      </c>
      <c r="AB20" s="21">
        <v>2</v>
      </c>
      <c r="AC20" s="23">
        <f t="shared" si="0"/>
        <v>43</v>
      </c>
      <c r="AD20" s="20" t="s">
        <v>2</v>
      </c>
      <c r="AE20" s="23">
        <f t="shared" si="1"/>
        <v>25</v>
      </c>
      <c r="AF20" s="41">
        <v>22</v>
      </c>
    </row>
    <row r="21" spans="1:32" ht="14.25">
      <c r="A21" s="2">
        <v>13</v>
      </c>
      <c r="B21" s="11" t="s">
        <v>71</v>
      </c>
      <c r="C21" s="11" t="s">
        <v>47</v>
      </c>
      <c r="E21" s="19">
        <v>6</v>
      </c>
      <c r="F21" s="20" t="s">
        <v>2</v>
      </c>
      <c r="G21" s="21">
        <v>2</v>
      </c>
      <c r="H21" s="21">
        <v>6</v>
      </c>
      <c r="I21" s="22" t="s">
        <v>2</v>
      </c>
      <c r="J21" s="21">
        <v>4</v>
      </c>
      <c r="K21" s="21">
        <v>5</v>
      </c>
      <c r="L21" s="20" t="s">
        <v>2</v>
      </c>
      <c r="M21" s="21">
        <v>3</v>
      </c>
      <c r="N21" s="21">
        <v>6</v>
      </c>
      <c r="O21" s="20" t="s">
        <v>2</v>
      </c>
      <c r="P21" s="21">
        <v>4</v>
      </c>
      <c r="Q21" s="21">
        <v>4</v>
      </c>
      <c r="R21" s="20" t="s">
        <v>2</v>
      </c>
      <c r="S21" s="21">
        <v>4</v>
      </c>
      <c r="T21" s="21">
        <v>5</v>
      </c>
      <c r="U21" s="20" t="s">
        <v>2</v>
      </c>
      <c r="V21" s="21">
        <v>3</v>
      </c>
      <c r="W21" s="21">
        <v>5</v>
      </c>
      <c r="X21" s="20" t="s">
        <v>2</v>
      </c>
      <c r="Y21" s="21">
        <v>3</v>
      </c>
      <c r="Z21" s="21">
        <v>5</v>
      </c>
      <c r="AA21" s="20" t="s">
        <v>2</v>
      </c>
      <c r="AB21" s="21">
        <v>2</v>
      </c>
      <c r="AC21" s="23">
        <f t="shared" si="0"/>
        <v>42</v>
      </c>
      <c r="AD21" s="20" t="s">
        <v>2</v>
      </c>
      <c r="AE21" s="23">
        <f t="shared" si="1"/>
        <v>25</v>
      </c>
      <c r="AF21" s="41">
        <v>33</v>
      </c>
    </row>
    <row r="22" spans="1:32" ht="14.25">
      <c r="A22" s="2">
        <v>14</v>
      </c>
      <c r="B22" s="1" t="s">
        <v>37</v>
      </c>
      <c r="C22" t="s">
        <v>29</v>
      </c>
      <c r="D22" s="1"/>
      <c r="E22" s="19">
        <v>6</v>
      </c>
      <c r="F22" s="20" t="s">
        <v>2</v>
      </c>
      <c r="G22" s="21">
        <v>2</v>
      </c>
      <c r="H22" s="21">
        <v>5</v>
      </c>
      <c r="I22" s="22" t="s">
        <v>2</v>
      </c>
      <c r="J22" s="21">
        <v>3</v>
      </c>
      <c r="K22" s="21">
        <v>6</v>
      </c>
      <c r="L22" s="20" t="s">
        <v>2</v>
      </c>
      <c r="M22" s="21">
        <v>3</v>
      </c>
      <c r="N22" s="21">
        <v>6</v>
      </c>
      <c r="O22" s="20" t="s">
        <v>2</v>
      </c>
      <c r="P22" s="21">
        <v>4</v>
      </c>
      <c r="Q22" s="21">
        <v>4</v>
      </c>
      <c r="R22" s="20" t="s">
        <v>2</v>
      </c>
      <c r="S22" s="21">
        <v>4</v>
      </c>
      <c r="T22" s="21">
        <v>4</v>
      </c>
      <c r="U22" s="20" t="s">
        <v>2</v>
      </c>
      <c r="V22" s="21">
        <v>3</v>
      </c>
      <c r="W22" s="21">
        <v>6</v>
      </c>
      <c r="X22" s="20" t="s">
        <v>2</v>
      </c>
      <c r="Y22" s="21">
        <v>3</v>
      </c>
      <c r="Z22" s="21">
        <v>5</v>
      </c>
      <c r="AA22" s="20" t="s">
        <v>2</v>
      </c>
      <c r="AB22" s="21">
        <v>2</v>
      </c>
      <c r="AC22" s="23">
        <f t="shared" si="0"/>
        <v>42</v>
      </c>
      <c r="AD22" s="20" t="s">
        <v>2</v>
      </c>
      <c r="AE22" s="23">
        <f t="shared" si="1"/>
        <v>24</v>
      </c>
      <c r="AF22" s="41">
        <v>36</v>
      </c>
    </row>
    <row r="23" spans="1:32" ht="14.25">
      <c r="A23" s="2">
        <v>15</v>
      </c>
      <c r="B23" s="11" t="s">
        <v>57</v>
      </c>
      <c r="C23" s="11" t="s">
        <v>47</v>
      </c>
      <c r="E23" s="19">
        <v>6</v>
      </c>
      <c r="F23" s="20" t="s">
        <v>2</v>
      </c>
      <c r="G23" s="21">
        <v>2</v>
      </c>
      <c r="H23" s="21">
        <v>4</v>
      </c>
      <c r="I23" s="22" t="s">
        <v>2</v>
      </c>
      <c r="J23" s="21">
        <v>3</v>
      </c>
      <c r="K23" s="21">
        <v>5</v>
      </c>
      <c r="L23" s="20" t="s">
        <v>2</v>
      </c>
      <c r="M23" s="21">
        <v>3</v>
      </c>
      <c r="N23" s="21">
        <v>6</v>
      </c>
      <c r="O23" s="20" t="s">
        <v>2</v>
      </c>
      <c r="P23" s="21">
        <v>4</v>
      </c>
      <c r="Q23" s="21">
        <v>4</v>
      </c>
      <c r="R23" s="20" t="s">
        <v>2</v>
      </c>
      <c r="S23" s="21">
        <v>4</v>
      </c>
      <c r="T23" s="21">
        <v>5</v>
      </c>
      <c r="U23" s="20" t="s">
        <v>2</v>
      </c>
      <c r="V23" s="21">
        <v>3</v>
      </c>
      <c r="W23" s="21">
        <v>6</v>
      </c>
      <c r="X23" s="20" t="s">
        <v>2</v>
      </c>
      <c r="Y23" s="21">
        <v>3</v>
      </c>
      <c r="Z23" s="21">
        <v>6</v>
      </c>
      <c r="AA23" s="20" t="s">
        <v>2</v>
      </c>
      <c r="AB23" s="21">
        <v>2</v>
      </c>
      <c r="AC23" s="23">
        <f t="shared" si="0"/>
        <v>42</v>
      </c>
      <c r="AD23" s="20" t="s">
        <v>2</v>
      </c>
      <c r="AE23" s="23">
        <f t="shared" si="1"/>
        <v>24</v>
      </c>
      <c r="AF23" s="41">
        <v>26</v>
      </c>
    </row>
    <row r="24" spans="1:32" ht="14.25">
      <c r="A24" s="2">
        <v>16</v>
      </c>
      <c r="B24" s="1" t="s">
        <v>44</v>
      </c>
      <c r="C24" t="s">
        <v>29</v>
      </c>
      <c r="D24" s="1"/>
      <c r="E24" s="19">
        <v>6</v>
      </c>
      <c r="F24" s="20" t="s">
        <v>2</v>
      </c>
      <c r="G24" s="21">
        <v>2</v>
      </c>
      <c r="H24" s="21">
        <v>6</v>
      </c>
      <c r="I24" s="22" t="s">
        <v>2</v>
      </c>
      <c r="J24" s="21">
        <v>4</v>
      </c>
      <c r="K24" s="21">
        <v>6</v>
      </c>
      <c r="L24" s="20" t="s">
        <v>2</v>
      </c>
      <c r="M24" s="21">
        <v>3</v>
      </c>
      <c r="N24" s="21">
        <v>6</v>
      </c>
      <c r="O24" s="20" t="s">
        <v>2</v>
      </c>
      <c r="P24" s="21">
        <v>4</v>
      </c>
      <c r="Q24" s="21">
        <v>2</v>
      </c>
      <c r="R24" s="20" t="s">
        <v>2</v>
      </c>
      <c r="S24" s="21">
        <v>2</v>
      </c>
      <c r="T24" s="21">
        <v>4</v>
      </c>
      <c r="U24" s="20" t="s">
        <v>2</v>
      </c>
      <c r="V24" s="21">
        <v>3</v>
      </c>
      <c r="W24" s="21">
        <v>6</v>
      </c>
      <c r="X24" s="20" t="s">
        <v>2</v>
      </c>
      <c r="Y24" s="21">
        <v>3</v>
      </c>
      <c r="Z24" s="21">
        <v>6</v>
      </c>
      <c r="AA24" s="20" t="s">
        <v>2</v>
      </c>
      <c r="AB24" s="21">
        <v>2</v>
      </c>
      <c r="AC24" s="23">
        <f t="shared" si="0"/>
        <v>42</v>
      </c>
      <c r="AD24" s="20" t="s">
        <v>2</v>
      </c>
      <c r="AE24" s="23">
        <f t="shared" si="1"/>
        <v>23</v>
      </c>
      <c r="AF24" s="41">
        <v>40</v>
      </c>
    </row>
    <row r="25" spans="1:32" ht="14.25">
      <c r="A25" s="2">
        <v>17</v>
      </c>
      <c r="B25" s="1" t="s">
        <v>64</v>
      </c>
      <c r="C25" t="s">
        <v>5</v>
      </c>
      <c r="D25" s="1"/>
      <c r="E25" s="19">
        <v>6</v>
      </c>
      <c r="F25" s="20" t="s">
        <v>2</v>
      </c>
      <c r="G25" s="21">
        <v>2</v>
      </c>
      <c r="H25" s="21">
        <v>5</v>
      </c>
      <c r="I25" s="22" t="s">
        <v>2</v>
      </c>
      <c r="J25" s="21">
        <v>3</v>
      </c>
      <c r="K25" s="21">
        <v>5</v>
      </c>
      <c r="L25" s="20" t="s">
        <v>2</v>
      </c>
      <c r="M25" s="21">
        <v>3</v>
      </c>
      <c r="N25" s="21">
        <v>6</v>
      </c>
      <c r="O25" s="20" t="s">
        <v>2</v>
      </c>
      <c r="P25" s="21">
        <v>4</v>
      </c>
      <c r="Q25" s="21">
        <v>4</v>
      </c>
      <c r="R25" s="20" t="s">
        <v>2</v>
      </c>
      <c r="S25" s="21">
        <v>4</v>
      </c>
      <c r="T25" s="21">
        <v>5</v>
      </c>
      <c r="U25" s="20" t="s">
        <v>2</v>
      </c>
      <c r="V25" s="21">
        <v>3</v>
      </c>
      <c r="W25" s="21">
        <v>5</v>
      </c>
      <c r="X25" s="20" t="s">
        <v>2</v>
      </c>
      <c r="Y25" s="21">
        <v>3</v>
      </c>
      <c r="Z25" s="21">
        <v>5</v>
      </c>
      <c r="AA25" s="20" t="s">
        <v>2</v>
      </c>
      <c r="AB25" s="21">
        <v>2</v>
      </c>
      <c r="AC25" s="23">
        <f t="shared" si="0"/>
        <v>41</v>
      </c>
      <c r="AD25" s="20" t="s">
        <v>2</v>
      </c>
      <c r="AE25" s="23">
        <f t="shared" si="1"/>
        <v>24</v>
      </c>
      <c r="AF25" s="41">
        <v>33</v>
      </c>
    </row>
    <row r="26" spans="1:32" ht="14.25">
      <c r="A26" s="2">
        <v>18</v>
      </c>
      <c r="B26" s="11" t="s">
        <v>20</v>
      </c>
      <c r="C26" s="11" t="s">
        <v>5</v>
      </c>
      <c r="D26" s="11"/>
      <c r="E26" s="19">
        <v>6</v>
      </c>
      <c r="F26" s="20" t="s">
        <v>2</v>
      </c>
      <c r="G26" s="21">
        <v>2</v>
      </c>
      <c r="H26" s="21">
        <v>5</v>
      </c>
      <c r="I26" s="22" t="s">
        <v>2</v>
      </c>
      <c r="J26" s="21">
        <v>3</v>
      </c>
      <c r="K26" s="21">
        <v>3</v>
      </c>
      <c r="L26" s="20" t="s">
        <v>2</v>
      </c>
      <c r="M26" s="21">
        <v>3</v>
      </c>
      <c r="N26" s="21">
        <v>6</v>
      </c>
      <c r="O26" s="20" t="s">
        <v>2</v>
      </c>
      <c r="P26" s="21">
        <v>4</v>
      </c>
      <c r="Q26" s="21">
        <v>4</v>
      </c>
      <c r="R26" s="20" t="s">
        <v>2</v>
      </c>
      <c r="S26" s="21">
        <v>4</v>
      </c>
      <c r="T26" s="21">
        <v>6</v>
      </c>
      <c r="U26" s="20" t="s">
        <v>2</v>
      </c>
      <c r="V26" s="21">
        <v>3</v>
      </c>
      <c r="W26" s="21">
        <v>6</v>
      </c>
      <c r="X26" s="20" t="s">
        <v>2</v>
      </c>
      <c r="Y26" s="21">
        <v>3</v>
      </c>
      <c r="Z26" s="21">
        <v>4</v>
      </c>
      <c r="AA26" s="20" t="s">
        <v>2</v>
      </c>
      <c r="AB26" s="21">
        <v>2</v>
      </c>
      <c r="AC26" s="23">
        <f t="shared" si="0"/>
        <v>40</v>
      </c>
      <c r="AD26" s="20" t="s">
        <v>2</v>
      </c>
      <c r="AE26" s="23">
        <f t="shared" si="1"/>
        <v>24</v>
      </c>
      <c r="AF26" s="41">
        <v>22</v>
      </c>
    </row>
    <row r="27" spans="1:32" ht="14.25">
      <c r="A27" s="1">
        <v>19</v>
      </c>
      <c r="B27" s="1" t="s">
        <v>18</v>
      </c>
      <c r="C27" t="s">
        <v>5</v>
      </c>
      <c r="D27" s="1"/>
      <c r="E27" s="19">
        <v>6</v>
      </c>
      <c r="F27" s="20" t="s">
        <v>2</v>
      </c>
      <c r="G27" s="21">
        <v>2</v>
      </c>
      <c r="H27" s="21">
        <v>5</v>
      </c>
      <c r="I27" s="22" t="s">
        <v>2</v>
      </c>
      <c r="J27" s="21">
        <v>3</v>
      </c>
      <c r="K27" s="21">
        <v>5</v>
      </c>
      <c r="L27" s="20" t="s">
        <v>2</v>
      </c>
      <c r="M27" s="21">
        <v>3</v>
      </c>
      <c r="N27" s="21">
        <v>5</v>
      </c>
      <c r="O27" s="20" t="s">
        <v>2</v>
      </c>
      <c r="P27" s="21">
        <v>4</v>
      </c>
      <c r="Q27" s="21">
        <v>4</v>
      </c>
      <c r="R27" s="20" t="s">
        <v>2</v>
      </c>
      <c r="S27" s="21">
        <v>4</v>
      </c>
      <c r="T27" s="21">
        <v>4</v>
      </c>
      <c r="U27" s="20" t="s">
        <v>2</v>
      </c>
      <c r="V27" s="21">
        <v>3</v>
      </c>
      <c r="W27" s="21">
        <v>5</v>
      </c>
      <c r="X27" s="20" t="s">
        <v>2</v>
      </c>
      <c r="Y27" s="21">
        <v>3</v>
      </c>
      <c r="Z27" s="21">
        <v>3</v>
      </c>
      <c r="AA27" s="20" t="s">
        <v>2</v>
      </c>
      <c r="AB27" s="21">
        <v>2</v>
      </c>
      <c r="AC27" s="23">
        <f t="shared" si="0"/>
        <v>37</v>
      </c>
      <c r="AD27" s="20" t="s">
        <v>2</v>
      </c>
      <c r="AE27" s="23">
        <f t="shared" si="1"/>
        <v>24</v>
      </c>
      <c r="AF27" s="41">
        <v>24</v>
      </c>
    </row>
    <row r="28" spans="1:32" ht="14.25">
      <c r="A28" s="10">
        <v>20</v>
      </c>
      <c r="B28" s="1" t="s">
        <v>38</v>
      </c>
      <c r="C28" t="s">
        <v>39</v>
      </c>
      <c r="D28" s="1"/>
      <c r="E28" s="19">
        <v>6</v>
      </c>
      <c r="F28" s="20" t="s">
        <v>2</v>
      </c>
      <c r="G28" s="21">
        <v>2</v>
      </c>
      <c r="H28" s="21">
        <v>5</v>
      </c>
      <c r="I28" s="22" t="s">
        <v>2</v>
      </c>
      <c r="J28" s="21">
        <v>3</v>
      </c>
      <c r="K28" s="21">
        <v>4</v>
      </c>
      <c r="L28" s="20" t="s">
        <v>2</v>
      </c>
      <c r="M28" s="21">
        <v>3</v>
      </c>
      <c r="N28" s="21">
        <v>6</v>
      </c>
      <c r="O28" s="20" t="s">
        <v>2</v>
      </c>
      <c r="P28" s="21">
        <v>4</v>
      </c>
      <c r="Q28" s="21">
        <v>4</v>
      </c>
      <c r="R28" s="20" t="s">
        <v>2</v>
      </c>
      <c r="S28" s="21">
        <v>4</v>
      </c>
      <c r="T28" s="21">
        <v>3</v>
      </c>
      <c r="U28" s="20" t="s">
        <v>2</v>
      </c>
      <c r="V28" s="21">
        <v>2</v>
      </c>
      <c r="W28" s="21">
        <v>3</v>
      </c>
      <c r="X28" s="20" t="s">
        <v>2</v>
      </c>
      <c r="Y28" s="21">
        <v>2</v>
      </c>
      <c r="Z28" s="21">
        <v>0</v>
      </c>
      <c r="AA28" s="20" t="s">
        <v>2</v>
      </c>
      <c r="AB28" s="21">
        <v>0</v>
      </c>
      <c r="AC28" s="23">
        <f t="shared" si="0"/>
        <v>31</v>
      </c>
      <c r="AD28" s="20" t="s">
        <v>2</v>
      </c>
      <c r="AE28" s="23">
        <f t="shared" si="1"/>
        <v>20</v>
      </c>
      <c r="AF28" s="41">
        <v>27</v>
      </c>
    </row>
    <row r="29" spans="1:32" ht="14.25">
      <c r="A29" s="2">
        <v>21</v>
      </c>
      <c r="B29" s="11" t="s">
        <v>106</v>
      </c>
      <c r="C29" s="11" t="s">
        <v>36</v>
      </c>
      <c r="E29" s="19">
        <v>6</v>
      </c>
      <c r="F29" s="20" t="s">
        <v>2</v>
      </c>
      <c r="G29" s="21">
        <v>2</v>
      </c>
      <c r="H29" s="21">
        <v>4</v>
      </c>
      <c r="I29" s="22" t="s">
        <v>2</v>
      </c>
      <c r="J29" s="21">
        <v>3</v>
      </c>
      <c r="K29" s="21">
        <v>2</v>
      </c>
      <c r="L29" s="20" t="s">
        <v>2</v>
      </c>
      <c r="M29" s="21">
        <v>1</v>
      </c>
      <c r="N29" s="21">
        <v>4</v>
      </c>
      <c r="O29" s="20" t="s">
        <v>2</v>
      </c>
      <c r="P29" s="21">
        <v>4</v>
      </c>
      <c r="Q29" s="21">
        <v>3</v>
      </c>
      <c r="R29" s="20" t="s">
        <v>2</v>
      </c>
      <c r="S29" s="21">
        <v>3</v>
      </c>
      <c r="T29" s="21">
        <v>3</v>
      </c>
      <c r="U29" s="20" t="s">
        <v>2</v>
      </c>
      <c r="V29" s="21">
        <v>2</v>
      </c>
      <c r="W29" s="21">
        <v>4</v>
      </c>
      <c r="X29" s="20" t="s">
        <v>2</v>
      </c>
      <c r="Y29" s="21">
        <v>3</v>
      </c>
      <c r="Z29" s="21">
        <v>5</v>
      </c>
      <c r="AA29" s="20" t="s">
        <v>2</v>
      </c>
      <c r="AB29" s="21">
        <v>2</v>
      </c>
      <c r="AC29" s="23">
        <f t="shared" si="0"/>
        <v>31</v>
      </c>
      <c r="AD29" s="20" t="s">
        <v>2</v>
      </c>
      <c r="AE29" s="23">
        <f t="shared" si="1"/>
        <v>20</v>
      </c>
      <c r="AF29" s="41">
        <v>6</v>
      </c>
    </row>
    <row r="30" spans="1:32" ht="14.25">
      <c r="A30" s="2">
        <v>22</v>
      </c>
      <c r="B30" s="11" t="s">
        <v>56</v>
      </c>
      <c r="C30" s="11" t="s">
        <v>29</v>
      </c>
      <c r="E30" s="19">
        <v>5</v>
      </c>
      <c r="F30" s="20" t="s">
        <v>2</v>
      </c>
      <c r="G30" s="21">
        <v>2</v>
      </c>
      <c r="H30" s="21">
        <v>6</v>
      </c>
      <c r="I30" s="22" t="s">
        <v>2</v>
      </c>
      <c r="J30" s="21">
        <v>4</v>
      </c>
      <c r="K30" s="21">
        <v>4</v>
      </c>
      <c r="L30" s="20" t="s">
        <v>2</v>
      </c>
      <c r="M30" s="21">
        <v>3</v>
      </c>
      <c r="N30" s="21">
        <v>4</v>
      </c>
      <c r="O30" s="20" t="s">
        <v>2</v>
      </c>
      <c r="P30" s="21">
        <v>3</v>
      </c>
      <c r="Q30" s="21">
        <v>3</v>
      </c>
      <c r="R30" s="20" t="s">
        <v>2</v>
      </c>
      <c r="S30" s="21">
        <v>3</v>
      </c>
      <c r="T30" s="21">
        <v>2</v>
      </c>
      <c r="U30" s="20" t="s">
        <v>2</v>
      </c>
      <c r="V30" s="21">
        <v>2</v>
      </c>
      <c r="W30" s="21">
        <v>3</v>
      </c>
      <c r="X30" s="20" t="s">
        <v>2</v>
      </c>
      <c r="Y30" s="21">
        <v>3</v>
      </c>
      <c r="Z30" s="21">
        <v>3</v>
      </c>
      <c r="AA30" s="20" t="s">
        <v>2</v>
      </c>
      <c r="AB30" s="21">
        <v>2</v>
      </c>
      <c r="AC30" s="23">
        <f t="shared" si="0"/>
        <v>30</v>
      </c>
      <c r="AD30" s="20" t="s">
        <v>2</v>
      </c>
      <c r="AE30" s="23">
        <f t="shared" si="1"/>
        <v>22</v>
      </c>
      <c r="AF30" s="41">
        <v>14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2008-05-04T07:12:09Z</cp:lastPrinted>
  <dcterms:created xsi:type="dcterms:W3CDTF">2004-03-18T19:41:31Z</dcterms:created>
  <dcterms:modified xsi:type="dcterms:W3CDTF">2012-08-17T11:54:51Z</dcterms:modified>
  <cp:category/>
  <cp:version/>
  <cp:contentType/>
  <cp:contentStatus/>
</cp:coreProperties>
</file>