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2765" windowHeight="844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<sst xmlns="http://schemas.openxmlformats.org/spreadsheetml/2006/main" count="921" uniqueCount="96">
  <si>
    <t>Klass 2C</t>
  </si>
  <si>
    <t>Klass VY</t>
  </si>
  <si>
    <t>Klass VÄ</t>
  </si>
  <si>
    <t>/</t>
  </si>
  <si>
    <t>Tot</t>
  </si>
  <si>
    <t>Poäng</t>
  </si>
  <si>
    <t>Saab</t>
  </si>
  <si>
    <t>Claes Johansson</t>
  </si>
  <si>
    <t>Bosse Svensson</t>
  </si>
  <si>
    <t>Klass 3C</t>
  </si>
  <si>
    <t>Stn 2</t>
  </si>
  <si>
    <t>Stn 3</t>
  </si>
  <si>
    <t>Stn 4</t>
  </si>
  <si>
    <t>Stn 5</t>
  </si>
  <si>
    <t>Stn 6</t>
  </si>
  <si>
    <t>Stn 7</t>
  </si>
  <si>
    <t>Tr</t>
  </si>
  <si>
    <t>Tv</t>
  </si>
  <si>
    <t>Stn 8</t>
  </si>
  <si>
    <t>Stn1</t>
  </si>
  <si>
    <t>Klass 1C</t>
  </si>
  <si>
    <t>Torbjörn Nordell</t>
  </si>
  <si>
    <t>Lskf*</t>
  </si>
  <si>
    <t>Fredrik Svanberg</t>
  </si>
  <si>
    <t>Lennart Andersson</t>
  </si>
  <si>
    <t>Kjell Svanberg</t>
  </si>
  <si>
    <t>Ingemar Schelin</t>
  </si>
  <si>
    <t>* utom tävlan</t>
  </si>
  <si>
    <t>Kjeld Nielsen</t>
  </si>
  <si>
    <t>Max Johansson</t>
  </si>
  <si>
    <t>Klass A3</t>
  </si>
  <si>
    <t>Åby*</t>
  </si>
  <si>
    <t>Npk*</t>
  </si>
  <si>
    <t>Stefan Friberg</t>
  </si>
  <si>
    <t>Klass R 3</t>
  </si>
  <si>
    <t>Anita Anderberg</t>
  </si>
  <si>
    <t>Mjölby*</t>
  </si>
  <si>
    <t>Carl Anderberg</t>
  </si>
  <si>
    <t>Guido Cristalli</t>
  </si>
  <si>
    <t>Klass A 1</t>
  </si>
  <si>
    <t>Johnny Nilsson</t>
  </si>
  <si>
    <t>Bertil Svärd</t>
  </si>
  <si>
    <t>Klass Junior</t>
  </si>
  <si>
    <t>Thomas Friberg</t>
  </si>
  <si>
    <t>Maja Schimmell</t>
  </si>
  <si>
    <t>Åby *</t>
  </si>
  <si>
    <t>Weine Samuelsson</t>
  </si>
  <si>
    <t>Klass A2</t>
  </si>
  <si>
    <t>Mikael Pettersson</t>
  </si>
  <si>
    <t>Andreas Osvold</t>
  </si>
  <si>
    <t>Rainer Wickström</t>
  </si>
  <si>
    <t>Tomas Karlsson</t>
  </si>
  <si>
    <t>A 1 Skf</t>
  </si>
  <si>
    <t>Kenneth Nilsson</t>
  </si>
  <si>
    <t>Fredrik Gustafsson</t>
  </si>
  <si>
    <t>Sven Bogg</t>
  </si>
  <si>
    <t>Gustav Cristalli</t>
  </si>
  <si>
    <t>Per Rydell</t>
  </si>
  <si>
    <t>Susanna Friberg</t>
  </si>
  <si>
    <t>Mikael Nilsson</t>
  </si>
  <si>
    <t>Evert Karlsson</t>
  </si>
  <si>
    <t>Frank Osvold</t>
  </si>
  <si>
    <t>Saab,s Seriefält nr 1, 120114</t>
  </si>
  <si>
    <t>Thomas S Persson</t>
  </si>
  <si>
    <t>Nils Knutsson</t>
  </si>
  <si>
    <t>Stefan Halldin</t>
  </si>
  <si>
    <t>Börje Johansson</t>
  </si>
  <si>
    <t>Conny Loch</t>
  </si>
  <si>
    <t>Lars Engelbrektsson</t>
  </si>
  <si>
    <t>Sophie Loch</t>
  </si>
  <si>
    <t>Sara Magnusson</t>
  </si>
  <si>
    <t>Elmer Jansson</t>
  </si>
  <si>
    <t>David Holmstedt</t>
  </si>
  <si>
    <t>Melker Moulin Blomberg</t>
  </si>
  <si>
    <t>Motala*</t>
  </si>
  <si>
    <t>Richard Hallin</t>
  </si>
  <si>
    <t>George Saume</t>
  </si>
  <si>
    <t>Paul Saume</t>
  </si>
  <si>
    <t>Micke Johansson</t>
  </si>
  <si>
    <t>Patrik Winell</t>
  </si>
  <si>
    <t>Emanuel Eriksson</t>
  </si>
  <si>
    <t>David Rexander</t>
  </si>
  <si>
    <t>Gunnar Hansson</t>
  </si>
  <si>
    <t>A1*</t>
  </si>
  <si>
    <t>L-E Almgren</t>
  </si>
  <si>
    <t>Thomas Lindholm</t>
  </si>
  <si>
    <t>Fpk*</t>
  </si>
  <si>
    <t>Vapenfel</t>
  </si>
  <si>
    <t>Klass B2</t>
  </si>
  <si>
    <t>Klass R 1</t>
  </si>
  <si>
    <t>Klass R 2</t>
  </si>
  <si>
    <r>
      <rPr>
        <sz val="10"/>
        <color indexed="10"/>
        <rFont val="Arial"/>
        <family val="2"/>
      </rPr>
      <t>Klass 3 hade egna förutsättninga</t>
    </r>
    <r>
      <rPr>
        <sz val="10"/>
        <rFont val="Arial"/>
        <family val="0"/>
      </rPr>
      <t>r</t>
    </r>
  </si>
  <si>
    <r>
      <t>Klart väder -3</t>
    </r>
    <r>
      <rPr>
        <sz val="10"/>
        <rFont val="Arial"/>
        <family val="2"/>
      </rPr>
      <t>°, barmark, snålblåst.</t>
    </r>
  </si>
  <si>
    <t>Lskf*/Saab</t>
  </si>
  <si>
    <t>Mjölby*/Saab</t>
  </si>
  <si>
    <t>A1*/Saab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</si>
</sst>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7">
    <font>
      <sz val="10"/>
      <name val="Arial"/>
      <family val="0"/>
    </font>
    <font>
      <sz val="9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1" applyNumberFormat="0" applyFont="0" applyAlignment="0" applyProtection="0"/>
    <xf numFmtId="0" fontId="12" fillId="17" borderId="2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22" borderId="3" applyNumberFormat="0" applyAlignment="0" applyProtection="0"/>
    <xf numFmtId="0" fontId="18" fillId="0" borderId="4" applyNumberFormat="0" applyFill="0" applyAlignment="0" applyProtection="0"/>
    <xf numFmtId="0" fontId="19" fillId="23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" fontId="0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7" fillId="0" borderId="0" xfId="0" applyNumberFormat="1" applyFont="1" applyFill="1" applyAlignment="1" applyProtection="1">
      <alignment horizontal="center"/>
      <protection locked="0"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1" fontId="0" fillId="0" borderId="11" xfId="0" applyNumberFormat="1" applyFont="1" applyFill="1" applyBorder="1" applyAlignment="1" applyProtection="1">
      <alignment horizontal="center"/>
      <protection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Fill="1" applyBorder="1" applyAlignment="1">
      <alignment/>
    </xf>
    <xf numFmtId="1" fontId="0" fillId="0" borderId="12" xfId="0" applyNumberFormat="1" applyFont="1" applyFill="1" applyBorder="1" applyAlignment="1" applyProtection="1">
      <alignment horizontal="center"/>
      <protection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1" fontId="0" fillId="0" borderId="12" xfId="0" applyNumberFormat="1" applyFont="1" applyFill="1" applyBorder="1" applyAlignment="1" applyProtection="1">
      <alignment horizontal="center" vertical="top"/>
      <protection/>
    </xf>
    <xf numFmtId="1" fontId="4" fillId="0" borderId="12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>
      <alignment/>
    </xf>
    <xf numFmtId="1" fontId="0" fillId="0" borderId="11" xfId="0" applyNumberFormat="1" applyFont="1" applyFill="1" applyBorder="1" applyAlignment="1" applyProtection="1">
      <alignment horizontal="center" vertical="top"/>
      <protection/>
    </xf>
    <xf numFmtId="1" fontId="4" fillId="0" borderId="13" xfId="0" applyNumberFormat="1" applyFont="1" applyFill="1" applyBorder="1" applyAlignment="1" applyProtection="1">
      <alignment horizontal="center"/>
      <protection/>
    </xf>
    <xf numFmtId="1" fontId="0" fillId="0" borderId="13" xfId="0" applyNumberFormat="1" applyFont="1" applyFill="1" applyBorder="1" applyAlignment="1" applyProtection="1">
      <alignment horizontal="center"/>
      <protection/>
    </xf>
    <xf numFmtId="0" fontId="0" fillId="0" borderId="14" xfId="0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114300</xdr:rowOff>
    </xdr:from>
    <xdr:to>
      <xdr:col>1</xdr:col>
      <xdr:colOff>838200</xdr:colOff>
      <xdr:row>4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1430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Z370"/>
  <sheetViews>
    <sheetView tabSelected="1" zoomScale="130" zoomScaleNormal="130" zoomScalePageLayoutView="0" workbookViewId="0" topLeftCell="A4">
      <selection activeCell="D13" sqref="D13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0.421875" style="0" customWidth="1"/>
    <col min="4" max="4" width="3.7109375" style="0" customWidth="1"/>
    <col min="5" max="5" width="2.00390625" style="0" customWidth="1"/>
    <col min="6" max="6" width="1.57421875" style="0" customWidth="1"/>
    <col min="7" max="7" width="2.00390625" style="0" customWidth="1"/>
    <col min="8" max="8" width="1.8515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6" width="2.00390625" style="0" customWidth="1"/>
    <col min="17" max="17" width="1.8515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6" width="2.00390625" style="0" customWidth="1"/>
    <col min="27" max="27" width="1.57421875" style="0" customWidth="1"/>
    <col min="28" max="28" width="2.00390625" style="0" customWidth="1"/>
    <col min="29" max="29" width="3.421875" style="0" bestFit="1" customWidth="1"/>
    <col min="30" max="30" width="1.57421875" style="0" customWidth="1"/>
    <col min="31" max="31" width="3.7109375" style="0" customWidth="1"/>
    <col min="32" max="32" width="5.140625" style="0" customWidth="1"/>
    <col min="33" max="33" width="6.28125" style="0" customWidth="1"/>
  </cols>
  <sheetData>
    <row r="5" spans="3:11" ht="23.25">
      <c r="C5" s="2" t="s">
        <v>62</v>
      </c>
      <c r="D5" s="3"/>
      <c r="E5" s="3"/>
      <c r="F5" s="3"/>
      <c r="G5" s="3"/>
      <c r="H5" s="3"/>
      <c r="I5" s="3"/>
      <c r="J5" s="3"/>
      <c r="K5" s="3"/>
    </row>
    <row r="7" s="13" customFormat="1" ht="12.75"/>
    <row r="8" spans="1:33" s="7" customFormat="1" ht="18">
      <c r="A8" s="12" t="s">
        <v>9</v>
      </c>
      <c r="B8" s="13"/>
      <c r="C8" s="11"/>
      <c r="D8" s="11"/>
      <c r="E8" s="11" t="s">
        <v>19</v>
      </c>
      <c r="F8" s="11"/>
      <c r="G8" s="11"/>
      <c r="H8" s="11" t="s">
        <v>10</v>
      </c>
      <c r="I8" s="11"/>
      <c r="J8" s="11"/>
      <c r="K8" s="11" t="s">
        <v>11</v>
      </c>
      <c r="L8" s="11"/>
      <c r="M8" s="11"/>
      <c r="N8" s="11" t="s">
        <v>12</v>
      </c>
      <c r="O8" s="11"/>
      <c r="P8" s="11">
        <v>4</v>
      </c>
      <c r="Q8" s="11" t="s">
        <v>13</v>
      </c>
      <c r="R8" s="11"/>
      <c r="S8" s="11">
        <v>5</v>
      </c>
      <c r="T8" s="11" t="s">
        <v>14</v>
      </c>
      <c r="U8" s="11"/>
      <c r="V8" s="11">
        <v>6</v>
      </c>
      <c r="W8" s="11" t="s">
        <v>15</v>
      </c>
      <c r="X8" s="11"/>
      <c r="Y8" s="11"/>
      <c r="Z8" s="11" t="s">
        <v>18</v>
      </c>
      <c r="AA8" s="11"/>
      <c r="AB8" s="11"/>
      <c r="AC8" s="11" t="s">
        <v>16</v>
      </c>
      <c r="AD8" s="11"/>
      <c r="AE8" s="11" t="s">
        <v>17</v>
      </c>
      <c r="AF8" s="11" t="s">
        <v>4</v>
      </c>
      <c r="AG8" s="11" t="s">
        <v>5</v>
      </c>
    </row>
    <row r="9" spans="1:33" s="4" customFormat="1" ht="14.25">
      <c r="A9" s="5"/>
      <c r="B9" s="6" t="s">
        <v>54</v>
      </c>
      <c r="C9" s="6" t="s">
        <v>36</v>
      </c>
      <c r="D9" s="6"/>
      <c r="E9" s="17">
        <v>6</v>
      </c>
      <c r="F9" s="18" t="s">
        <v>3</v>
      </c>
      <c r="G9" s="19">
        <v>2</v>
      </c>
      <c r="H9" s="19">
        <v>6</v>
      </c>
      <c r="I9" s="33" t="s">
        <v>3</v>
      </c>
      <c r="J9" s="19">
        <v>4</v>
      </c>
      <c r="K9" s="19">
        <v>5</v>
      </c>
      <c r="L9" s="18" t="s">
        <v>3</v>
      </c>
      <c r="M9" s="19">
        <v>4</v>
      </c>
      <c r="N9" s="19">
        <v>6</v>
      </c>
      <c r="O9" s="18" t="s">
        <v>3</v>
      </c>
      <c r="P9" s="19">
        <v>5</v>
      </c>
      <c r="Q9" s="19">
        <v>6</v>
      </c>
      <c r="R9" s="18" t="s">
        <v>3</v>
      </c>
      <c r="S9" s="19">
        <v>6</v>
      </c>
      <c r="T9" s="19">
        <v>6</v>
      </c>
      <c r="U9" s="18" t="s">
        <v>3</v>
      </c>
      <c r="V9" s="19">
        <v>3</v>
      </c>
      <c r="W9" s="19">
        <v>6</v>
      </c>
      <c r="X9" s="18" t="s">
        <v>3</v>
      </c>
      <c r="Y9" s="19">
        <v>4</v>
      </c>
      <c r="Z9" s="19">
        <v>6</v>
      </c>
      <c r="AA9" s="18" t="s">
        <v>3</v>
      </c>
      <c r="AB9" s="19">
        <v>2</v>
      </c>
      <c r="AC9" s="20">
        <f aca="true" t="shared" si="0" ref="AC9:AC20">E9+H9+K9+N9+Q9+T9+W9+Z9</f>
        <v>47</v>
      </c>
      <c r="AD9" s="18" t="s">
        <v>3</v>
      </c>
      <c r="AE9" s="20">
        <f aca="true" t="shared" si="1" ref="AE9:AE20">G9+J9+M9+P9+S9+V9+Y9+AB9</f>
        <v>30</v>
      </c>
      <c r="AF9" s="20">
        <f aca="true" t="shared" si="2" ref="AF9:AF20">SUM(AC9:AE9)</f>
        <v>77</v>
      </c>
      <c r="AG9" s="21">
        <v>41</v>
      </c>
    </row>
    <row r="10" spans="1:33" s="4" customFormat="1" ht="14.25">
      <c r="A10" s="5"/>
      <c r="B10" s="16" t="s">
        <v>59</v>
      </c>
      <c r="C10" s="16" t="s">
        <v>22</v>
      </c>
      <c r="D10" s="16"/>
      <c r="E10" s="17">
        <v>6</v>
      </c>
      <c r="F10" s="18" t="s">
        <v>3</v>
      </c>
      <c r="G10" s="19">
        <v>2</v>
      </c>
      <c r="H10" s="19">
        <v>6</v>
      </c>
      <c r="I10" s="18" t="s">
        <v>3</v>
      </c>
      <c r="J10" s="19">
        <v>4</v>
      </c>
      <c r="K10" s="19">
        <v>6</v>
      </c>
      <c r="L10" s="18" t="s">
        <v>3</v>
      </c>
      <c r="M10" s="19">
        <v>4</v>
      </c>
      <c r="N10" s="19">
        <v>6</v>
      </c>
      <c r="O10" s="18" t="s">
        <v>3</v>
      </c>
      <c r="P10" s="19">
        <v>5</v>
      </c>
      <c r="Q10" s="19">
        <v>6</v>
      </c>
      <c r="R10" s="18" t="s">
        <v>3</v>
      </c>
      <c r="S10" s="19">
        <v>6</v>
      </c>
      <c r="T10" s="19">
        <v>6</v>
      </c>
      <c r="U10" s="18" t="s">
        <v>3</v>
      </c>
      <c r="V10" s="19">
        <v>3</v>
      </c>
      <c r="W10" s="19">
        <v>5</v>
      </c>
      <c r="X10" s="18" t="s">
        <v>3</v>
      </c>
      <c r="Y10" s="19">
        <v>3</v>
      </c>
      <c r="Z10" s="19">
        <v>6</v>
      </c>
      <c r="AA10" s="18" t="s">
        <v>3</v>
      </c>
      <c r="AB10" s="19">
        <v>2</v>
      </c>
      <c r="AC10" s="20">
        <f t="shared" si="0"/>
        <v>47</v>
      </c>
      <c r="AD10" s="18" t="s">
        <v>3</v>
      </c>
      <c r="AE10" s="20">
        <f t="shared" si="1"/>
        <v>29</v>
      </c>
      <c r="AF10" s="20">
        <f t="shared" si="2"/>
        <v>76</v>
      </c>
      <c r="AG10" s="21">
        <v>41</v>
      </c>
    </row>
    <row r="11" spans="1:33" s="4" customFormat="1" ht="14.25">
      <c r="A11" s="5"/>
      <c r="B11" s="16" t="s">
        <v>48</v>
      </c>
      <c r="C11" s="16" t="s">
        <v>32</v>
      </c>
      <c r="D11" s="16"/>
      <c r="E11" s="17">
        <v>6</v>
      </c>
      <c r="F11" s="18" t="s">
        <v>3</v>
      </c>
      <c r="G11" s="19">
        <v>2</v>
      </c>
      <c r="H11" s="19">
        <v>4</v>
      </c>
      <c r="I11" s="18" t="s">
        <v>3</v>
      </c>
      <c r="J11" s="19">
        <v>3</v>
      </c>
      <c r="K11" s="19">
        <v>6</v>
      </c>
      <c r="L11" s="18" t="s">
        <v>3</v>
      </c>
      <c r="M11" s="19">
        <v>4</v>
      </c>
      <c r="N11" s="19">
        <v>6</v>
      </c>
      <c r="O11" s="18" t="s">
        <v>3</v>
      </c>
      <c r="P11" s="19">
        <v>5</v>
      </c>
      <c r="Q11" s="19">
        <v>6</v>
      </c>
      <c r="R11" s="18" t="s">
        <v>3</v>
      </c>
      <c r="S11" s="19">
        <v>6</v>
      </c>
      <c r="T11" s="19">
        <v>6</v>
      </c>
      <c r="U11" s="18" t="s">
        <v>3</v>
      </c>
      <c r="V11" s="19">
        <v>3</v>
      </c>
      <c r="W11" s="19">
        <v>6</v>
      </c>
      <c r="X11" s="18" t="s">
        <v>3</v>
      </c>
      <c r="Y11" s="19">
        <v>4</v>
      </c>
      <c r="Z11" s="19">
        <v>6</v>
      </c>
      <c r="AA11" s="18" t="s">
        <v>3</v>
      </c>
      <c r="AB11" s="19">
        <v>2</v>
      </c>
      <c r="AC11" s="20">
        <f t="shared" si="0"/>
        <v>46</v>
      </c>
      <c r="AD11" s="18" t="s">
        <v>3</v>
      </c>
      <c r="AE11" s="20">
        <f t="shared" si="1"/>
        <v>29</v>
      </c>
      <c r="AF11" s="20">
        <f t="shared" si="2"/>
        <v>75</v>
      </c>
      <c r="AG11" s="21">
        <v>51</v>
      </c>
    </row>
    <row r="12" spans="1:33" s="4" customFormat="1" ht="14.25">
      <c r="A12" s="5">
        <v>1</v>
      </c>
      <c r="B12" s="6" t="s">
        <v>21</v>
      </c>
      <c r="C12" s="6" t="s">
        <v>6</v>
      </c>
      <c r="D12" s="6"/>
      <c r="E12" s="17">
        <v>6</v>
      </c>
      <c r="F12" s="18" t="s">
        <v>3</v>
      </c>
      <c r="G12" s="19">
        <v>2</v>
      </c>
      <c r="H12" s="19">
        <v>6</v>
      </c>
      <c r="I12" s="18" t="s">
        <v>3</v>
      </c>
      <c r="J12" s="19">
        <v>4</v>
      </c>
      <c r="K12" s="19">
        <v>4</v>
      </c>
      <c r="L12" s="18" t="s">
        <v>3</v>
      </c>
      <c r="M12" s="19">
        <v>3</v>
      </c>
      <c r="N12" s="19">
        <v>6</v>
      </c>
      <c r="O12" s="18" t="s">
        <v>3</v>
      </c>
      <c r="P12" s="19">
        <v>5</v>
      </c>
      <c r="Q12" s="19">
        <v>6</v>
      </c>
      <c r="R12" s="18" t="s">
        <v>3</v>
      </c>
      <c r="S12" s="19">
        <v>6</v>
      </c>
      <c r="T12" s="19">
        <v>5</v>
      </c>
      <c r="U12" s="18" t="s">
        <v>3</v>
      </c>
      <c r="V12" s="19">
        <v>3</v>
      </c>
      <c r="W12" s="19">
        <v>6</v>
      </c>
      <c r="X12" s="18" t="s">
        <v>3</v>
      </c>
      <c r="Y12" s="19">
        <v>4</v>
      </c>
      <c r="Z12" s="19">
        <v>6</v>
      </c>
      <c r="AA12" s="18" t="s">
        <v>3</v>
      </c>
      <c r="AB12" s="19">
        <v>2</v>
      </c>
      <c r="AC12" s="20">
        <f t="shared" si="0"/>
        <v>45</v>
      </c>
      <c r="AD12" s="18" t="s">
        <v>3</v>
      </c>
      <c r="AE12" s="20">
        <f t="shared" si="1"/>
        <v>29</v>
      </c>
      <c r="AF12" s="20">
        <f t="shared" si="2"/>
        <v>74</v>
      </c>
      <c r="AG12" s="21">
        <v>45</v>
      </c>
    </row>
    <row r="13" spans="1:33" s="4" customFormat="1" ht="14.25">
      <c r="A13" s="5">
        <v>2</v>
      </c>
      <c r="B13" s="6" t="s">
        <v>29</v>
      </c>
      <c r="C13" s="6" t="s">
        <v>6</v>
      </c>
      <c r="D13" s="6"/>
      <c r="E13" s="17">
        <v>6</v>
      </c>
      <c r="F13" s="18" t="s">
        <v>3</v>
      </c>
      <c r="G13" s="19">
        <v>2</v>
      </c>
      <c r="H13" s="19">
        <v>6</v>
      </c>
      <c r="I13" s="18" t="s">
        <v>3</v>
      </c>
      <c r="J13" s="19">
        <v>4</v>
      </c>
      <c r="K13" s="19">
        <v>6</v>
      </c>
      <c r="L13" s="18" t="s">
        <v>3</v>
      </c>
      <c r="M13" s="19">
        <v>4</v>
      </c>
      <c r="N13" s="19">
        <v>6</v>
      </c>
      <c r="O13" s="18" t="s">
        <v>3</v>
      </c>
      <c r="P13" s="19">
        <v>5</v>
      </c>
      <c r="Q13" s="19">
        <v>6</v>
      </c>
      <c r="R13" s="18" t="s">
        <v>3</v>
      </c>
      <c r="S13" s="19">
        <v>6</v>
      </c>
      <c r="T13" s="19">
        <v>5</v>
      </c>
      <c r="U13" s="18" t="s">
        <v>3</v>
      </c>
      <c r="V13" s="19">
        <v>2</v>
      </c>
      <c r="W13" s="19">
        <v>5</v>
      </c>
      <c r="X13" s="18" t="s">
        <v>3</v>
      </c>
      <c r="Y13" s="19">
        <v>3</v>
      </c>
      <c r="Z13" s="19">
        <v>6</v>
      </c>
      <c r="AA13" s="18" t="s">
        <v>3</v>
      </c>
      <c r="AB13" s="19">
        <v>2</v>
      </c>
      <c r="AC13" s="20">
        <f t="shared" si="0"/>
        <v>46</v>
      </c>
      <c r="AD13" s="18" t="s">
        <v>3</v>
      </c>
      <c r="AE13" s="20">
        <f t="shared" si="1"/>
        <v>28</v>
      </c>
      <c r="AF13" s="20">
        <f t="shared" si="2"/>
        <v>74</v>
      </c>
      <c r="AG13" s="21">
        <v>39</v>
      </c>
    </row>
    <row r="14" spans="1:52" s="4" customFormat="1" ht="14.25">
      <c r="A14" s="5">
        <v>3</v>
      </c>
      <c r="B14" s="6" t="s">
        <v>33</v>
      </c>
      <c r="C14" s="6" t="s">
        <v>6</v>
      </c>
      <c r="D14" s="6"/>
      <c r="E14" s="17">
        <v>5</v>
      </c>
      <c r="F14" s="18" t="s">
        <v>3</v>
      </c>
      <c r="G14" s="19">
        <v>2</v>
      </c>
      <c r="H14" s="19">
        <v>6</v>
      </c>
      <c r="I14" s="18" t="s">
        <v>3</v>
      </c>
      <c r="J14" s="19">
        <v>4</v>
      </c>
      <c r="K14" s="19">
        <v>6</v>
      </c>
      <c r="L14" s="18" t="s">
        <v>3</v>
      </c>
      <c r="M14" s="19">
        <v>4</v>
      </c>
      <c r="N14" s="19">
        <v>5</v>
      </c>
      <c r="O14" s="18" t="s">
        <v>3</v>
      </c>
      <c r="P14" s="19">
        <v>5</v>
      </c>
      <c r="Q14" s="19">
        <v>5</v>
      </c>
      <c r="R14" s="18" t="s">
        <v>3</v>
      </c>
      <c r="S14" s="19">
        <v>5</v>
      </c>
      <c r="T14" s="19">
        <v>5</v>
      </c>
      <c r="U14" s="18" t="s">
        <v>3</v>
      </c>
      <c r="V14" s="19">
        <v>2</v>
      </c>
      <c r="W14" s="19">
        <v>6</v>
      </c>
      <c r="X14" s="18" t="s">
        <v>3</v>
      </c>
      <c r="Y14" s="19">
        <v>4</v>
      </c>
      <c r="Z14" s="19">
        <v>6</v>
      </c>
      <c r="AA14" s="18" t="s">
        <v>3</v>
      </c>
      <c r="AB14" s="19">
        <v>2</v>
      </c>
      <c r="AC14" s="20">
        <f t="shared" si="0"/>
        <v>44</v>
      </c>
      <c r="AD14" s="18" t="s">
        <v>3</v>
      </c>
      <c r="AE14" s="20">
        <f t="shared" si="1"/>
        <v>28</v>
      </c>
      <c r="AF14" s="20">
        <f t="shared" si="2"/>
        <v>72</v>
      </c>
      <c r="AG14" s="21">
        <v>42</v>
      </c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</row>
    <row r="15" spans="1:33" s="4" customFormat="1" ht="14.25">
      <c r="A15" s="5">
        <v>4</v>
      </c>
      <c r="B15" s="6" t="s">
        <v>7</v>
      </c>
      <c r="C15" s="6" t="s">
        <v>6</v>
      </c>
      <c r="D15" s="6"/>
      <c r="E15" s="17">
        <v>6</v>
      </c>
      <c r="F15" s="18" t="s">
        <v>3</v>
      </c>
      <c r="G15" s="19">
        <v>2</v>
      </c>
      <c r="H15" s="19">
        <v>6</v>
      </c>
      <c r="I15" s="18" t="s">
        <v>3</v>
      </c>
      <c r="J15" s="19">
        <v>4</v>
      </c>
      <c r="K15" s="19">
        <v>4</v>
      </c>
      <c r="L15" s="18" t="s">
        <v>3</v>
      </c>
      <c r="M15" s="19">
        <v>3</v>
      </c>
      <c r="N15" s="19">
        <v>6</v>
      </c>
      <c r="O15" s="18" t="s">
        <v>3</v>
      </c>
      <c r="P15" s="19">
        <v>5</v>
      </c>
      <c r="Q15" s="19">
        <v>6</v>
      </c>
      <c r="R15" s="18" t="s">
        <v>3</v>
      </c>
      <c r="S15" s="19">
        <v>5</v>
      </c>
      <c r="T15" s="19">
        <v>4</v>
      </c>
      <c r="U15" s="18" t="s">
        <v>3</v>
      </c>
      <c r="V15" s="19">
        <v>3</v>
      </c>
      <c r="W15" s="19">
        <v>6</v>
      </c>
      <c r="X15" s="18" t="s">
        <v>3</v>
      </c>
      <c r="Y15" s="19">
        <v>4</v>
      </c>
      <c r="Z15" s="19">
        <v>6</v>
      </c>
      <c r="AA15" s="18" t="s">
        <v>3</v>
      </c>
      <c r="AB15" s="19">
        <v>2</v>
      </c>
      <c r="AC15" s="20">
        <f t="shared" si="0"/>
        <v>44</v>
      </c>
      <c r="AD15" s="18" t="s">
        <v>3</v>
      </c>
      <c r="AE15" s="20">
        <f t="shared" si="1"/>
        <v>28</v>
      </c>
      <c r="AF15" s="20">
        <f t="shared" si="2"/>
        <v>72</v>
      </c>
      <c r="AG15" s="21">
        <v>28</v>
      </c>
    </row>
    <row r="16" spans="1:52" s="4" customFormat="1" ht="14.25">
      <c r="A16" s="5"/>
      <c r="B16" s="37" t="s">
        <v>53</v>
      </c>
      <c r="C16" s="37" t="s">
        <v>22</v>
      </c>
      <c r="D16" s="16"/>
      <c r="E16" s="17">
        <v>6</v>
      </c>
      <c r="F16" s="18" t="s">
        <v>3</v>
      </c>
      <c r="G16" s="19">
        <v>2</v>
      </c>
      <c r="H16" s="19">
        <v>6</v>
      </c>
      <c r="I16" s="18" t="s">
        <v>3</v>
      </c>
      <c r="J16" s="19">
        <v>4</v>
      </c>
      <c r="K16" s="19">
        <v>6</v>
      </c>
      <c r="L16" s="18" t="s">
        <v>3</v>
      </c>
      <c r="M16" s="19">
        <v>4</v>
      </c>
      <c r="N16" s="19">
        <v>6</v>
      </c>
      <c r="O16" s="28" t="s">
        <v>3</v>
      </c>
      <c r="P16" s="19">
        <v>5</v>
      </c>
      <c r="Q16" s="19">
        <v>5</v>
      </c>
      <c r="R16" s="18" t="s">
        <v>3</v>
      </c>
      <c r="S16" s="19">
        <v>5</v>
      </c>
      <c r="T16" s="19">
        <v>4</v>
      </c>
      <c r="U16" s="18" t="s">
        <v>3</v>
      </c>
      <c r="V16" s="19">
        <v>2</v>
      </c>
      <c r="W16" s="19">
        <v>5</v>
      </c>
      <c r="X16" s="18" t="s">
        <v>3</v>
      </c>
      <c r="Y16" s="19">
        <v>3</v>
      </c>
      <c r="Z16" s="19">
        <v>6</v>
      </c>
      <c r="AA16" s="18" t="s">
        <v>3</v>
      </c>
      <c r="AB16" s="19">
        <v>2</v>
      </c>
      <c r="AC16" s="20">
        <f t="shared" si="0"/>
        <v>44</v>
      </c>
      <c r="AD16" s="18" t="s">
        <v>3</v>
      </c>
      <c r="AE16" s="20">
        <f t="shared" si="1"/>
        <v>27</v>
      </c>
      <c r="AF16" s="20">
        <f t="shared" si="2"/>
        <v>71</v>
      </c>
      <c r="AG16" s="21">
        <v>50</v>
      </c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</row>
    <row r="17" spans="1:52" s="4" customFormat="1" ht="14.25">
      <c r="A17" s="5">
        <v>5</v>
      </c>
      <c r="B17" s="16" t="s">
        <v>28</v>
      </c>
      <c r="C17" s="16" t="s">
        <v>6</v>
      </c>
      <c r="D17" s="16"/>
      <c r="E17" s="17">
        <v>6</v>
      </c>
      <c r="F17" s="18" t="s">
        <v>3</v>
      </c>
      <c r="G17" s="19">
        <v>2</v>
      </c>
      <c r="H17" s="19">
        <v>5</v>
      </c>
      <c r="I17" s="18" t="s">
        <v>3</v>
      </c>
      <c r="J17" s="19">
        <v>4</v>
      </c>
      <c r="K17" s="19">
        <v>6</v>
      </c>
      <c r="L17" s="18" t="s">
        <v>3</v>
      </c>
      <c r="M17" s="19">
        <v>4</v>
      </c>
      <c r="N17" s="19">
        <v>5</v>
      </c>
      <c r="O17" s="28" t="s">
        <v>3</v>
      </c>
      <c r="P17" s="19">
        <v>4</v>
      </c>
      <c r="Q17" s="19">
        <v>6</v>
      </c>
      <c r="R17" s="18" t="s">
        <v>3</v>
      </c>
      <c r="S17" s="19">
        <v>6</v>
      </c>
      <c r="T17" s="19">
        <v>5</v>
      </c>
      <c r="U17" s="18" t="s">
        <v>3</v>
      </c>
      <c r="V17" s="19">
        <v>2</v>
      </c>
      <c r="W17" s="19">
        <v>5</v>
      </c>
      <c r="X17" s="18" t="s">
        <v>3</v>
      </c>
      <c r="Y17" s="19">
        <v>3</v>
      </c>
      <c r="Z17" s="19">
        <v>6</v>
      </c>
      <c r="AA17" s="18" t="s">
        <v>3</v>
      </c>
      <c r="AB17" s="19">
        <v>2</v>
      </c>
      <c r="AC17" s="20">
        <f t="shared" si="0"/>
        <v>44</v>
      </c>
      <c r="AD17" s="18" t="s">
        <v>3</v>
      </c>
      <c r="AE17" s="20">
        <f t="shared" si="1"/>
        <v>27</v>
      </c>
      <c r="AF17" s="20">
        <f t="shared" si="2"/>
        <v>71</v>
      </c>
      <c r="AG17" s="21">
        <v>43</v>
      </c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</row>
    <row r="18" spans="1:33" s="4" customFormat="1" ht="14.25">
      <c r="A18" s="5"/>
      <c r="B18" s="37" t="s">
        <v>81</v>
      </c>
      <c r="C18" s="37" t="s">
        <v>22</v>
      </c>
      <c r="D18" s="16"/>
      <c r="E18" s="17">
        <v>6</v>
      </c>
      <c r="F18" s="18" t="s">
        <v>3</v>
      </c>
      <c r="G18" s="19">
        <v>2</v>
      </c>
      <c r="H18" s="19">
        <v>3</v>
      </c>
      <c r="I18" s="18" t="s">
        <v>3</v>
      </c>
      <c r="J18" s="19">
        <v>3</v>
      </c>
      <c r="K18" s="19">
        <v>6</v>
      </c>
      <c r="L18" s="18" t="s">
        <v>3</v>
      </c>
      <c r="M18" s="19">
        <v>4</v>
      </c>
      <c r="N18" s="19">
        <v>5</v>
      </c>
      <c r="O18" s="28" t="s">
        <v>3</v>
      </c>
      <c r="P18" s="19">
        <v>5</v>
      </c>
      <c r="Q18" s="19">
        <v>5</v>
      </c>
      <c r="R18" s="18" t="s">
        <v>3</v>
      </c>
      <c r="S18" s="19">
        <v>5</v>
      </c>
      <c r="T18" s="19">
        <v>6</v>
      </c>
      <c r="U18" s="18" t="s">
        <v>3</v>
      </c>
      <c r="V18" s="19">
        <v>3</v>
      </c>
      <c r="W18" s="19">
        <v>6</v>
      </c>
      <c r="X18" s="18" t="s">
        <v>3</v>
      </c>
      <c r="Y18" s="19">
        <v>4</v>
      </c>
      <c r="Z18" s="19">
        <v>6</v>
      </c>
      <c r="AA18" s="18" t="s">
        <v>3</v>
      </c>
      <c r="AB18" s="19">
        <v>2</v>
      </c>
      <c r="AC18" s="20">
        <f t="shared" si="0"/>
        <v>43</v>
      </c>
      <c r="AD18" s="18" t="s">
        <v>3</v>
      </c>
      <c r="AE18" s="20">
        <f t="shared" si="1"/>
        <v>28</v>
      </c>
      <c r="AF18" s="20">
        <f t="shared" si="2"/>
        <v>71</v>
      </c>
      <c r="AG18" s="21">
        <v>36</v>
      </c>
    </row>
    <row r="19" spans="1:33" s="4" customFormat="1" ht="14.25">
      <c r="A19" s="5"/>
      <c r="B19" s="37" t="s">
        <v>64</v>
      </c>
      <c r="C19" s="37" t="s">
        <v>95</v>
      </c>
      <c r="D19" s="16"/>
      <c r="E19" s="17">
        <v>5</v>
      </c>
      <c r="F19" s="18" t="s">
        <v>3</v>
      </c>
      <c r="G19" s="19">
        <v>2</v>
      </c>
      <c r="H19" s="19">
        <v>5</v>
      </c>
      <c r="I19" s="18" t="s">
        <v>3</v>
      </c>
      <c r="J19" s="19">
        <v>3</v>
      </c>
      <c r="K19" s="19">
        <v>4</v>
      </c>
      <c r="L19" s="18" t="s">
        <v>3</v>
      </c>
      <c r="M19" s="19">
        <v>4</v>
      </c>
      <c r="N19" s="19">
        <v>6</v>
      </c>
      <c r="O19" s="28" t="s">
        <v>3</v>
      </c>
      <c r="P19" s="19">
        <v>5</v>
      </c>
      <c r="Q19" s="19">
        <v>5</v>
      </c>
      <c r="R19" s="18" t="s">
        <v>3</v>
      </c>
      <c r="S19" s="19">
        <v>5</v>
      </c>
      <c r="T19" s="19">
        <v>6</v>
      </c>
      <c r="U19" s="18" t="s">
        <v>3</v>
      </c>
      <c r="V19" s="19">
        <v>3</v>
      </c>
      <c r="W19" s="19">
        <v>5</v>
      </c>
      <c r="X19" s="18" t="s">
        <v>3</v>
      </c>
      <c r="Y19" s="19">
        <v>3</v>
      </c>
      <c r="Z19" s="19">
        <v>6</v>
      </c>
      <c r="AA19" s="18" t="s">
        <v>3</v>
      </c>
      <c r="AB19" s="19">
        <v>2</v>
      </c>
      <c r="AC19" s="20">
        <f t="shared" si="0"/>
        <v>42</v>
      </c>
      <c r="AD19" s="18" t="s">
        <v>3</v>
      </c>
      <c r="AE19" s="20">
        <f t="shared" si="1"/>
        <v>27</v>
      </c>
      <c r="AF19" s="20">
        <f t="shared" si="2"/>
        <v>69</v>
      </c>
      <c r="AG19" s="21">
        <v>44</v>
      </c>
    </row>
    <row r="20" spans="1:33" s="4" customFormat="1" ht="14.25">
      <c r="A20" s="5">
        <v>6</v>
      </c>
      <c r="B20" s="37" t="s">
        <v>23</v>
      </c>
      <c r="C20" s="37" t="s">
        <v>6</v>
      </c>
      <c r="D20" s="16"/>
      <c r="E20" s="17">
        <v>6</v>
      </c>
      <c r="F20" s="18" t="s">
        <v>3</v>
      </c>
      <c r="G20" s="19">
        <v>2</v>
      </c>
      <c r="H20" s="19">
        <v>5</v>
      </c>
      <c r="I20" s="18" t="s">
        <v>3</v>
      </c>
      <c r="J20" s="19">
        <v>4</v>
      </c>
      <c r="K20" s="19">
        <v>5</v>
      </c>
      <c r="L20" s="18" t="s">
        <v>3</v>
      </c>
      <c r="M20" s="19">
        <v>4</v>
      </c>
      <c r="N20" s="19">
        <v>4</v>
      </c>
      <c r="O20" s="28" t="s">
        <v>3</v>
      </c>
      <c r="P20" s="19">
        <v>3</v>
      </c>
      <c r="Q20" s="19">
        <v>6</v>
      </c>
      <c r="R20" s="18" t="s">
        <v>3</v>
      </c>
      <c r="S20" s="19">
        <v>6</v>
      </c>
      <c r="T20" s="19">
        <v>4</v>
      </c>
      <c r="U20" s="18" t="s">
        <v>3</v>
      </c>
      <c r="V20" s="19">
        <v>2</v>
      </c>
      <c r="W20" s="19">
        <v>6</v>
      </c>
      <c r="X20" s="18" t="s">
        <v>3</v>
      </c>
      <c r="Y20" s="19">
        <v>4</v>
      </c>
      <c r="Z20" s="19">
        <v>6</v>
      </c>
      <c r="AA20" s="18" t="s">
        <v>3</v>
      </c>
      <c r="AB20" s="19">
        <v>2</v>
      </c>
      <c r="AC20" s="20">
        <f t="shared" si="0"/>
        <v>42</v>
      </c>
      <c r="AD20" s="18" t="s">
        <v>3</v>
      </c>
      <c r="AE20" s="20">
        <f t="shared" si="1"/>
        <v>27</v>
      </c>
      <c r="AF20" s="20">
        <f t="shared" si="2"/>
        <v>69</v>
      </c>
      <c r="AG20" s="21">
        <v>36</v>
      </c>
    </row>
    <row r="21" spans="1:32" s="4" customFormat="1" ht="15" customHeight="1">
      <c r="A21" s="5"/>
      <c r="B21" s="6"/>
      <c r="C21" s="6"/>
      <c r="D21" s="6"/>
      <c r="F21" s="23"/>
      <c r="G21" s="1"/>
      <c r="H21" s="1"/>
      <c r="I21" s="25"/>
      <c r="J21" s="1"/>
      <c r="K21" s="1"/>
      <c r="L21" s="23"/>
      <c r="M21" s="1"/>
      <c r="N21" s="1"/>
      <c r="O21" s="23"/>
      <c r="P21" s="1"/>
      <c r="Q21" s="1"/>
      <c r="R21" s="23"/>
      <c r="S21" s="1"/>
      <c r="T21" s="1"/>
      <c r="U21" s="23"/>
      <c r="V21" s="1"/>
      <c r="W21" s="1"/>
      <c r="X21" s="23"/>
      <c r="Y21" s="1"/>
      <c r="Z21" s="1"/>
      <c r="AA21" s="23"/>
      <c r="AB21" s="1"/>
      <c r="AC21" s="34"/>
      <c r="AD21" s="35"/>
      <c r="AE21" s="34"/>
      <c r="AF21" s="34"/>
    </row>
    <row r="22" spans="1:33" s="7" customFormat="1" ht="17.25" customHeight="1">
      <c r="A22" s="32" t="s">
        <v>0</v>
      </c>
      <c r="C22" s="11"/>
      <c r="D22" s="11"/>
      <c r="E22" s="11" t="s">
        <v>19</v>
      </c>
      <c r="F22" s="11"/>
      <c r="G22" s="11"/>
      <c r="H22" s="11" t="s">
        <v>10</v>
      </c>
      <c r="I22" s="11"/>
      <c r="J22" s="11"/>
      <c r="K22" s="11" t="s">
        <v>11</v>
      </c>
      <c r="L22" s="11"/>
      <c r="M22" s="11"/>
      <c r="N22" s="11" t="s">
        <v>12</v>
      </c>
      <c r="O22" s="11"/>
      <c r="P22" s="11">
        <v>4</v>
      </c>
      <c r="Q22" s="11" t="s">
        <v>13</v>
      </c>
      <c r="R22" s="11"/>
      <c r="S22" s="11">
        <v>5</v>
      </c>
      <c r="T22" s="11" t="s">
        <v>14</v>
      </c>
      <c r="U22" s="11"/>
      <c r="V22" s="11">
        <v>6</v>
      </c>
      <c r="W22" s="11" t="s">
        <v>15</v>
      </c>
      <c r="X22" s="11"/>
      <c r="Y22" s="11"/>
      <c r="Z22" s="11" t="s">
        <v>18</v>
      </c>
      <c r="AA22" s="11"/>
      <c r="AB22" s="11"/>
      <c r="AC22" s="11" t="s">
        <v>16</v>
      </c>
      <c r="AD22" s="11"/>
      <c r="AE22" s="11" t="s">
        <v>17</v>
      </c>
      <c r="AF22" s="11" t="s">
        <v>4</v>
      </c>
      <c r="AG22" s="11" t="s">
        <v>5</v>
      </c>
    </row>
    <row r="23" spans="2:33" s="4" customFormat="1" ht="14.25">
      <c r="B23" s="4" t="s">
        <v>44</v>
      </c>
      <c r="C23" s="4" t="s">
        <v>45</v>
      </c>
      <c r="E23" s="17">
        <v>6</v>
      </c>
      <c r="F23" s="18" t="s">
        <v>3</v>
      </c>
      <c r="G23" s="19">
        <v>2</v>
      </c>
      <c r="H23" s="19">
        <v>5</v>
      </c>
      <c r="I23" s="18" t="s">
        <v>3</v>
      </c>
      <c r="J23" s="19">
        <v>4</v>
      </c>
      <c r="K23" s="19">
        <v>6</v>
      </c>
      <c r="L23" s="18" t="s">
        <v>3</v>
      </c>
      <c r="M23" s="19">
        <v>4</v>
      </c>
      <c r="N23" s="19">
        <v>6</v>
      </c>
      <c r="O23" s="18" t="s">
        <v>3</v>
      </c>
      <c r="P23" s="19">
        <v>5</v>
      </c>
      <c r="Q23" s="19">
        <v>6</v>
      </c>
      <c r="R23" s="18" t="s">
        <v>3</v>
      </c>
      <c r="S23" s="19">
        <v>6</v>
      </c>
      <c r="T23" s="19">
        <v>6</v>
      </c>
      <c r="U23" s="18" t="s">
        <v>3</v>
      </c>
      <c r="V23" s="19">
        <v>3</v>
      </c>
      <c r="W23" s="19">
        <v>6</v>
      </c>
      <c r="X23" s="18" t="s">
        <v>3</v>
      </c>
      <c r="Y23" s="19">
        <v>4</v>
      </c>
      <c r="Z23" s="19">
        <v>6</v>
      </c>
      <c r="AA23" s="18" t="s">
        <v>3</v>
      </c>
      <c r="AB23" s="19">
        <v>2</v>
      </c>
      <c r="AC23" s="20">
        <f aca="true" t="shared" si="3" ref="AC23:AC32">E23+H23+K23+N23+Q23+T23+W23+Z23</f>
        <v>47</v>
      </c>
      <c r="AD23" s="18" t="s">
        <v>3</v>
      </c>
      <c r="AE23" s="20">
        <f aca="true" t="shared" si="4" ref="AE23:AE32">G23+J23+M23+P23+S23+V23+Y23+AB23</f>
        <v>30</v>
      </c>
      <c r="AF23" s="20">
        <f>SUM(AC23:AE23)</f>
        <v>77</v>
      </c>
      <c r="AG23" s="21">
        <v>48</v>
      </c>
    </row>
    <row r="24" spans="1:33" s="4" customFormat="1" ht="14.25">
      <c r="A24" s="5"/>
      <c r="B24" s="6" t="s">
        <v>51</v>
      </c>
      <c r="C24" s="6" t="s">
        <v>52</v>
      </c>
      <c r="D24" s="6"/>
      <c r="E24" s="17">
        <v>6</v>
      </c>
      <c r="F24" s="18" t="s">
        <v>3</v>
      </c>
      <c r="G24" s="19">
        <v>2</v>
      </c>
      <c r="H24" s="19">
        <v>5</v>
      </c>
      <c r="I24" s="18" t="s">
        <v>3</v>
      </c>
      <c r="J24" s="19">
        <v>4</v>
      </c>
      <c r="K24" s="19">
        <v>6</v>
      </c>
      <c r="L24" s="18" t="s">
        <v>3</v>
      </c>
      <c r="M24" s="19">
        <v>4</v>
      </c>
      <c r="N24" s="19">
        <v>6</v>
      </c>
      <c r="O24" s="18" t="s">
        <v>3</v>
      </c>
      <c r="P24" s="19">
        <v>5</v>
      </c>
      <c r="Q24" s="19">
        <v>6</v>
      </c>
      <c r="R24" s="18" t="s">
        <v>3</v>
      </c>
      <c r="S24" s="19">
        <v>6</v>
      </c>
      <c r="T24" s="19">
        <v>6</v>
      </c>
      <c r="U24" s="18" t="s">
        <v>3</v>
      </c>
      <c r="V24" s="19">
        <v>3</v>
      </c>
      <c r="W24" s="19">
        <v>6</v>
      </c>
      <c r="X24" s="18" t="s">
        <v>3</v>
      </c>
      <c r="Y24" s="19">
        <v>4</v>
      </c>
      <c r="Z24" s="19">
        <v>6</v>
      </c>
      <c r="AA24" s="18" t="s">
        <v>3</v>
      </c>
      <c r="AB24" s="19">
        <v>2</v>
      </c>
      <c r="AC24" s="20">
        <f t="shared" si="3"/>
        <v>47</v>
      </c>
      <c r="AD24" s="18" t="s">
        <v>3</v>
      </c>
      <c r="AE24" s="20">
        <f t="shared" si="4"/>
        <v>30</v>
      </c>
      <c r="AF24" s="20">
        <f aca="true" t="shared" si="5" ref="AF24:AF30">AC24+AE24</f>
        <v>77</v>
      </c>
      <c r="AG24" s="21">
        <v>29</v>
      </c>
    </row>
    <row r="25" spans="1:33" s="4" customFormat="1" ht="14.25">
      <c r="A25" s="4">
        <v>1</v>
      </c>
      <c r="B25" s="4" t="s">
        <v>57</v>
      </c>
      <c r="C25" s="4" t="s">
        <v>6</v>
      </c>
      <c r="E25" s="17">
        <v>6</v>
      </c>
      <c r="F25" s="18" t="s">
        <v>3</v>
      </c>
      <c r="G25" s="19">
        <v>2</v>
      </c>
      <c r="H25" s="19">
        <v>6</v>
      </c>
      <c r="I25" s="18" t="s">
        <v>3</v>
      </c>
      <c r="J25" s="19">
        <v>4</v>
      </c>
      <c r="K25" s="19">
        <v>6</v>
      </c>
      <c r="L25" s="18" t="s">
        <v>3</v>
      </c>
      <c r="M25" s="19">
        <v>4</v>
      </c>
      <c r="N25" s="19">
        <v>6</v>
      </c>
      <c r="O25" s="18" t="s">
        <v>3</v>
      </c>
      <c r="P25" s="19">
        <v>5</v>
      </c>
      <c r="Q25" s="19">
        <v>6</v>
      </c>
      <c r="R25" s="18" t="s">
        <v>3</v>
      </c>
      <c r="S25" s="19">
        <v>6</v>
      </c>
      <c r="T25" s="19">
        <v>6</v>
      </c>
      <c r="U25" s="18" t="s">
        <v>3</v>
      </c>
      <c r="V25" s="19">
        <v>3</v>
      </c>
      <c r="W25" s="19">
        <v>5</v>
      </c>
      <c r="X25" s="18" t="s">
        <v>3</v>
      </c>
      <c r="Y25" s="19">
        <v>3</v>
      </c>
      <c r="Z25" s="19">
        <v>6</v>
      </c>
      <c r="AA25" s="18" t="s">
        <v>3</v>
      </c>
      <c r="AB25" s="19">
        <v>2</v>
      </c>
      <c r="AC25" s="20">
        <f t="shared" si="3"/>
        <v>47</v>
      </c>
      <c r="AD25" s="18" t="s">
        <v>3</v>
      </c>
      <c r="AE25" s="20">
        <f t="shared" si="4"/>
        <v>29</v>
      </c>
      <c r="AF25" s="20">
        <f t="shared" si="5"/>
        <v>76</v>
      </c>
      <c r="AG25" s="21">
        <v>45</v>
      </c>
    </row>
    <row r="26" spans="1:33" s="4" customFormat="1" ht="14.25">
      <c r="A26" s="5">
        <v>2</v>
      </c>
      <c r="B26" s="4" t="s">
        <v>24</v>
      </c>
      <c r="C26" s="4" t="s">
        <v>6</v>
      </c>
      <c r="E26" s="17">
        <v>6</v>
      </c>
      <c r="F26" s="18" t="s">
        <v>3</v>
      </c>
      <c r="G26" s="19">
        <v>2</v>
      </c>
      <c r="H26" s="19">
        <v>5</v>
      </c>
      <c r="I26" s="18" t="s">
        <v>3</v>
      </c>
      <c r="J26" s="19">
        <v>3</v>
      </c>
      <c r="K26" s="19">
        <v>6</v>
      </c>
      <c r="L26" s="18" t="s">
        <v>3</v>
      </c>
      <c r="M26" s="19">
        <v>4</v>
      </c>
      <c r="N26" s="19">
        <v>6</v>
      </c>
      <c r="O26" s="18" t="s">
        <v>3</v>
      </c>
      <c r="P26" s="19">
        <v>5</v>
      </c>
      <c r="Q26" s="19">
        <v>6</v>
      </c>
      <c r="R26" s="18" t="s">
        <v>3</v>
      </c>
      <c r="S26" s="19">
        <v>6</v>
      </c>
      <c r="T26" s="19">
        <v>5</v>
      </c>
      <c r="U26" s="18" t="s">
        <v>3</v>
      </c>
      <c r="V26" s="19">
        <v>3</v>
      </c>
      <c r="W26" s="19">
        <v>6</v>
      </c>
      <c r="X26" s="18" t="s">
        <v>3</v>
      </c>
      <c r="Y26" s="19">
        <v>4</v>
      </c>
      <c r="Z26" s="19">
        <v>6</v>
      </c>
      <c r="AA26" s="18" t="s">
        <v>3</v>
      </c>
      <c r="AB26" s="19">
        <v>2</v>
      </c>
      <c r="AC26" s="20">
        <f t="shared" si="3"/>
        <v>46</v>
      </c>
      <c r="AD26" s="18" t="s">
        <v>3</v>
      </c>
      <c r="AE26" s="20">
        <f t="shared" si="4"/>
        <v>29</v>
      </c>
      <c r="AF26" s="20">
        <f t="shared" si="5"/>
        <v>75</v>
      </c>
      <c r="AG26" s="21">
        <v>48</v>
      </c>
    </row>
    <row r="27" spans="1:33" s="4" customFormat="1" ht="14.25">
      <c r="A27" s="5">
        <v>3</v>
      </c>
      <c r="B27" s="6" t="s">
        <v>67</v>
      </c>
      <c r="C27" s="6" t="s">
        <v>6</v>
      </c>
      <c r="D27" s="6"/>
      <c r="E27" s="17">
        <v>6</v>
      </c>
      <c r="F27" s="18" t="s">
        <v>3</v>
      </c>
      <c r="G27" s="19">
        <v>2</v>
      </c>
      <c r="H27" s="19">
        <v>6</v>
      </c>
      <c r="I27" s="18" t="s">
        <v>3</v>
      </c>
      <c r="J27" s="19">
        <v>4</v>
      </c>
      <c r="K27" s="19">
        <v>6</v>
      </c>
      <c r="L27" s="18" t="s">
        <v>3</v>
      </c>
      <c r="M27" s="19">
        <v>4</v>
      </c>
      <c r="N27" s="19">
        <v>5</v>
      </c>
      <c r="O27" s="18" t="s">
        <v>3</v>
      </c>
      <c r="P27" s="19">
        <v>4</v>
      </c>
      <c r="Q27" s="19">
        <v>6</v>
      </c>
      <c r="R27" s="18" t="s">
        <v>3</v>
      </c>
      <c r="S27" s="19">
        <v>6</v>
      </c>
      <c r="T27" s="19">
        <v>6</v>
      </c>
      <c r="U27" s="18" t="s">
        <v>3</v>
      </c>
      <c r="V27" s="19">
        <v>3</v>
      </c>
      <c r="W27" s="19">
        <v>6</v>
      </c>
      <c r="X27" s="18" t="s">
        <v>3</v>
      </c>
      <c r="Y27" s="19">
        <v>4</v>
      </c>
      <c r="Z27" s="19">
        <v>5</v>
      </c>
      <c r="AA27" s="18" t="s">
        <v>3</v>
      </c>
      <c r="AB27" s="19">
        <v>2</v>
      </c>
      <c r="AC27" s="20">
        <f t="shared" si="3"/>
        <v>46</v>
      </c>
      <c r="AD27" s="18" t="s">
        <v>3</v>
      </c>
      <c r="AE27" s="20">
        <f t="shared" si="4"/>
        <v>29</v>
      </c>
      <c r="AF27" s="20">
        <f t="shared" si="5"/>
        <v>75</v>
      </c>
      <c r="AG27" s="21">
        <v>45</v>
      </c>
    </row>
    <row r="28" spans="1:33" s="4" customFormat="1" ht="14.25">
      <c r="A28" s="5">
        <v>4</v>
      </c>
      <c r="B28" s="6" t="s">
        <v>58</v>
      </c>
      <c r="C28" s="6" t="s">
        <v>6</v>
      </c>
      <c r="D28" s="6"/>
      <c r="E28" s="17">
        <v>6</v>
      </c>
      <c r="F28" s="18" t="s">
        <v>3</v>
      </c>
      <c r="G28" s="19">
        <v>2</v>
      </c>
      <c r="H28" s="19">
        <v>4</v>
      </c>
      <c r="I28" s="18" t="s">
        <v>3</v>
      </c>
      <c r="J28" s="19">
        <v>3</v>
      </c>
      <c r="K28" s="19">
        <v>4</v>
      </c>
      <c r="L28" s="18" t="s">
        <v>3</v>
      </c>
      <c r="M28" s="19">
        <v>3</v>
      </c>
      <c r="N28" s="19">
        <v>6</v>
      </c>
      <c r="O28" s="18" t="s">
        <v>3</v>
      </c>
      <c r="P28" s="19">
        <v>5</v>
      </c>
      <c r="Q28" s="19">
        <v>4</v>
      </c>
      <c r="R28" s="18" t="s">
        <v>3</v>
      </c>
      <c r="S28" s="19">
        <v>4</v>
      </c>
      <c r="T28" s="19">
        <v>5</v>
      </c>
      <c r="U28" s="18" t="s">
        <v>3</v>
      </c>
      <c r="V28" s="19">
        <v>3</v>
      </c>
      <c r="W28" s="19">
        <v>6</v>
      </c>
      <c r="X28" s="18" t="s">
        <v>3</v>
      </c>
      <c r="Y28" s="19">
        <v>4</v>
      </c>
      <c r="Z28" s="19">
        <v>6</v>
      </c>
      <c r="AA28" s="18" t="s">
        <v>3</v>
      </c>
      <c r="AB28" s="19">
        <v>2</v>
      </c>
      <c r="AC28" s="20">
        <f t="shared" si="3"/>
        <v>41</v>
      </c>
      <c r="AD28" s="18" t="s">
        <v>3</v>
      </c>
      <c r="AE28" s="20">
        <f t="shared" si="4"/>
        <v>26</v>
      </c>
      <c r="AF28" s="20">
        <f t="shared" si="5"/>
        <v>67</v>
      </c>
      <c r="AG28" s="21">
        <v>32</v>
      </c>
    </row>
    <row r="29" spans="1:33" s="4" customFormat="1" ht="14.25">
      <c r="A29" s="5">
        <v>5</v>
      </c>
      <c r="B29" s="6" t="s">
        <v>61</v>
      </c>
      <c r="C29" s="6" t="s">
        <v>6</v>
      </c>
      <c r="D29" s="6"/>
      <c r="E29" s="17">
        <v>6</v>
      </c>
      <c r="F29" s="18" t="s">
        <v>3</v>
      </c>
      <c r="G29" s="19">
        <v>2</v>
      </c>
      <c r="H29" s="19">
        <v>6</v>
      </c>
      <c r="I29" s="18" t="s">
        <v>3</v>
      </c>
      <c r="J29" s="19">
        <v>4</v>
      </c>
      <c r="K29" s="19">
        <v>4</v>
      </c>
      <c r="L29" s="18" t="s">
        <v>3</v>
      </c>
      <c r="M29" s="19">
        <v>3</v>
      </c>
      <c r="N29" s="19">
        <v>6</v>
      </c>
      <c r="O29" s="18" t="s">
        <v>3</v>
      </c>
      <c r="P29" s="19">
        <v>5</v>
      </c>
      <c r="Q29" s="19">
        <v>4</v>
      </c>
      <c r="R29" s="18" t="s">
        <v>3</v>
      </c>
      <c r="S29" s="19">
        <v>4</v>
      </c>
      <c r="T29" s="19">
        <v>3</v>
      </c>
      <c r="U29" s="18" t="s">
        <v>3</v>
      </c>
      <c r="V29" s="19">
        <v>2</v>
      </c>
      <c r="W29" s="19">
        <v>6</v>
      </c>
      <c r="X29" s="18" t="s">
        <v>3</v>
      </c>
      <c r="Y29" s="19">
        <v>4</v>
      </c>
      <c r="Z29" s="19">
        <v>6</v>
      </c>
      <c r="AA29" s="18" t="s">
        <v>3</v>
      </c>
      <c r="AB29" s="19">
        <v>2</v>
      </c>
      <c r="AC29" s="20">
        <f t="shared" si="3"/>
        <v>41</v>
      </c>
      <c r="AD29" s="18" t="s">
        <v>3</v>
      </c>
      <c r="AE29" s="20">
        <f t="shared" si="4"/>
        <v>26</v>
      </c>
      <c r="AF29" s="20">
        <f t="shared" si="5"/>
        <v>67</v>
      </c>
      <c r="AG29" s="21">
        <v>29</v>
      </c>
    </row>
    <row r="30" spans="1:33" s="4" customFormat="1" ht="14.25">
      <c r="A30" s="5"/>
      <c r="B30" s="6" t="s">
        <v>75</v>
      </c>
      <c r="C30" s="37" t="s">
        <v>74</v>
      </c>
      <c r="D30" s="6"/>
      <c r="E30" s="17">
        <v>6</v>
      </c>
      <c r="F30" s="18" t="s">
        <v>3</v>
      </c>
      <c r="G30" s="19">
        <v>2</v>
      </c>
      <c r="H30" s="19">
        <v>6</v>
      </c>
      <c r="I30" s="18" t="s">
        <v>3</v>
      </c>
      <c r="J30" s="19">
        <v>4</v>
      </c>
      <c r="K30" s="19">
        <v>4</v>
      </c>
      <c r="L30" s="18" t="s">
        <v>3</v>
      </c>
      <c r="M30" s="19">
        <v>3</v>
      </c>
      <c r="N30" s="19">
        <v>5</v>
      </c>
      <c r="O30" s="18" t="s">
        <v>3</v>
      </c>
      <c r="P30" s="19">
        <v>4</v>
      </c>
      <c r="Q30" s="19">
        <v>3</v>
      </c>
      <c r="R30" s="18" t="s">
        <v>3</v>
      </c>
      <c r="S30" s="19">
        <v>3</v>
      </c>
      <c r="T30" s="19">
        <v>5</v>
      </c>
      <c r="U30" s="18" t="s">
        <v>3</v>
      </c>
      <c r="V30" s="19">
        <v>3</v>
      </c>
      <c r="W30" s="19">
        <v>6</v>
      </c>
      <c r="X30" s="18" t="s">
        <v>3</v>
      </c>
      <c r="Y30" s="19">
        <v>4</v>
      </c>
      <c r="Z30" s="19">
        <v>6</v>
      </c>
      <c r="AA30" s="18" t="s">
        <v>3</v>
      </c>
      <c r="AB30" s="19">
        <v>2</v>
      </c>
      <c r="AC30" s="20">
        <f t="shared" si="3"/>
        <v>41</v>
      </c>
      <c r="AD30" s="18" t="s">
        <v>3</v>
      </c>
      <c r="AE30" s="20">
        <f t="shared" si="4"/>
        <v>25</v>
      </c>
      <c r="AF30" s="20">
        <f t="shared" si="5"/>
        <v>66</v>
      </c>
      <c r="AG30" s="21">
        <v>30</v>
      </c>
    </row>
    <row r="31" spans="1:33" s="4" customFormat="1" ht="14.25">
      <c r="A31" s="5">
        <v>6</v>
      </c>
      <c r="B31" s="6" t="s">
        <v>56</v>
      </c>
      <c r="C31" s="6" t="s">
        <v>6</v>
      </c>
      <c r="D31" s="6"/>
      <c r="E31" s="17">
        <v>6</v>
      </c>
      <c r="F31" s="18" t="s">
        <v>3</v>
      </c>
      <c r="G31" s="19">
        <v>2</v>
      </c>
      <c r="H31" s="19">
        <v>5</v>
      </c>
      <c r="I31" s="18" t="s">
        <v>3</v>
      </c>
      <c r="J31" s="19">
        <v>3</v>
      </c>
      <c r="K31" s="19">
        <v>6</v>
      </c>
      <c r="L31" s="18" t="s">
        <v>3</v>
      </c>
      <c r="M31" s="19">
        <v>4</v>
      </c>
      <c r="N31" s="19">
        <v>6</v>
      </c>
      <c r="O31" s="18" t="s">
        <v>3</v>
      </c>
      <c r="P31" s="19">
        <v>5</v>
      </c>
      <c r="Q31" s="19">
        <v>4</v>
      </c>
      <c r="R31" s="18" t="s">
        <v>3</v>
      </c>
      <c r="S31" s="19">
        <v>4</v>
      </c>
      <c r="T31" s="19">
        <v>3</v>
      </c>
      <c r="U31" s="18" t="s">
        <v>3</v>
      </c>
      <c r="V31" s="19">
        <v>2</v>
      </c>
      <c r="W31" s="19">
        <v>3</v>
      </c>
      <c r="X31" s="18" t="s">
        <v>3</v>
      </c>
      <c r="Y31" s="19">
        <v>2</v>
      </c>
      <c r="Z31" s="19">
        <v>4</v>
      </c>
      <c r="AA31" s="18" t="s">
        <v>3</v>
      </c>
      <c r="AB31" s="19">
        <v>2</v>
      </c>
      <c r="AC31" s="20">
        <f t="shared" si="3"/>
        <v>37</v>
      </c>
      <c r="AD31" s="18" t="s">
        <v>3</v>
      </c>
      <c r="AE31" s="20">
        <f t="shared" si="4"/>
        <v>24</v>
      </c>
      <c r="AF31" s="20">
        <v>61</v>
      </c>
      <c r="AG31" s="21">
        <v>21</v>
      </c>
    </row>
    <row r="32" spans="1:33" s="4" customFormat="1" ht="14.25">
      <c r="A32" s="5"/>
      <c r="B32" s="6" t="s">
        <v>35</v>
      </c>
      <c r="C32" s="6" t="s">
        <v>36</v>
      </c>
      <c r="D32" s="6"/>
      <c r="E32" s="17">
        <v>5</v>
      </c>
      <c r="F32" s="18" t="s">
        <v>3</v>
      </c>
      <c r="G32" s="19">
        <v>2</v>
      </c>
      <c r="H32" s="19">
        <v>5</v>
      </c>
      <c r="I32" s="18" t="s">
        <v>3</v>
      </c>
      <c r="J32" s="19">
        <v>3</v>
      </c>
      <c r="K32" s="19">
        <v>3</v>
      </c>
      <c r="L32" s="18" t="s">
        <v>3</v>
      </c>
      <c r="M32" s="19">
        <v>3</v>
      </c>
      <c r="N32" s="19">
        <v>5</v>
      </c>
      <c r="O32" s="18" t="s">
        <v>3</v>
      </c>
      <c r="P32" s="19">
        <v>4</v>
      </c>
      <c r="Q32" s="19">
        <v>3</v>
      </c>
      <c r="R32" s="18" t="s">
        <v>3</v>
      </c>
      <c r="S32" s="19">
        <v>3</v>
      </c>
      <c r="T32" s="19">
        <v>5</v>
      </c>
      <c r="U32" s="18" t="s">
        <v>3</v>
      </c>
      <c r="V32" s="19">
        <v>2</v>
      </c>
      <c r="W32" s="19">
        <v>4</v>
      </c>
      <c r="X32" s="18" t="s">
        <v>3</v>
      </c>
      <c r="Y32" s="19">
        <v>2</v>
      </c>
      <c r="Z32" s="19">
        <v>5</v>
      </c>
      <c r="AA32" s="18" t="s">
        <v>3</v>
      </c>
      <c r="AB32" s="19">
        <v>2</v>
      </c>
      <c r="AC32" s="20">
        <f t="shared" si="3"/>
        <v>35</v>
      </c>
      <c r="AD32" s="18" t="s">
        <v>3</v>
      </c>
      <c r="AE32" s="20">
        <f t="shared" si="4"/>
        <v>21</v>
      </c>
      <c r="AF32" s="20">
        <f>AC32+AE32</f>
        <v>56</v>
      </c>
      <c r="AG32" s="21">
        <v>32</v>
      </c>
    </row>
    <row r="33" spans="1:33" s="4" customFormat="1" ht="14.25">
      <c r="A33" s="5"/>
      <c r="B33" s="6"/>
      <c r="C33" s="6"/>
      <c r="D33" s="6"/>
      <c r="E33" s="16"/>
      <c r="F33" s="23"/>
      <c r="G33" s="24"/>
      <c r="H33" s="24"/>
      <c r="I33" s="23"/>
      <c r="J33" s="24"/>
      <c r="K33" s="24"/>
      <c r="L33" s="23"/>
      <c r="M33" s="24"/>
      <c r="N33" s="24"/>
      <c r="O33" s="23"/>
      <c r="P33" s="24"/>
      <c r="Q33" s="24"/>
      <c r="R33" s="23"/>
      <c r="S33" s="24"/>
      <c r="T33" s="24"/>
      <c r="U33" s="23"/>
      <c r="V33" s="24"/>
      <c r="W33" s="24"/>
      <c r="X33" s="23"/>
      <c r="Y33" s="24"/>
      <c r="Z33" s="24"/>
      <c r="AA33" s="23"/>
      <c r="AB33" s="24"/>
      <c r="AC33" s="26"/>
      <c r="AD33" s="23"/>
      <c r="AE33" s="26"/>
      <c r="AF33" s="26"/>
      <c r="AG33" s="38"/>
    </row>
    <row r="34" spans="1:52" s="7" customFormat="1" ht="18">
      <c r="A34" s="32" t="s">
        <v>20</v>
      </c>
      <c r="C34" s="11"/>
      <c r="D34" s="11"/>
      <c r="E34" s="11" t="s">
        <v>19</v>
      </c>
      <c r="F34" s="11"/>
      <c r="G34" s="11"/>
      <c r="H34" s="11" t="s">
        <v>10</v>
      </c>
      <c r="I34" s="11"/>
      <c r="J34" s="11"/>
      <c r="K34" s="11" t="s">
        <v>11</v>
      </c>
      <c r="L34" s="11"/>
      <c r="M34" s="11"/>
      <c r="N34" s="11" t="s">
        <v>12</v>
      </c>
      <c r="O34" s="11"/>
      <c r="P34" s="11">
        <v>4</v>
      </c>
      <c r="Q34" s="11" t="s">
        <v>13</v>
      </c>
      <c r="R34" s="11"/>
      <c r="S34" s="11">
        <v>5</v>
      </c>
      <c r="T34" s="11" t="s">
        <v>14</v>
      </c>
      <c r="U34" s="11"/>
      <c r="V34" s="11">
        <v>6</v>
      </c>
      <c r="W34" s="11" t="s">
        <v>15</v>
      </c>
      <c r="X34" s="11"/>
      <c r="Y34" s="11"/>
      <c r="Z34" s="11" t="s">
        <v>18</v>
      </c>
      <c r="AA34" s="11"/>
      <c r="AB34" s="11"/>
      <c r="AC34" s="11" t="s">
        <v>16</v>
      </c>
      <c r="AD34" s="11"/>
      <c r="AE34" s="11" t="s">
        <v>17</v>
      </c>
      <c r="AF34" s="11" t="s">
        <v>4</v>
      </c>
      <c r="AG34" s="11" t="s">
        <v>5</v>
      </c>
      <c r="AH34" s="8"/>
      <c r="AI34" s="8"/>
      <c r="AJ34" s="9"/>
      <c r="AK34" s="8"/>
      <c r="AL34" s="8"/>
      <c r="AM34" s="9"/>
      <c r="AN34" s="8"/>
      <c r="AO34" s="8"/>
      <c r="AP34" s="9"/>
      <c r="AQ34" s="8"/>
      <c r="AR34" s="8"/>
      <c r="AS34" s="9"/>
      <c r="AT34" s="8"/>
      <c r="AU34" s="8"/>
      <c r="AV34" s="9"/>
      <c r="AW34" s="8"/>
      <c r="AX34" s="8"/>
      <c r="AY34" s="9"/>
      <c r="AZ34" s="8"/>
    </row>
    <row r="35" spans="2:33" s="4" customFormat="1" ht="14.25">
      <c r="B35" s="4" t="s">
        <v>79</v>
      </c>
      <c r="C35" s="4" t="s">
        <v>22</v>
      </c>
      <c r="E35" s="17">
        <v>6</v>
      </c>
      <c r="F35" s="18" t="s">
        <v>3</v>
      </c>
      <c r="G35" s="19">
        <v>2</v>
      </c>
      <c r="H35" s="19">
        <v>5</v>
      </c>
      <c r="I35" s="18" t="s">
        <v>3</v>
      </c>
      <c r="J35" s="19">
        <v>4</v>
      </c>
      <c r="K35" s="19">
        <v>6</v>
      </c>
      <c r="L35" s="18" t="s">
        <v>3</v>
      </c>
      <c r="M35" s="19">
        <v>4</v>
      </c>
      <c r="N35" s="19">
        <v>6</v>
      </c>
      <c r="O35" s="18" t="s">
        <v>3</v>
      </c>
      <c r="P35" s="19">
        <v>5</v>
      </c>
      <c r="Q35" s="19">
        <v>6</v>
      </c>
      <c r="R35" s="18" t="s">
        <v>3</v>
      </c>
      <c r="S35" s="19">
        <v>5</v>
      </c>
      <c r="T35" s="19">
        <v>4</v>
      </c>
      <c r="U35" s="18" t="s">
        <v>3</v>
      </c>
      <c r="V35" s="19">
        <v>3</v>
      </c>
      <c r="W35" s="19">
        <v>6</v>
      </c>
      <c r="X35" s="18" t="s">
        <v>3</v>
      </c>
      <c r="Y35" s="19">
        <v>4</v>
      </c>
      <c r="Z35" s="19">
        <v>6</v>
      </c>
      <c r="AA35" s="18" t="s">
        <v>3</v>
      </c>
      <c r="AB35" s="19">
        <v>2</v>
      </c>
      <c r="AC35" s="20">
        <f aca="true" t="shared" si="6" ref="AC35:AC43">E35+H35+K35+N35+Q35+T35+W35+Z35</f>
        <v>45</v>
      </c>
      <c r="AD35" s="18" t="s">
        <v>3</v>
      </c>
      <c r="AE35" s="20">
        <f aca="true" t="shared" si="7" ref="AE35:AE43">G35+J35+M35+P35+S35+V35+Y35+AB35</f>
        <v>29</v>
      </c>
      <c r="AF35" s="20">
        <f aca="true" t="shared" si="8" ref="AF35:AF43">SUM(AC35:AE35)</f>
        <v>74</v>
      </c>
      <c r="AG35" s="21">
        <v>31</v>
      </c>
    </row>
    <row r="36" spans="2:33" s="4" customFormat="1" ht="14.25">
      <c r="B36" s="4" t="s">
        <v>73</v>
      </c>
      <c r="C36" s="4" t="s">
        <v>74</v>
      </c>
      <c r="E36" s="17">
        <v>6</v>
      </c>
      <c r="F36" s="18" t="s">
        <v>3</v>
      </c>
      <c r="G36" s="19">
        <v>2</v>
      </c>
      <c r="H36" s="19">
        <v>5</v>
      </c>
      <c r="I36" s="18" t="s">
        <v>3</v>
      </c>
      <c r="J36" s="19">
        <v>3</v>
      </c>
      <c r="K36" s="19">
        <v>4</v>
      </c>
      <c r="L36" s="18" t="s">
        <v>3</v>
      </c>
      <c r="M36" s="19">
        <v>3</v>
      </c>
      <c r="N36" s="19">
        <v>4</v>
      </c>
      <c r="O36" s="18" t="s">
        <v>3</v>
      </c>
      <c r="P36" s="19">
        <v>4</v>
      </c>
      <c r="Q36" s="19">
        <v>4</v>
      </c>
      <c r="R36" s="18" t="s">
        <v>3</v>
      </c>
      <c r="S36" s="19">
        <v>4</v>
      </c>
      <c r="T36" s="19">
        <v>5</v>
      </c>
      <c r="U36" s="18" t="s">
        <v>3</v>
      </c>
      <c r="V36" s="19">
        <v>3</v>
      </c>
      <c r="W36" s="19">
        <v>6</v>
      </c>
      <c r="X36" s="18" t="s">
        <v>3</v>
      </c>
      <c r="Y36" s="19">
        <v>4</v>
      </c>
      <c r="Z36" s="19">
        <v>6</v>
      </c>
      <c r="AA36" s="18" t="s">
        <v>3</v>
      </c>
      <c r="AB36" s="19">
        <v>2</v>
      </c>
      <c r="AC36" s="20">
        <f t="shared" si="6"/>
        <v>40</v>
      </c>
      <c r="AD36" s="18" t="s">
        <v>3</v>
      </c>
      <c r="AE36" s="20">
        <f t="shared" si="7"/>
        <v>25</v>
      </c>
      <c r="AF36" s="20">
        <f t="shared" si="8"/>
        <v>65</v>
      </c>
      <c r="AG36" s="21">
        <v>35</v>
      </c>
    </row>
    <row r="37" spans="2:33" s="4" customFormat="1" ht="14.25">
      <c r="B37" s="4" t="s">
        <v>72</v>
      </c>
      <c r="C37" s="4" t="s">
        <v>36</v>
      </c>
      <c r="E37" s="17">
        <v>6</v>
      </c>
      <c r="F37" s="18" t="s">
        <v>3</v>
      </c>
      <c r="G37" s="19">
        <v>2</v>
      </c>
      <c r="H37" s="19">
        <v>2</v>
      </c>
      <c r="I37" s="18" t="s">
        <v>3</v>
      </c>
      <c r="J37" s="19">
        <v>2</v>
      </c>
      <c r="K37" s="19">
        <v>5</v>
      </c>
      <c r="L37" s="18" t="s">
        <v>3</v>
      </c>
      <c r="M37" s="19">
        <v>4</v>
      </c>
      <c r="N37" s="19">
        <v>4</v>
      </c>
      <c r="O37" s="18" t="s">
        <v>3</v>
      </c>
      <c r="P37" s="19">
        <v>3</v>
      </c>
      <c r="Q37" s="19">
        <v>5</v>
      </c>
      <c r="R37" s="18" t="s">
        <v>3</v>
      </c>
      <c r="S37" s="19">
        <v>5</v>
      </c>
      <c r="T37" s="19">
        <v>5</v>
      </c>
      <c r="U37" s="18" t="s">
        <v>3</v>
      </c>
      <c r="V37" s="19">
        <v>3</v>
      </c>
      <c r="W37" s="19">
        <v>6</v>
      </c>
      <c r="X37" s="18" t="s">
        <v>3</v>
      </c>
      <c r="Y37" s="19">
        <v>4</v>
      </c>
      <c r="Z37" s="19">
        <v>6</v>
      </c>
      <c r="AA37" s="18" t="s">
        <v>3</v>
      </c>
      <c r="AB37" s="19">
        <v>2</v>
      </c>
      <c r="AC37" s="20">
        <f t="shared" si="6"/>
        <v>39</v>
      </c>
      <c r="AD37" s="18" t="s">
        <v>3</v>
      </c>
      <c r="AE37" s="20">
        <f t="shared" si="7"/>
        <v>25</v>
      </c>
      <c r="AF37" s="20">
        <f t="shared" si="8"/>
        <v>64</v>
      </c>
      <c r="AG37" s="21">
        <v>28</v>
      </c>
    </row>
    <row r="38" spans="1:33" s="4" customFormat="1" ht="14.25">
      <c r="A38" s="4">
        <v>1</v>
      </c>
      <c r="B38" s="4" t="s">
        <v>76</v>
      </c>
      <c r="C38" s="4" t="s">
        <v>6</v>
      </c>
      <c r="E38" s="17">
        <v>5</v>
      </c>
      <c r="F38" s="18" t="s">
        <v>3</v>
      </c>
      <c r="G38" s="19">
        <v>2</v>
      </c>
      <c r="H38" s="19">
        <v>5</v>
      </c>
      <c r="I38" s="18" t="s">
        <v>3</v>
      </c>
      <c r="J38" s="19">
        <v>3</v>
      </c>
      <c r="K38" s="19">
        <v>3</v>
      </c>
      <c r="L38" s="18" t="s">
        <v>3</v>
      </c>
      <c r="M38" s="19">
        <v>2</v>
      </c>
      <c r="N38" s="19">
        <v>6</v>
      </c>
      <c r="O38" s="18" t="s">
        <v>3</v>
      </c>
      <c r="P38" s="19">
        <v>5</v>
      </c>
      <c r="Q38" s="19">
        <v>4</v>
      </c>
      <c r="R38" s="18" t="s">
        <v>3</v>
      </c>
      <c r="S38" s="19">
        <v>4</v>
      </c>
      <c r="T38" s="19">
        <v>5</v>
      </c>
      <c r="U38" s="18" t="s">
        <v>3</v>
      </c>
      <c r="V38" s="19">
        <v>3</v>
      </c>
      <c r="W38" s="19">
        <v>4</v>
      </c>
      <c r="X38" s="18" t="s">
        <v>3</v>
      </c>
      <c r="Y38" s="19">
        <v>2</v>
      </c>
      <c r="Z38" s="19">
        <v>6</v>
      </c>
      <c r="AA38" s="18" t="s">
        <v>3</v>
      </c>
      <c r="AB38" s="19">
        <v>2</v>
      </c>
      <c r="AC38" s="20">
        <f t="shared" si="6"/>
        <v>38</v>
      </c>
      <c r="AD38" s="18" t="s">
        <v>3</v>
      </c>
      <c r="AE38" s="20">
        <f t="shared" si="7"/>
        <v>23</v>
      </c>
      <c r="AF38" s="20">
        <f t="shared" si="8"/>
        <v>61</v>
      </c>
      <c r="AG38" s="21">
        <v>27</v>
      </c>
    </row>
    <row r="39" spans="2:33" s="4" customFormat="1" ht="14.25">
      <c r="B39" s="4" t="s">
        <v>66</v>
      </c>
      <c r="C39" s="4" t="s">
        <v>36</v>
      </c>
      <c r="E39" s="17">
        <v>5</v>
      </c>
      <c r="F39" s="18" t="s">
        <v>3</v>
      </c>
      <c r="G39" s="19">
        <v>2</v>
      </c>
      <c r="H39" s="19">
        <v>6</v>
      </c>
      <c r="I39" s="18" t="s">
        <v>3</v>
      </c>
      <c r="J39" s="19">
        <v>4</v>
      </c>
      <c r="K39" s="19">
        <v>5</v>
      </c>
      <c r="L39" s="18" t="s">
        <v>3</v>
      </c>
      <c r="M39" s="19">
        <v>4</v>
      </c>
      <c r="N39" s="19">
        <v>4</v>
      </c>
      <c r="O39" s="18" t="s">
        <v>3</v>
      </c>
      <c r="P39" s="19">
        <v>4</v>
      </c>
      <c r="Q39" s="19">
        <v>2</v>
      </c>
      <c r="R39" s="18" t="s">
        <v>3</v>
      </c>
      <c r="S39" s="19">
        <v>2</v>
      </c>
      <c r="T39" s="19">
        <v>5</v>
      </c>
      <c r="U39" s="18" t="s">
        <v>3</v>
      </c>
      <c r="V39" s="19">
        <v>3</v>
      </c>
      <c r="W39" s="19">
        <v>5</v>
      </c>
      <c r="X39" s="18" t="s">
        <v>3</v>
      </c>
      <c r="Y39" s="19">
        <v>3</v>
      </c>
      <c r="Z39" s="19">
        <v>3</v>
      </c>
      <c r="AA39" s="18" t="s">
        <v>3</v>
      </c>
      <c r="AB39" s="19">
        <v>2</v>
      </c>
      <c r="AC39" s="20">
        <f t="shared" si="6"/>
        <v>35</v>
      </c>
      <c r="AD39" s="18" t="s">
        <v>3</v>
      </c>
      <c r="AE39" s="20">
        <f t="shared" si="7"/>
        <v>24</v>
      </c>
      <c r="AF39" s="20">
        <f t="shared" si="8"/>
        <v>59</v>
      </c>
      <c r="AG39" s="21">
        <v>18</v>
      </c>
    </row>
    <row r="40" spans="1:33" s="4" customFormat="1" ht="14.25">
      <c r="A40" s="4">
        <v>2</v>
      </c>
      <c r="B40" s="4" t="s">
        <v>70</v>
      </c>
      <c r="C40" s="4" t="s">
        <v>6</v>
      </c>
      <c r="E40" s="17">
        <v>6</v>
      </c>
      <c r="F40" s="18" t="s">
        <v>3</v>
      </c>
      <c r="G40" s="19">
        <v>2</v>
      </c>
      <c r="H40" s="19">
        <v>4</v>
      </c>
      <c r="I40" s="18" t="s">
        <v>3</v>
      </c>
      <c r="J40" s="19">
        <v>3</v>
      </c>
      <c r="K40" s="19">
        <v>5</v>
      </c>
      <c r="L40" s="18" t="s">
        <v>3</v>
      </c>
      <c r="M40" s="19">
        <v>4</v>
      </c>
      <c r="N40" s="19">
        <v>5</v>
      </c>
      <c r="O40" s="18" t="s">
        <v>3</v>
      </c>
      <c r="P40" s="19">
        <v>4</v>
      </c>
      <c r="Q40" s="19">
        <v>4</v>
      </c>
      <c r="R40" s="18" t="s">
        <v>3</v>
      </c>
      <c r="S40" s="19">
        <v>4</v>
      </c>
      <c r="T40" s="19">
        <v>1</v>
      </c>
      <c r="U40" s="18" t="s">
        <v>3</v>
      </c>
      <c r="V40" s="19">
        <v>1</v>
      </c>
      <c r="W40" s="19">
        <v>5</v>
      </c>
      <c r="X40" s="18" t="s">
        <v>3</v>
      </c>
      <c r="Y40" s="19">
        <v>3</v>
      </c>
      <c r="Z40" s="19">
        <v>5</v>
      </c>
      <c r="AA40" s="18" t="s">
        <v>3</v>
      </c>
      <c r="AB40" s="19">
        <v>2</v>
      </c>
      <c r="AC40" s="20">
        <f t="shared" si="6"/>
        <v>35</v>
      </c>
      <c r="AD40" s="18" t="s">
        <v>3</v>
      </c>
      <c r="AE40" s="20">
        <f t="shared" si="7"/>
        <v>23</v>
      </c>
      <c r="AF40" s="20">
        <f t="shared" si="8"/>
        <v>58</v>
      </c>
      <c r="AG40" s="21">
        <v>17</v>
      </c>
    </row>
    <row r="41" spans="1:33" s="4" customFormat="1" ht="14.25">
      <c r="A41" s="4">
        <v>3</v>
      </c>
      <c r="B41" s="4" t="s">
        <v>78</v>
      </c>
      <c r="C41" s="4" t="s">
        <v>6</v>
      </c>
      <c r="E41" s="17">
        <v>5</v>
      </c>
      <c r="F41" s="18" t="s">
        <v>3</v>
      </c>
      <c r="G41" s="19">
        <v>2</v>
      </c>
      <c r="H41" s="19">
        <v>2</v>
      </c>
      <c r="I41" s="18" t="s">
        <v>3</v>
      </c>
      <c r="J41" s="19">
        <v>2</v>
      </c>
      <c r="K41" s="19">
        <v>5</v>
      </c>
      <c r="L41" s="18" t="s">
        <v>3</v>
      </c>
      <c r="M41" s="19">
        <v>3</v>
      </c>
      <c r="N41" s="19">
        <v>4</v>
      </c>
      <c r="O41" s="18" t="s">
        <v>3</v>
      </c>
      <c r="P41" s="19">
        <v>4</v>
      </c>
      <c r="Q41" s="19">
        <v>5</v>
      </c>
      <c r="R41" s="18" t="s">
        <v>3</v>
      </c>
      <c r="S41" s="19">
        <v>5</v>
      </c>
      <c r="T41" s="19">
        <v>3</v>
      </c>
      <c r="U41" s="18" t="s">
        <v>3</v>
      </c>
      <c r="V41" s="19">
        <v>2</v>
      </c>
      <c r="W41" s="19">
        <v>4</v>
      </c>
      <c r="X41" s="18" t="s">
        <v>3</v>
      </c>
      <c r="Y41" s="19">
        <v>4</v>
      </c>
      <c r="Z41" s="19">
        <v>6</v>
      </c>
      <c r="AA41" s="18" t="s">
        <v>3</v>
      </c>
      <c r="AB41" s="19">
        <v>2</v>
      </c>
      <c r="AC41" s="20">
        <f t="shared" si="6"/>
        <v>34</v>
      </c>
      <c r="AD41" s="18" t="s">
        <v>3</v>
      </c>
      <c r="AE41" s="20">
        <f t="shared" si="7"/>
        <v>24</v>
      </c>
      <c r="AF41" s="20">
        <f t="shared" si="8"/>
        <v>58</v>
      </c>
      <c r="AG41" s="21">
        <v>16</v>
      </c>
    </row>
    <row r="42" spans="1:33" s="4" customFormat="1" ht="14.25">
      <c r="A42" s="4">
        <v>4</v>
      </c>
      <c r="B42" s="4" t="s">
        <v>65</v>
      </c>
      <c r="C42" s="4" t="s">
        <v>6</v>
      </c>
      <c r="E42" s="17">
        <v>4</v>
      </c>
      <c r="F42" s="18" t="s">
        <v>3</v>
      </c>
      <c r="G42" s="19">
        <v>2</v>
      </c>
      <c r="H42" s="19">
        <v>1</v>
      </c>
      <c r="I42" s="18" t="s">
        <v>3</v>
      </c>
      <c r="J42" s="19">
        <v>1</v>
      </c>
      <c r="K42" s="19">
        <v>5</v>
      </c>
      <c r="L42" s="18" t="s">
        <v>3</v>
      </c>
      <c r="M42" s="19">
        <v>4</v>
      </c>
      <c r="N42" s="19">
        <v>4</v>
      </c>
      <c r="O42" s="18" t="s">
        <v>3</v>
      </c>
      <c r="P42" s="19">
        <v>3</v>
      </c>
      <c r="Q42" s="19">
        <v>4</v>
      </c>
      <c r="R42" s="18" t="s">
        <v>3</v>
      </c>
      <c r="S42" s="19">
        <v>4</v>
      </c>
      <c r="T42" s="19">
        <v>5</v>
      </c>
      <c r="U42" s="18" t="s">
        <v>3</v>
      </c>
      <c r="V42" s="19">
        <v>2</v>
      </c>
      <c r="W42" s="19">
        <v>5</v>
      </c>
      <c r="X42" s="18" t="s">
        <v>3</v>
      </c>
      <c r="Y42" s="19">
        <v>3</v>
      </c>
      <c r="Z42" s="19">
        <v>6</v>
      </c>
      <c r="AA42" s="18" t="s">
        <v>3</v>
      </c>
      <c r="AB42" s="19">
        <v>2</v>
      </c>
      <c r="AC42" s="20">
        <f t="shared" si="6"/>
        <v>34</v>
      </c>
      <c r="AD42" s="18" t="s">
        <v>3</v>
      </c>
      <c r="AE42" s="20">
        <f t="shared" si="7"/>
        <v>21</v>
      </c>
      <c r="AF42" s="20">
        <f t="shared" si="8"/>
        <v>55</v>
      </c>
      <c r="AG42" s="21">
        <v>18</v>
      </c>
    </row>
    <row r="43" spans="1:33" s="4" customFormat="1" ht="14.25">
      <c r="A43" s="4">
        <v>5</v>
      </c>
      <c r="B43" s="4" t="s">
        <v>77</v>
      </c>
      <c r="C43" s="4" t="s">
        <v>6</v>
      </c>
      <c r="E43" s="17">
        <v>3</v>
      </c>
      <c r="F43" s="18" t="s">
        <v>3</v>
      </c>
      <c r="G43" s="19">
        <v>2</v>
      </c>
      <c r="H43" s="19">
        <v>3</v>
      </c>
      <c r="I43" s="18" t="s">
        <v>3</v>
      </c>
      <c r="J43" s="19">
        <v>2</v>
      </c>
      <c r="K43" s="19">
        <v>3</v>
      </c>
      <c r="L43" s="18" t="s">
        <v>3</v>
      </c>
      <c r="M43" s="19">
        <v>3</v>
      </c>
      <c r="N43" s="19">
        <v>3</v>
      </c>
      <c r="O43" s="18" t="s">
        <v>3</v>
      </c>
      <c r="P43" s="19">
        <v>2</v>
      </c>
      <c r="Q43" s="19">
        <v>2</v>
      </c>
      <c r="R43" s="18" t="s">
        <v>3</v>
      </c>
      <c r="S43" s="19">
        <v>2</v>
      </c>
      <c r="T43" s="19">
        <v>5</v>
      </c>
      <c r="U43" s="18" t="s">
        <v>3</v>
      </c>
      <c r="V43" s="19">
        <v>3</v>
      </c>
      <c r="W43" s="19">
        <v>5</v>
      </c>
      <c r="X43" s="18" t="s">
        <v>3</v>
      </c>
      <c r="Y43" s="19">
        <v>3</v>
      </c>
      <c r="Z43" s="19">
        <v>6</v>
      </c>
      <c r="AA43" s="18" t="s">
        <v>3</v>
      </c>
      <c r="AB43" s="19">
        <v>2</v>
      </c>
      <c r="AC43" s="20">
        <f t="shared" si="6"/>
        <v>30</v>
      </c>
      <c r="AD43" s="18" t="s">
        <v>3</v>
      </c>
      <c r="AE43" s="20">
        <f t="shared" si="7"/>
        <v>19</v>
      </c>
      <c r="AF43" s="20">
        <f t="shared" si="8"/>
        <v>49</v>
      </c>
      <c r="AG43" s="21">
        <v>8</v>
      </c>
    </row>
    <row r="44" spans="5:33" s="4" customFormat="1" ht="14.25">
      <c r="E44" s="16"/>
      <c r="F44" s="23"/>
      <c r="G44" s="24"/>
      <c r="H44" s="24"/>
      <c r="I44" s="23"/>
      <c r="J44" s="24"/>
      <c r="K44" s="24"/>
      <c r="L44" s="23"/>
      <c r="M44" s="24"/>
      <c r="N44" s="24"/>
      <c r="O44" s="23"/>
      <c r="P44" s="24"/>
      <c r="Q44" s="24"/>
      <c r="R44" s="23"/>
      <c r="S44" s="24"/>
      <c r="T44" s="24"/>
      <c r="U44" s="23"/>
      <c r="V44" s="24"/>
      <c r="W44" s="24"/>
      <c r="X44" s="23"/>
      <c r="Y44" s="24"/>
      <c r="Z44" s="24"/>
      <c r="AA44" s="23"/>
      <c r="AB44" s="24"/>
      <c r="AC44" s="26"/>
      <c r="AD44" s="23"/>
      <c r="AE44" s="26"/>
      <c r="AF44" s="26"/>
      <c r="AG44" s="38"/>
    </row>
    <row r="45" spans="1:33" s="15" customFormat="1" ht="14.25" customHeight="1">
      <c r="A45" s="32" t="s">
        <v>1</v>
      </c>
      <c r="B45" s="7"/>
      <c r="C45" s="11"/>
      <c r="D45" s="11"/>
      <c r="E45" s="15" t="s">
        <v>19</v>
      </c>
      <c r="H45" s="15" t="s">
        <v>10</v>
      </c>
      <c r="K45" s="15" t="s">
        <v>11</v>
      </c>
      <c r="N45" s="15" t="s">
        <v>12</v>
      </c>
      <c r="P45" s="15">
        <v>4</v>
      </c>
      <c r="Q45" s="15" t="s">
        <v>13</v>
      </c>
      <c r="S45" s="15">
        <v>5</v>
      </c>
      <c r="T45" s="15" t="s">
        <v>14</v>
      </c>
      <c r="V45" s="15">
        <v>6</v>
      </c>
      <c r="W45" s="15" t="s">
        <v>15</v>
      </c>
      <c r="Z45" s="15" t="s">
        <v>18</v>
      </c>
      <c r="AC45" s="15" t="s">
        <v>16</v>
      </c>
      <c r="AE45" s="15" t="s">
        <v>17</v>
      </c>
      <c r="AF45" s="15" t="s">
        <v>4</v>
      </c>
      <c r="AG45" s="15" t="s">
        <v>5</v>
      </c>
    </row>
    <row r="46" spans="1:33" s="4" customFormat="1" ht="14.25">
      <c r="A46" s="5">
        <v>1</v>
      </c>
      <c r="B46" s="6" t="s">
        <v>82</v>
      </c>
      <c r="C46" s="6" t="s">
        <v>6</v>
      </c>
      <c r="E46" s="17">
        <v>6</v>
      </c>
      <c r="F46" s="18" t="s">
        <v>3</v>
      </c>
      <c r="G46" s="19">
        <v>2</v>
      </c>
      <c r="H46" s="19">
        <v>6</v>
      </c>
      <c r="I46" s="18" t="s">
        <v>3</v>
      </c>
      <c r="J46" s="19">
        <v>4</v>
      </c>
      <c r="K46" s="19">
        <v>6</v>
      </c>
      <c r="L46" s="18" t="s">
        <v>3</v>
      </c>
      <c r="M46" s="19">
        <v>4</v>
      </c>
      <c r="N46" s="19">
        <v>6</v>
      </c>
      <c r="O46" s="18" t="s">
        <v>3</v>
      </c>
      <c r="P46" s="19">
        <v>5</v>
      </c>
      <c r="Q46" s="19">
        <v>6</v>
      </c>
      <c r="R46" s="18" t="s">
        <v>3</v>
      </c>
      <c r="S46" s="19">
        <v>6</v>
      </c>
      <c r="T46" s="19">
        <v>6</v>
      </c>
      <c r="U46" s="18" t="s">
        <v>3</v>
      </c>
      <c r="V46" s="19">
        <v>3</v>
      </c>
      <c r="W46" s="19">
        <v>6</v>
      </c>
      <c r="X46" s="18" t="s">
        <v>3</v>
      </c>
      <c r="Y46" s="19">
        <v>4</v>
      </c>
      <c r="Z46" s="19">
        <v>6</v>
      </c>
      <c r="AA46" s="18" t="s">
        <v>3</v>
      </c>
      <c r="AB46" s="19">
        <v>2</v>
      </c>
      <c r="AC46" s="20">
        <f aca="true" t="shared" si="9" ref="AC46:AC53">E46+H46+K46+N46+Q46+T46+W46+Z46</f>
        <v>48</v>
      </c>
      <c r="AD46" s="18" t="s">
        <v>3</v>
      </c>
      <c r="AE46" s="20">
        <f aca="true" t="shared" si="10" ref="AE46:AE53">G46+J46+M46+P46+S46+V46+Y46+AB46</f>
        <v>30</v>
      </c>
      <c r="AF46" s="20">
        <v>78</v>
      </c>
      <c r="AG46" s="21">
        <v>52</v>
      </c>
    </row>
    <row r="47" spans="1:33" ht="14.25">
      <c r="A47" s="5"/>
      <c r="B47" s="6" t="s">
        <v>71</v>
      </c>
      <c r="C47" s="6" t="s">
        <v>83</v>
      </c>
      <c r="E47" s="17">
        <v>6</v>
      </c>
      <c r="F47" s="18" t="s">
        <v>3</v>
      </c>
      <c r="G47" s="19">
        <v>2</v>
      </c>
      <c r="H47" s="19">
        <v>6</v>
      </c>
      <c r="I47" s="18" t="s">
        <v>3</v>
      </c>
      <c r="J47" s="19">
        <v>4</v>
      </c>
      <c r="K47" s="19">
        <v>6</v>
      </c>
      <c r="L47" s="18" t="s">
        <v>3</v>
      </c>
      <c r="M47" s="19">
        <v>4</v>
      </c>
      <c r="N47" s="19">
        <v>5</v>
      </c>
      <c r="O47" s="18" t="s">
        <v>3</v>
      </c>
      <c r="P47" s="19">
        <v>4</v>
      </c>
      <c r="Q47" s="19">
        <v>6</v>
      </c>
      <c r="R47" s="18" t="s">
        <v>3</v>
      </c>
      <c r="S47" s="19">
        <v>6</v>
      </c>
      <c r="T47" s="19">
        <v>5</v>
      </c>
      <c r="U47" s="18" t="s">
        <v>3</v>
      </c>
      <c r="V47" s="19">
        <v>3</v>
      </c>
      <c r="W47" s="19">
        <v>6</v>
      </c>
      <c r="X47" s="18" t="s">
        <v>3</v>
      </c>
      <c r="Y47" s="19">
        <v>4</v>
      </c>
      <c r="Z47" s="19">
        <v>5</v>
      </c>
      <c r="AA47" s="18" t="s">
        <v>3</v>
      </c>
      <c r="AB47" s="19">
        <v>2</v>
      </c>
      <c r="AC47" s="20">
        <f t="shared" si="9"/>
        <v>45</v>
      </c>
      <c r="AD47" s="18" t="s">
        <v>3</v>
      </c>
      <c r="AE47" s="20">
        <f t="shared" si="10"/>
        <v>29</v>
      </c>
      <c r="AF47" s="20">
        <f>SUM(AC47:AE47)</f>
        <v>74</v>
      </c>
      <c r="AG47" s="21">
        <v>43</v>
      </c>
    </row>
    <row r="48" spans="1:33" s="16" customFormat="1" ht="14.25">
      <c r="A48" s="5">
        <v>2</v>
      </c>
      <c r="B48" s="6" t="s">
        <v>40</v>
      </c>
      <c r="C48" s="6" t="s">
        <v>6</v>
      </c>
      <c r="D48" s="4"/>
      <c r="E48" s="17">
        <v>6</v>
      </c>
      <c r="F48" s="18" t="s">
        <v>3</v>
      </c>
      <c r="G48" s="19">
        <v>2</v>
      </c>
      <c r="H48" s="19">
        <v>6</v>
      </c>
      <c r="I48" s="18" t="s">
        <v>3</v>
      </c>
      <c r="J48" s="19">
        <v>4</v>
      </c>
      <c r="K48" s="19">
        <v>5</v>
      </c>
      <c r="L48" s="18" t="s">
        <v>3</v>
      </c>
      <c r="M48" s="19">
        <v>4</v>
      </c>
      <c r="N48" s="19">
        <v>4</v>
      </c>
      <c r="O48" s="18" t="s">
        <v>3</v>
      </c>
      <c r="P48" s="19">
        <v>4</v>
      </c>
      <c r="Q48" s="19">
        <v>6</v>
      </c>
      <c r="R48" s="18" t="s">
        <v>3</v>
      </c>
      <c r="S48" s="19">
        <v>6</v>
      </c>
      <c r="T48" s="19">
        <v>6</v>
      </c>
      <c r="U48" s="18" t="s">
        <v>3</v>
      </c>
      <c r="V48" s="19">
        <v>3</v>
      </c>
      <c r="W48" s="19">
        <v>6</v>
      </c>
      <c r="X48" s="18" t="s">
        <v>3</v>
      </c>
      <c r="Y48" s="19">
        <v>4</v>
      </c>
      <c r="Z48" s="19">
        <v>5</v>
      </c>
      <c r="AA48" s="18" t="s">
        <v>3</v>
      </c>
      <c r="AB48" s="19">
        <v>2</v>
      </c>
      <c r="AC48" s="20">
        <f t="shared" si="9"/>
        <v>44</v>
      </c>
      <c r="AD48" s="18" t="s">
        <v>3</v>
      </c>
      <c r="AE48" s="20">
        <f t="shared" si="10"/>
        <v>29</v>
      </c>
      <c r="AF48" s="20">
        <f>SUM(AC48:AE48)</f>
        <v>73</v>
      </c>
      <c r="AG48" s="21">
        <v>33</v>
      </c>
    </row>
    <row r="49" spans="1:33" s="4" customFormat="1" ht="14.25">
      <c r="A49" s="5">
        <v>3</v>
      </c>
      <c r="B49" s="6" t="s">
        <v>68</v>
      </c>
      <c r="C49" s="6" t="s">
        <v>6</v>
      </c>
      <c r="D49"/>
      <c r="E49" s="17">
        <v>5</v>
      </c>
      <c r="F49" s="18" t="s">
        <v>3</v>
      </c>
      <c r="G49" s="19">
        <v>2</v>
      </c>
      <c r="H49" s="19">
        <v>4</v>
      </c>
      <c r="I49" s="18" t="s">
        <v>3</v>
      </c>
      <c r="J49" s="19">
        <v>3</v>
      </c>
      <c r="K49" s="19">
        <v>5</v>
      </c>
      <c r="L49" s="18" t="s">
        <v>3</v>
      </c>
      <c r="M49" s="19">
        <v>4</v>
      </c>
      <c r="N49" s="19">
        <v>6</v>
      </c>
      <c r="O49" s="18" t="s">
        <v>3</v>
      </c>
      <c r="P49" s="19">
        <v>5</v>
      </c>
      <c r="Q49" s="19">
        <v>6</v>
      </c>
      <c r="R49" s="18" t="s">
        <v>3</v>
      </c>
      <c r="S49" s="19">
        <v>6</v>
      </c>
      <c r="T49" s="19">
        <v>5</v>
      </c>
      <c r="U49" s="18" t="s">
        <v>3</v>
      </c>
      <c r="V49" s="19">
        <v>3</v>
      </c>
      <c r="W49" s="19">
        <v>6</v>
      </c>
      <c r="X49" s="18" t="s">
        <v>3</v>
      </c>
      <c r="Y49" s="19">
        <v>4</v>
      </c>
      <c r="Z49" s="19">
        <v>6</v>
      </c>
      <c r="AA49" s="18" t="s">
        <v>3</v>
      </c>
      <c r="AB49" s="19">
        <v>2</v>
      </c>
      <c r="AC49" s="20">
        <f t="shared" si="9"/>
        <v>43</v>
      </c>
      <c r="AD49" s="18" t="s">
        <v>3</v>
      </c>
      <c r="AE49" s="20">
        <f t="shared" si="10"/>
        <v>29</v>
      </c>
      <c r="AF49" s="20">
        <f>SUM(AC49:AE49)</f>
        <v>72</v>
      </c>
      <c r="AG49" s="21">
        <v>39</v>
      </c>
    </row>
    <row r="50" spans="1:33" s="4" customFormat="1" ht="14.25">
      <c r="A50" s="5">
        <v>4</v>
      </c>
      <c r="B50" s="6" t="s">
        <v>25</v>
      </c>
      <c r="C50" s="6" t="s">
        <v>6</v>
      </c>
      <c r="E50" s="17">
        <v>6</v>
      </c>
      <c r="F50" s="18" t="s">
        <v>3</v>
      </c>
      <c r="G50" s="19">
        <v>2</v>
      </c>
      <c r="H50" s="19">
        <v>3</v>
      </c>
      <c r="I50" s="18" t="s">
        <v>3</v>
      </c>
      <c r="J50" s="19">
        <v>2</v>
      </c>
      <c r="K50" s="19">
        <v>5</v>
      </c>
      <c r="L50" s="18" t="s">
        <v>3</v>
      </c>
      <c r="M50" s="19">
        <v>4</v>
      </c>
      <c r="N50" s="19">
        <v>6</v>
      </c>
      <c r="O50" s="18" t="s">
        <v>3</v>
      </c>
      <c r="P50" s="19">
        <v>5</v>
      </c>
      <c r="Q50" s="19">
        <v>6</v>
      </c>
      <c r="R50" s="18" t="s">
        <v>3</v>
      </c>
      <c r="S50" s="19">
        <v>6</v>
      </c>
      <c r="T50" s="19">
        <v>6</v>
      </c>
      <c r="U50" s="18" t="s">
        <v>3</v>
      </c>
      <c r="V50" s="19">
        <v>3</v>
      </c>
      <c r="W50" s="19">
        <v>6</v>
      </c>
      <c r="X50" s="18" t="s">
        <v>3</v>
      </c>
      <c r="Y50" s="19">
        <v>4</v>
      </c>
      <c r="Z50" s="19">
        <v>5</v>
      </c>
      <c r="AA50" s="18"/>
      <c r="AB50" s="19">
        <v>2</v>
      </c>
      <c r="AC50" s="20">
        <f t="shared" si="9"/>
        <v>43</v>
      </c>
      <c r="AD50" s="18" t="s">
        <v>3</v>
      </c>
      <c r="AE50" s="20">
        <f t="shared" si="10"/>
        <v>28</v>
      </c>
      <c r="AF50" s="20">
        <f>SUM(AC50:AE50)</f>
        <v>71</v>
      </c>
      <c r="AG50" s="21">
        <v>45</v>
      </c>
    </row>
    <row r="51" spans="1:33" s="4" customFormat="1" ht="14.25">
      <c r="A51" s="5">
        <v>5</v>
      </c>
      <c r="B51" s="37" t="s">
        <v>38</v>
      </c>
      <c r="C51" s="37" t="s">
        <v>6</v>
      </c>
      <c r="D51" s="16"/>
      <c r="E51" s="17">
        <v>6</v>
      </c>
      <c r="F51" s="18" t="s">
        <v>3</v>
      </c>
      <c r="G51" s="19">
        <v>2</v>
      </c>
      <c r="H51" s="19">
        <v>4</v>
      </c>
      <c r="I51" s="18" t="s">
        <v>3</v>
      </c>
      <c r="J51" s="19">
        <v>3</v>
      </c>
      <c r="K51" s="19">
        <v>6</v>
      </c>
      <c r="L51" s="18" t="s">
        <v>3</v>
      </c>
      <c r="M51" s="19">
        <v>4</v>
      </c>
      <c r="N51" s="19">
        <v>6</v>
      </c>
      <c r="O51" s="18" t="s">
        <v>3</v>
      </c>
      <c r="P51" s="19">
        <v>5</v>
      </c>
      <c r="Q51" s="19">
        <v>4</v>
      </c>
      <c r="R51" s="18" t="s">
        <v>3</v>
      </c>
      <c r="S51" s="19">
        <v>4</v>
      </c>
      <c r="T51" s="19">
        <v>6</v>
      </c>
      <c r="U51" s="18" t="s">
        <v>3</v>
      </c>
      <c r="V51" s="19">
        <v>3</v>
      </c>
      <c r="W51" s="19">
        <v>6</v>
      </c>
      <c r="X51" s="18" t="s">
        <v>3</v>
      </c>
      <c r="Y51" s="19">
        <v>4</v>
      </c>
      <c r="Z51" s="19">
        <v>6</v>
      </c>
      <c r="AA51" s="18" t="s">
        <v>3</v>
      </c>
      <c r="AB51" s="19">
        <v>2</v>
      </c>
      <c r="AC51" s="20">
        <f t="shared" si="9"/>
        <v>44</v>
      </c>
      <c r="AD51" s="18" t="s">
        <v>3</v>
      </c>
      <c r="AE51" s="20">
        <f t="shared" si="10"/>
        <v>27</v>
      </c>
      <c r="AF51" s="20">
        <v>71</v>
      </c>
      <c r="AG51" s="21">
        <v>36</v>
      </c>
    </row>
    <row r="52" spans="1:33" s="4" customFormat="1" ht="14.25">
      <c r="A52" s="5"/>
      <c r="B52" s="6" t="s">
        <v>37</v>
      </c>
      <c r="C52" s="6" t="s">
        <v>94</v>
      </c>
      <c r="E52" s="17">
        <v>6</v>
      </c>
      <c r="F52" s="18" t="s">
        <v>3</v>
      </c>
      <c r="G52" s="19">
        <v>2</v>
      </c>
      <c r="H52" s="19">
        <v>4</v>
      </c>
      <c r="I52" s="18" t="s">
        <v>3</v>
      </c>
      <c r="J52" s="19">
        <v>2</v>
      </c>
      <c r="K52" s="19">
        <v>5</v>
      </c>
      <c r="L52" s="18" t="s">
        <v>3</v>
      </c>
      <c r="M52" s="19">
        <v>4</v>
      </c>
      <c r="N52" s="19">
        <v>5</v>
      </c>
      <c r="O52" s="18" t="s">
        <v>3</v>
      </c>
      <c r="P52" s="19">
        <v>4</v>
      </c>
      <c r="Q52" s="19">
        <v>6</v>
      </c>
      <c r="R52" s="18" t="s">
        <v>3</v>
      </c>
      <c r="S52" s="19">
        <v>6</v>
      </c>
      <c r="T52" s="19">
        <v>5</v>
      </c>
      <c r="U52" s="18" t="s">
        <v>3</v>
      </c>
      <c r="V52" s="19">
        <v>3</v>
      </c>
      <c r="W52" s="19">
        <v>6</v>
      </c>
      <c r="X52" s="18" t="s">
        <v>3</v>
      </c>
      <c r="Y52" s="19">
        <v>4</v>
      </c>
      <c r="Z52" s="19">
        <v>5</v>
      </c>
      <c r="AA52" s="18" t="s">
        <v>3</v>
      </c>
      <c r="AB52" s="19">
        <v>2</v>
      </c>
      <c r="AC52" s="20">
        <f t="shared" si="9"/>
        <v>42</v>
      </c>
      <c r="AD52" s="18" t="s">
        <v>3</v>
      </c>
      <c r="AE52" s="20">
        <f t="shared" si="10"/>
        <v>27</v>
      </c>
      <c r="AF52" s="20">
        <f>SUM(AC52:AE52)</f>
        <v>69</v>
      </c>
      <c r="AG52" s="21">
        <v>30</v>
      </c>
    </row>
    <row r="53" spans="1:33" s="4" customFormat="1" ht="14.25">
      <c r="A53" s="5">
        <v>6</v>
      </c>
      <c r="B53" s="6" t="s">
        <v>41</v>
      </c>
      <c r="C53" s="6" t="s">
        <v>6</v>
      </c>
      <c r="D53"/>
      <c r="E53" s="17">
        <v>6</v>
      </c>
      <c r="F53" s="18" t="s">
        <v>3</v>
      </c>
      <c r="G53" s="19">
        <v>2</v>
      </c>
      <c r="H53" s="19">
        <v>6</v>
      </c>
      <c r="I53" s="18" t="s">
        <v>3</v>
      </c>
      <c r="J53" s="19">
        <v>4</v>
      </c>
      <c r="K53" s="19">
        <v>6</v>
      </c>
      <c r="L53" s="18" t="s">
        <v>3</v>
      </c>
      <c r="M53" s="19">
        <v>4</v>
      </c>
      <c r="N53" s="19">
        <v>6</v>
      </c>
      <c r="O53" s="18" t="s">
        <v>3</v>
      </c>
      <c r="P53" s="19">
        <v>5</v>
      </c>
      <c r="Q53" s="19">
        <v>3</v>
      </c>
      <c r="R53" s="18" t="s">
        <v>3</v>
      </c>
      <c r="S53" s="19">
        <v>3</v>
      </c>
      <c r="T53" s="19">
        <v>6</v>
      </c>
      <c r="U53" s="18" t="s">
        <v>3</v>
      </c>
      <c r="V53" s="19">
        <v>3</v>
      </c>
      <c r="W53" s="19">
        <v>2</v>
      </c>
      <c r="X53" s="18" t="s">
        <v>3</v>
      </c>
      <c r="Y53" s="19">
        <v>2</v>
      </c>
      <c r="Z53" s="19">
        <v>6</v>
      </c>
      <c r="AA53" s="18" t="s">
        <v>3</v>
      </c>
      <c r="AB53" s="19">
        <v>2</v>
      </c>
      <c r="AC53" s="20">
        <f t="shared" si="9"/>
        <v>41</v>
      </c>
      <c r="AD53" s="18" t="s">
        <v>3</v>
      </c>
      <c r="AE53" s="20">
        <f t="shared" si="10"/>
        <v>25</v>
      </c>
      <c r="AF53" s="20">
        <f>SUM(AC53:AE53)</f>
        <v>66</v>
      </c>
      <c r="AG53" s="21">
        <v>46</v>
      </c>
    </row>
    <row r="54" s="15" customFormat="1" ht="14.25" customHeight="1"/>
    <row r="55" spans="1:33" s="15" customFormat="1" ht="19.5" customHeight="1">
      <c r="A55" s="14" t="s">
        <v>2</v>
      </c>
      <c r="E55" s="15" t="s">
        <v>19</v>
      </c>
      <c r="H55" s="15" t="s">
        <v>10</v>
      </c>
      <c r="K55" s="15" t="s">
        <v>11</v>
      </c>
      <c r="N55" s="15" t="s">
        <v>12</v>
      </c>
      <c r="P55" s="15">
        <v>4</v>
      </c>
      <c r="Q55" s="15" t="s">
        <v>13</v>
      </c>
      <c r="S55" s="15">
        <v>5</v>
      </c>
      <c r="T55" s="15" t="s">
        <v>14</v>
      </c>
      <c r="V55" s="15">
        <v>6</v>
      </c>
      <c r="W55" s="15" t="s">
        <v>15</v>
      </c>
      <c r="Z55" s="15" t="s">
        <v>18</v>
      </c>
      <c r="AC55" s="15" t="s">
        <v>16</v>
      </c>
      <c r="AE55" s="15" t="s">
        <v>17</v>
      </c>
      <c r="AF55" s="15" t="s">
        <v>4</v>
      </c>
      <c r="AG55" s="15" t="s">
        <v>5</v>
      </c>
    </row>
    <row r="56" spans="1:33" s="16" customFormat="1" ht="14.25" hidden="1">
      <c r="A56" s="22"/>
      <c r="B56" s="37" t="s">
        <v>26</v>
      </c>
      <c r="C56" s="16" t="s">
        <v>6</v>
      </c>
      <c r="E56" s="27"/>
      <c r="F56" s="28" t="s">
        <v>3</v>
      </c>
      <c r="G56" s="29">
        <v>3</v>
      </c>
      <c r="H56" s="29">
        <v>4</v>
      </c>
      <c r="I56" s="30" t="s">
        <v>3</v>
      </c>
      <c r="J56" s="29">
        <v>3</v>
      </c>
      <c r="K56" s="29">
        <v>6</v>
      </c>
      <c r="L56" s="28" t="s">
        <v>3</v>
      </c>
      <c r="M56" s="29">
        <v>3</v>
      </c>
      <c r="N56" s="29">
        <v>5</v>
      </c>
      <c r="O56" s="28" t="s">
        <v>3</v>
      </c>
      <c r="P56" s="29">
        <v>4</v>
      </c>
      <c r="Q56" s="29">
        <v>4</v>
      </c>
      <c r="R56" s="28" t="s">
        <v>3</v>
      </c>
      <c r="S56" s="29">
        <v>3</v>
      </c>
      <c r="T56" s="29">
        <v>5</v>
      </c>
      <c r="U56" s="28" t="s">
        <v>3</v>
      </c>
      <c r="V56" s="29">
        <v>5</v>
      </c>
      <c r="W56" s="29">
        <v>6</v>
      </c>
      <c r="X56" s="28" t="s">
        <v>3</v>
      </c>
      <c r="Y56" s="29">
        <v>5</v>
      </c>
      <c r="Z56" s="29">
        <v>4</v>
      </c>
      <c r="AA56" s="28" t="s">
        <v>3</v>
      </c>
      <c r="AB56" s="29">
        <v>4</v>
      </c>
      <c r="AC56" s="31">
        <f aca="true" t="shared" si="11" ref="AC56:AC63">E56+H56+K56+N56+Q56+T56+W56+Z56</f>
        <v>34</v>
      </c>
      <c r="AD56" s="28" t="s">
        <v>3</v>
      </c>
      <c r="AE56" s="31">
        <f aca="true" t="shared" si="12" ref="AE56:AE63">G56+J56+M56+P56+S56+V56+Y56+AB56</f>
        <v>30</v>
      </c>
      <c r="AF56" s="31">
        <f>SUM(AC56:AE56)</f>
        <v>64</v>
      </c>
      <c r="AG56" s="27"/>
    </row>
    <row r="57" spans="1:33" s="16" customFormat="1" ht="14.25">
      <c r="A57" s="5"/>
      <c r="B57" s="36" t="s">
        <v>80</v>
      </c>
      <c r="C57" s="36" t="s">
        <v>93</v>
      </c>
      <c r="D57" s="36"/>
      <c r="E57" s="17">
        <v>5</v>
      </c>
      <c r="F57" s="18" t="s">
        <v>3</v>
      </c>
      <c r="G57" s="19">
        <v>2</v>
      </c>
      <c r="H57" s="19">
        <v>6</v>
      </c>
      <c r="I57" s="18" t="s">
        <v>3</v>
      </c>
      <c r="J57" s="19">
        <v>4</v>
      </c>
      <c r="K57" s="19">
        <v>6</v>
      </c>
      <c r="L57" s="18" t="s">
        <v>3</v>
      </c>
      <c r="M57" s="19">
        <v>4</v>
      </c>
      <c r="N57" s="19">
        <v>6</v>
      </c>
      <c r="O57" s="18" t="s">
        <v>3</v>
      </c>
      <c r="P57" s="19">
        <v>5</v>
      </c>
      <c r="Q57" s="19">
        <v>6</v>
      </c>
      <c r="R57" s="18" t="s">
        <v>3</v>
      </c>
      <c r="S57" s="19">
        <v>6</v>
      </c>
      <c r="T57" s="19">
        <v>6</v>
      </c>
      <c r="U57" s="18" t="s">
        <v>3</v>
      </c>
      <c r="V57" s="19">
        <v>3</v>
      </c>
      <c r="W57" s="19">
        <v>6</v>
      </c>
      <c r="X57" s="18" t="s">
        <v>3</v>
      </c>
      <c r="Y57" s="19">
        <v>4</v>
      </c>
      <c r="Z57" s="19">
        <v>6</v>
      </c>
      <c r="AA57" s="18" t="s">
        <v>3</v>
      </c>
      <c r="AB57" s="19">
        <v>2</v>
      </c>
      <c r="AC57" s="20">
        <f t="shared" si="11"/>
        <v>47</v>
      </c>
      <c r="AD57" s="18" t="s">
        <v>3</v>
      </c>
      <c r="AE57" s="20">
        <f t="shared" si="12"/>
        <v>30</v>
      </c>
      <c r="AF57" s="20">
        <f>SUM(AC57:AE57)</f>
        <v>77</v>
      </c>
      <c r="AG57" s="21">
        <v>35</v>
      </c>
    </row>
    <row r="58" spans="1:33" s="16" customFormat="1" ht="14.25">
      <c r="A58" s="5"/>
      <c r="B58" s="16" t="s">
        <v>63</v>
      </c>
      <c r="C58" s="16" t="s">
        <v>93</v>
      </c>
      <c r="E58" s="17">
        <v>6</v>
      </c>
      <c r="F58" s="18" t="s">
        <v>3</v>
      </c>
      <c r="G58" s="19">
        <v>2</v>
      </c>
      <c r="H58" s="19">
        <v>6</v>
      </c>
      <c r="I58" s="18" t="s">
        <v>3</v>
      </c>
      <c r="J58" s="19">
        <v>4</v>
      </c>
      <c r="K58" s="19">
        <v>6</v>
      </c>
      <c r="L58" s="18" t="s">
        <v>3</v>
      </c>
      <c r="M58" s="19">
        <v>4</v>
      </c>
      <c r="N58" s="19">
        <v>6</v>
      </c>
      <c r="O58" s="18" t="s">
        <v>3</v>
      </c>
      <c r="P58" s="19">
        <v>5</v>
      </c>
      <c r="Q58" s="19">
        <v>5</v>
      </c>
      <c r="R58" s="18" t="s">
        <v>3</v>
      </c>
      <c r="S58" s="19">
        <v>4</v>
      </c>
      <c r="T58" s="19">
        <v>5</v>
      </c>
      <c r="U58" s="18" t="s">
        <v>3</v>
      </c>
      <c r="V58" s="19">
        <v>3</v>
      </c>
      <c r="W58" s="19">
        <v>5</v>
      </c>
      <c r="X58" s="18" t="s">
        <v>3</v>
      </c>
      <c r="Y58" s="19">
        <v>3</v>
      </c>
      <c r="Z58" s="19">
        <v>6</v>
      </c>
      <c r="AA58" s="18" t="s">
        <v>3</v>
      </c>
      <c r="AB58" s="19">
        <v>2</v>
      </c>
      <c r="AC58" s="20">
        <f t="shared" si="11"/>
        <v>45</v>
      </c>
      <c r="AD58" s="18" t="s">
        <v>3</v>
      </c>
      <c r="AE58" s="20">
        <f t="shared" si="12"/>
        <v>27</v>
      </c>
      <c r="AF58" s="20">
        <v>72</v>
      </c>
      <c r="AG58" s="21">
        <v>26</v>
      </c>
    </row>
    <row r="59" spans="1:33" s="16" customFormat="1" ht="14.25">
      <c r="A59" s="22">
        <v>1</v>
      </c>
      <c r="B59" s="16" t="s">
        <v>60</v>
      </c>
      <c r="C59" s="16" t="s">
        <v>6</v>
      </c>
      <c r="E59" s="17">
        <v>6</v>
      </c>
      <c r="F59" s="18" t="s">
        <v>3</v>
      </c>
      <c r="G59" s="19">
        <v>2</v>
      </c>
      <c r="H59" s="19">
        <v>6</v>
      </c>
      <c r="I59" s="18" t="s">
        <v>3</v>
      </c>
      <c r="J59" s="19">
        <v>4</v>
      </c>
      <c r="K59" s="19">
        <v>5</v>
      </c>
      <c r="L59" s="18" t="s">
        <v>3</v>
      </c>
      <c r="M59" s="19">
        <v>4</v>
      </c>
      <c r="N59" s="19">
        <v>6</v>
      </c>
      <c r="O59" s="18" t="s">
        <v>3</v>
      </c>
      <c r="P59" s="19">
        <v>5</v>
      </c>
      <c r="Q59" s="19">
        <v>4</v>
      </c>
      <c r="R59" s="18" t="s">
        <v>3</v>
      </c>
      <c r="S59" s="19">
        <v>4</v>
      </c>
      <c r="T59" s="19">
        <v>5</v>
      </c>
      <c r="U59" s="18" t="s">
        <v>3</v>
      </c>
      <c r="V59" s="19">
        <v>3</v>
      </c>
      <c r="W59" s="19">
        <v>5</v>
      </c>
      <c r="X59" s="18" t="s">
        <v>3</v>
      </c>
      <c r="Y59" s="19">
        <v>3</v>
      </c>
      <c r="Z59" s="19">
        <v>6</v>
      </c>
      <c r="AA59" s="18" t="s">
        <v>3</v>
      </c>
      <c r="AB59" s="19">
        <v>2</v>
      </c>
      <c r="AC59" s="20">
        <f t="shared" si="11"/>
        <v>43</v>
      </c>
      <c r="AD59" s="18" t="s">
        <v>3</v>
      </c>
      <c r="AE59" s="20">
        <f t="shared" si="12"/>
        <v>27</v>
      </c>
      <c r="AF59" s="20">
        <f>SUM(AC59:AE59)</f>
        <v>70</v>
      </c>
      <c r="AG59" s="21">
        <v>40</v>
      </c>
    </row>
    <row r="60" spans="1:33" s="16" customFormat="1" ht="14.25">
      <c r="A60" s="22">
        <v>2</v>
      </c>
      <c r="B60" s="37" t="s">
        <v>26</v>
      </c>
      <c r="C60" s="37" t="s">
        <v>6</v>
      </c>
      <c r="E60" s="17">
        <v>6</v>
      </c>
      <c r="F60" s="18" t="s">
        <v>3</v>
      </c>
      <c r="G60" s="19">
        <v>2</v>
      </c>
      <c r="H60" s="19">
        <v>5</v>
      </c>
      <c r="I60" s="33" t="s">
        <v>3</v>
      </c>
      <c r="J60" s="19">
        <v>4</v>
      </c>
      <c r="K60" s="19">
        <v>6</v>
      </c>
      <c r="L60" s="18" t="s">
        <v>3</v>
      </c>
      <c r="M60" s="19">
        <v>4</v>
      </c>
      <c r="N60" s="19">
        <v>6</v>
      </c>
      <c r="O60" s="18" t="s">
        <v>3</v>
      </c>
      <c r="P60" s="19">
        <v>5</v>
      </c>
      <c r="Q60" s="19">
        <v>5</v>
      </c>
      <c r="R60" s="18" t="s">
        <v>3</v>
      </c>
      <c r="S60" s="19">
        <v>5</v>
      </c>
      <c r="T60" s="19">
        <v>5</v>
      </c>
      <c r="U60" s="18" t="s">
        <v>3</v>
      </c>
      <c r="V60" s="19">
        <v>3</v>
      </c>
      <c r="W60" s="19">
        <v>5</v>
      </c>
      <c r="X60" s="18" t="s">
        <v>3</v>
      </c>
      <c r="Y60" s="19">
        <v>3</v>
      </c>
      <c r="Z60" s="19">
        <v>5</v>
      </c>
      <c r="AA60" s="18" t="s">
        <v>3</v>
      </c>
      <c r="AB60" s="19">
        <v>1</v>
      </c>
      <c r="AC60" s="20">
        <f t="shared" si="11"/>
        <v>43</v>
      </c>
      <c r="AD60" s="18" t="s">
        <v>3</v>
      </c>
      <c r="AE60" s="20">
        <f t="shared" si="12"/>
        <v>27</v>
      </c>
      <c r="AF60" s="20">
        <v>70</v>
      </c>
      <c r="AG60" s="21">
        <v>27</v>
      </c>
    </row>
    <row r="61" spans="1:33" s="16" customFormat="1" ht="14.25">
      <c r="A61" s="5">
        <v>3</v>
      </c>
      <c r="B61" s="16" t="s">
        <v>55</v>
      </c>
      <c r="C61" s="16" t="s">
        <v>6</v>
      </c>
      <c r="E61" s="17">
        <v>6</v>
      </c>
      <c r="F61" s="18" t="s">
        <v>3</v>
      </c>
      <c r="G61" s="19">
        <v>2</v>
      </c>
      <c r="H61" s="19">
        <v>5</v>
      </c>
      <c r="I61" s="18" t="s">
        <v>3</v>
      </c>
      <c r="J61" s="19">
        <v>3</v>
      </c>
      <c r="K61" s="19">
        <v>5</v>
      </c>
      <c r="L61" s="18" t="s">
        <v>3</v>
      </c>
      <c r="M61" s="19">
        <v>4</v>
      </c>
      <c r="N61" s="19">
        <v>6</v>
      </c>
      <c r="O61" s="18" t="s">
        <v>3</v>
      </c>
      <c r="P61" s="19">
        <v>5</v>
      </c>
      <c r="Q61" s="19">
        <v>6</v>
      </c>
      <c r="R61" s="18" t="s">
        <v>3</v>
      </c>
      <c r="S61" s="19">
        <v>6</v>
      </c>
      <c r="T61" s="19">
        <v>6</v>
      </c>
      <c r="U61" s="18" t="s">
        <v>3</v>
      </c>
      <c r="V61" s="19">
        <v>3</v>
      </c>
      <c r="W61" s="19">
        <v>2</v>
      </c>
      <c r="X61" s="18" t="s">
        <v>3</v>
      </c>
      <c r="Y61" s="19">
        <v>2</v>
      </c>
      <c r="Z61" s="19">
        <v>6</v>
      </c>
      <c r="AA61" s="18" t="s">
        <v>3</v>
      </c>
      <c r="AB61" s="19">
        <v>2</v>
      </c>
      <c r="AC61" s="20">
        <f t="shared" si="11"/>
        <v>42</v>
      </c>
      <c r="AD61" s="18" t="s">
        <v>3</v>
      </c>
      <c r="AE61" s="20">
        <f t="shared" si="12"/>
        <v>27</v>
      </c>
      <c r="AF61" s="20">
        <v>69</v>
      </c>
      <c r="AG61" s="21">
        <v>38</v>
      </c>
    </row>
    <row r="62" spans="1:33" s="16" customFormat="1" ht="14.25">
      <c r="A62" s="5">
        <v>4</v>
      </c>
      <c r="B62" s="16" t="s">
        <v>8</v>
      </c>
      <c r="C62" s="16" t="s">
        <v>6</v>
      </c>
      <c r="E62" s="17">
        <v>6</v>
      </c>
      <c r="F62" s="18" t="s">
        <v>3</v>
      </c>
      <c r="G62" s="19">
        <v>2</v>
      </c>
      <c r="H62" s="19">
        <v>6</v>
      </c>
      <c r="I62" s="18" t="s">
        <v>3</v>
      </c>
      <c r="J62" s="19">
        <v>4</v>
      </c>
      <c r="K62" s="19">
        <v>5</v>
      </c>
      <c r="L62" s="18" t="s">
        <v>3</v>
      </c>
      <c r="M62" s="19">
        <v>3</v>
      </c>
      <c r="N62" s="19">
        <v>5</v>
      </c>
      <c r="O62" s="18" t="s">
        <v>3</v>
      </c>
      <c r="P62" s="19">
        <v>5</v>
      </c>
      <c r="Q62" s="19">
        <v>6</v>
      </c>
      <c r="R62" s="18" t="s">
        <v>3</v>
      </c>
      <c r="S62" s="19">
        <v>6</v>
      </c>
      <c r="T62" s="19">
        <v>4</v>
      </c>
      <c r="U62" s="18" t="s">
        <v>3</v>
      </c>
      <c r="V62" s="19">
        <v>2</v>
      </c>
      <c r="W62" s="19">
        <v>3</v>
      </c>
      <c r="X62" s="18" t="s">
        <v>3</v>
      </c>
      <c r="Y62" s="19">
        <v>1</v>
      </c>
      <c r="Z62" s="19">
        <v>5</v>
      </c>
      <c r="AA62" s="18" t="s">
        <v>3</v>
      </c>
      <c r="AB62" s="19">
        <v>2</v>
      </c>
      <c r="AC62" s="20">
        <f t="shared" si="11"/>
        <v>40</v>
      </c>
      <c r="AD62" s="18" t="s">
        <v>3</v>
      </c>
      <c r="AE62" s="20">
        <f t="shared" si="12"/>
        <v>25</v>
      </c>
      <c r="AF62" s="20">
        <f>SUM(AC62:AE62)</f>
        <v>65</v>
      </c>
      <c r="AG62" s="21">
        <v>34</v>
      </c>
    </row>
    <row r="63" spans="1:33" s="16" customFormat="1" ht="14.25">
      <c r="A63" s="5"/>
      <c r="B63" s="16" t="s">
        <v>50</v>
      </c>
      <c r="C63" s="16" t="s">
        <v>22</v>
      </c>
      <c r="E63" s="17">
        <v>5</v>
      </c>
      <c r="F63" s="18" t="s">
        <v>3</v>
      </c>
      <c r="G63" s="19">
        <v>2</v>
      </c>
      <c r="H63" s="19">
        <v>6</v>
      </c>
      <c r="I63" s="18" t="s">
        <v>3</v>
      </c>
      <c r="J63" s="19">
        <v>3</v>
      </c>
      <c r="K63" s="19">
        <v>4</v>
      </c>
      <c r="L63" s="18" t="s">
        <v>3</v>
      </c>
      <c r="M63" s="19">
        <v>3</v>
      </c>
      <c r="N63" s="19">
        <v>6</v>
      </c>
      <c r="O63" s="18" t="s">
        <v>3</v>
      </c>
      <c r="P63" s="19">
        <v>5</v>
      </c>
      <c r="Q63" s="19">
        <v>3</v>
      </c>
      <c r="R63" s="18" t="s">
        <v>3</v>
      </c>
      <c r="S63" s="19">
        <v>3</v>
      </c>
      <c r="T63" s="19">
        <v>4</v>
      </c>
      <c r="U63" s="18" t="s">
        <v>3</v>
      </c>
      <c r="V63" s="19">
        <v>3</v>
      </c>
      <c r="W63" s="19">
        <v>3</v>
      </c>
      <c r="X63" s="18" t="s">
        <v>3</v>
      </c>
      <c r="Y63" s="19">
        <v>3</v>
      </c>
      <c r="Z63" s="19">
        <v>1</v>
      </c>
      <c r="AA63" s="18" t="s">
        <v>3</v>
      </c>
      <c r="AB63" s="19">
        <v>1</v>
      </c>
      <c r="AC63" s="20">
        <f t="shared" si="11"/>
        <v>32</v>
      </c>
      <c r="AD63" s="18" t="s">
        <v>3</v>
      </c>
      <c r="AE63" s="20">
        <f t="shared" si="12"/>
        <v>23</v>
      </c>
      <c r="AF63" s="20">
        <f>SUM(AC63:AE63)</f>
        <v>55</v>
      </c>
      <c r="AG63" s="21">
        <v>28</v>
      </c>
    </row>
    <row r="64" spans="1:33" s="16" customFormat="1" ht="14.25">
      <c r="A64" s="5"/>
      <c r="F64" s="23"/>
      <c r="G64" s="24"/>
      <c r="H64" s="24"/>
      <c r="I64" s="23"/>
      <c r="J64" s="24"/>
      <c r="K64" s="24"/>
      <c r="L64" s="23"/>
      <c r="M64" s="24"/>
      <c r="N64" s="24"/>
      <c r="O64" s="23"/>
      <c r="P64" s="24"/>
      <c r="Q64" s="24"/>
      <c r="R64" s="23"/>
      <c r="S64" s="24"/>
      <c r="T64" s="24"/>
      <c r="U64" s="23"/>
      <c r="V64" s="24"/>
      <c r="W64" s="24"/>
      <c r="X64" s="23"/>
      <c r="Y64" s="24"/>
      <c r="Z64" s="24"/>
      <c r="AA64" s="23"/>
      <c r="AB64" s="24"/>
      <c r="AC64" s="26"/>
      <c r="AD64" s="23"/>
      <c r="AE64" s="26"/>
      <c r="AF64" s="26"/>
      <c r="AG64" s="38"/>
    </row>
    <row r="65" spans="1:33" s="4" customFormat="1" ht="18">
      <c r="A65" s="10" t="s">
        <v>42</v>
      </c>
      <c r="B65" s="11"/>
      <c r="C65" s="11"/>
      <c r="D65" s="11"/>
      <c r="E65" s="11" t="s">
        <v>19</v>
      </c>
      <c r="F65" s="11"/>
      <c r="G65" s="11"/>
      <c r="H65" s="11" t="s">
        <v>10</v>
      </c>
      <c r="I65" s="11"/>
      <c r="J65" s="11"/>
      <c r="K65" s="11" t="s">
        <v>11</v>
      </c>
      <c r="L65" s="11"/>
      <c r="M65" s="11"/>
      <c r="N65" s="11" t="s">
        <v>12</v>
      </c>
      <c r="O65" s="11"/>
      <c r="P65" s="11">
        <v>4</v>
      </c>
      <c r="Q65" s="11" t="s">
        <v>13</v>
      </c>
      <c r="R65" s="11"/>
      <c r="S65" s="11">
        <v>5</v>
      </c>
      <c r="T65" s="11" t="s">
        <v>14</v>
      </c>
      <c r="U65" s="11"/>
      <c r="V65" s="11">
        <v>6</v>
      </c>
      <c r="W65" s="11" t="s">
        <v>15</v>
      </c>
      <c r="X65" s="11"/>
      <c r="Y65" s="11"/>
      <c r="Z65" s="11" t="s">
        <v>18</v>
      </c>
      <c r="AA65" s="11"/>
      <c r="AB65" s="11"/>
      <c r="AC65" s="11" t="s">
        <v>16</v>
      </c>
      <c r="AD65" s="11"/>
      <c r="AE65" s="11" t="s">
        <v>17</v>
      </c>
      <c r="AF65" s="11" t="s">
        <v>4</v>
      </c>
      <c r="AG65" s="11" t="s">
        <v>5</v>
      </c>
    </row>
    <row r="66" spans="1:33" s="4" customFormat="1" ht="14.25">
      <c r="A66" s="5">
        <v>1</v>
      </c>
      <c r="B66" s="6" t="s">
        <v>49</v>
      </c>
      <c r="C66" s="6" t="s">
        <v>6</v>
      </c>
      <c r="D66" s="6"/>
      <c r="E66" s="17">
        <v>6</v>
      </c>
      <c r="F66" s="18" t="s">
        <v>3</v>
      </c>
      <c r="G66" s="19">
        <v>2</v>
      </c>
      <c r="H66" s="19">
        <v>3</v>
      </c>
      <c r="I66" s="18" t="s">
        <v>3</v>
      </c>
      <c r="J66" s="19">
        <v>2</v>
      </c>
      <c r="K66" s="19">
        <v>5</v>
      </c>
      <c r="L66" s="18" t="s">
        <v>3</v>
      </c>
      <c r="M66" s="19">
        <v>4</v>
      </c>
      <c r="N66" s="19">
        <v>6</v>
      </c>
      <c r="O66" s="18" t="s">
        <v>3</v>
      </c>
      <c r="P66" s="19">
        <v>5</v>
      </c>
      <c r="Q66" s="19">
        <v>5</v>
      </c>
      <c r="R66" s="18" t="s">
        <v>3</v>
      </c>
      <c r="S66" s="19">
        <v>5</v>
      </c>
      <c r="T66" s="19">
        <v>5</v>
      </c>
      <c r="U66" s="18" t="s">
        <v>3</v>
      </c>
      <c r="V66" s="19">
        <v>3</v>
      </c>
      <c r="W66" s="19">
        <v>6</v>
      </c>
      <c r="X66" s="18" t="s">
        <v>3</v>
      </c>
      <c r="Y66" s="19">
        <v>4</v>
      </c>
      <c r="Z66" s="19">
        <v>5</v>
      </c>
      <c r="AA66" s="18" t="s">
        <v>3</v>
      </c>
      <c r="AB66" s="19">
        <v>2</v>
      </c>
      <c r="AC66" s="20">
        <f>E66+H66+K66+N66+Q66+T66+W66+Z66</f>
        <v>41</v>
      </c>
      <c r="AD66" s="18" t="s">
        <v>3</v>
      </c>
      <c r="AE66" s="20">
        <f>G66+J66+M66+P66+S66+V66+Y66+AB66</f>
        <v>27</v>
      </c>
      <c r="AF66" s="20">
        <f>AC66+AE66</f>
        <v>68</v>
      </c>
      <c r="AG66" s="21">
        <v>29</v>
      </c>
    </row>
    <row r="67" spans="1:33" s="4" customFormat="1" ht="14.25">
      <c r="A67" s="4">
        <v>2</v>
      </c>
      <c r="B67" s="4" t="s">
        <v>43</v>
      </c>
      <c r="C67" s="4" t="s">
        <v>6</v>
      </c>
      <c r="D67" s="6"/>
      <c r="E67" s="17">
        <v>5</v>
      </c>
      <c r="F67" s="18" t="s">
        <v>3</v>
      </c>
      <c r="G67" s="19">
        <v>2</v>
      </c>
      <c r="H67" s="19">
        <v>6</v>
      </c>
      <c r="I67" s="18" t="s">
        <v>3</v>
      </c>
      <c r="J67" s="19">
        <v>4</v>
      </c>
      <c r="K67" s="19">
        <v>6</v>
      </c>
      <c r="L67" s="18" t="s">
        <v>3</v>
      </c>
      <c r="M67" s="19">
        <v>4</v>
      </c>
      <c r="N67" s="19">
        <v>3</v>
      </c>
      <c r="O67" s="18" t="s">
        <v>3</v>
      </c>
      <c r="P67" s="19">
        <v>2</v>
      </c>
      <c r="Q67" s="19">
        <v>4</v>
      </c>
      <c r="R67" s="18" t="s">
        <v>3</v>
      </c>
      <c r="S67" s="19">
        <v>4</v>
      </c>
      <c r="T67" s="19">
        <v>3</v>
      </c>
      <c r="U67" s="18" t="s">
        <v>3</v>
      </c>
      <c r="V67" s="19">
        <v>2</v>
      </c>
      <c r="W67" s="19">
        <v>6</v>
      </c>
      <c r="X67" s="18" t="s">
        <v>3</v>
      </c>
      <c r="Y67" s="19">
        <v>4</v>
      </c>
      <c r="Z67" s="19">
        <v>5</v>
      </c>
      <c r="AA67" s="18" t="s">
        <v>3</v>
      </c>
      <c r="AB67" s="19">
        <v>2</v>
      </c>
      <c r="AC67" s="20">
        <f>E67+H67+K67+N67+Q67+T67+W67+Z67</f>
        <v>38</v>
      </c>
      <c r="AD67" s="18" t="s">
        <v>3</v>
      </c>
      <c r="AE67" s="20">
        <f>G67+J67+M67+P67+S67+V67+Y67+AB67</f>
        <v>24</v>
      </c>
      <c r="AF67" s="20">
        <f>SUM(AC67:AE67)</f>
        <v>62</v>
      </c>
      <c r="AG67" s="21">
        <v>27</v>
      </c>
    </row>
    <row r="68" spans="1:33" s="4" customFormat="1" ht="14.25">
      <c r="A68" s="4">
        <v>3</v>
      </c>
      <c r="B68" s="4" t="s">
        <v>69</v>
      </c>
      <c r="C68" s="4" t="s">
        <v>6</v>
      </c>
      <c r="E68" s="17">
        <v>0</v>
      </c>
      <c r="F68" s="18" t="s">
        <v>3</v>
      </c>
      <c r="G68" s="19">
        <v>0</v>
      </c>
      <c r="H68" s="19">
        <v>1</v>
      </c>
      <c r="I68" s="18" t="s">
        <v>3</v>
      </c>
      <c r="J68" s="19">
        <v>1</v>
      </c>
      <c r="K68" s="19">
        <v>4</v>
      </c>
      <c r="L68" s="18" t="s">
        <v>3</v>
      </c>
      <c r="M68" s="19">
        <v>2</v>
      </c>
      <c r="N68" s="19">
        <v>1</v>
      </c>
      <c r="O68" s="18" t="s">
        <v>3</v>
      </c>
      <c r="P68" s="19">
        <v>1</v>
      </c>
      <c r="Q68" s="19">
        <v>4</v>
      </c>
      <c r="R68" s="18" t="s">
        <v>3</v>
      </c>
      <c r="S68" s="19">
        <v>4</v>
      </c>
      <c r="T68" s="19">
        <v>3</v>
      </c>
      <c r="U68" s="18" t="s">
        <v>3</v>
      </c>
      <c r="V68" s="19">
        <v>3</v>
      </c>
      <c r="W68" s="19">
        <v>4</v>
      </c>
      <c r="X68" s="18" t="s">
        <v>3</v>
      </c>
      <c r="Y68" s="19">
        <v>2</v>
      </c>
      <c r="Z68" s="19">
        <v>5</v>
      </c>
      <c r="AA68" s="18" t="s">
        <v>3</v>
      </c>
      <c r="AB68" s="19">
        <v>2</v>
      </c>
      <c r="AC68" s="20">
        <f>E68+H68+K68+N68+Q68+T68+W68+Z68</f>
        <v>22</v>
      </c>
      <c r="AD68" s="18" t="s">
        <v>3</v>
      </c>
      <c r="AE68" s="20">
        <f>G68+J68+M68+P68+S68+V68+Y68+AB68</f>
        <v>15</v>
      </c>
      <c r="AF68" s="20">
        <f>SUM(AC68:AE68)</f>
        <v>37</v>
      </c>
      <c r="AG68" s="21">
        <v>6</v>
      </c>
    </row>
    <row r="69" spans="1:33" s="16" customFormat="1" ht="14.25">
      <c r="A69" s="22"/>
      <c r="B69" s="37"/>
      <c r="C69" s="37"/>
      <c r="F69" s="23"/>
      <c r="G69" s="24"/>
      <c r="H69" s="24"/>
      <c r="I69" s="25"/>
      <c r="J69" s="24"/>
      <c r="K69" s="24"/>
      <c r="L69" s="23"/>
      <c r="M69" s="24"/>
      <c r="N69" s="24"/>
      <c r="O69" s="23"/>
      <c r="P69" s="24"/>
      <c r="Q69" s="24"/>
      <c r="R69" s="23"/>
      <c r="S69" s="24"/>
      <c r="T69" s="24"/>
      <c r="U69" s="23"/>
      <c r="V69" s="24"/>
      <c r="W69" s="24"/>
      <c r="X69" s="23"/>
      <c r="Y69" s="24"/>
      <c r="Z69" s="24"/>
      <c r="AA69" s="23"/>
      <c r="AB69" s="24"/>
      <c r="AC69" s="26"/>
      <c r="AD69" s="23"/>
      <c r="AE69" s="26"/>
      <c r="AF69" s="26"/>
      <c r="AG69" s="38"/>
    </row>
    <row r="70" spans="1:33" s="4" customFormat="1" ht="18">
      <c r="A70" s="10" t="s">
        <v>39</v>
      </c>
      <c r="B70" s="11"/>
      <c r="C70" s="11"/>
      <c r="D70" s="11"/>
      <c r="E70" s="11" t="s">
        <v>19</v>
      </c>
      <c r="F70" s="11"/>
      <c r="G70" s="11"/>
      <c r="H70" s="11" t="s">
        <v>10</v>
      </c>
      <c r="I70" s="11"/>
      <c r="J70" s="11"/>
      <c r="K70" s="11" t="s">
        <v>11</v>
      </c>
      <c r="L70" s="11"/>
      <c r="M70" s="11"/>
      <c r="N70" s="11" t="s">
        <v>12</v>
      </c>
      <c r="O70" s="11"/>
      <c r="P70" s="11">
        <v>4</v>
      </c>
      <c r="Q70" s="11" t="s">
        <v>13</v>
      </c>
      <c r="R70" s="11"/>
      <c r="S70" s="11">
        <v>5</v>
      </c>
      <c r="T70" s="11" t="s">
        <v>14</v>
      </c>
      <c r="U70" s="11"/>
      <c r="V70" s="11">
        <v>6</v>
      </c>
      <c r="W70" s="11" t="s">
        <v>15</v>
      </c>
      <c r="X70" s="11"/>
      <c r="Y70" s="11"/>
      <c r="Z70" s="11" t="s">
        <v>18</v>
      </c>
      <c r="AA70" s="11"/>
      <c r="AB70" s="11"/>
      <c r="AC70" s="11" t="s">
        <v>16</v>
      </c>
      <c r="AD70" s="11"/>
      <c r="AE70" s="11" t="s">
        <v>17</v>
      </c>
      <c r="AF70" s="11" t="s">
        <v>4</v>
      </c>
      <c r="AG70" s="11" t="s">
        <v>5</v>
      </c>
    </row>
    <row r="71" spans="1:33" s="16" customFormat="1" ht="14.25">
      <c r="A71" s="22">
        <v>1</v>
      </c>
      <c r="B71" s="16" t="s">
        <v>43</v>
      </c>
      <c r="C71" s="16" t="s">
        <v>6</v>
      </c>
      <c r="E71" s="17">
        <v>5</v>
      </c>
      <c r="F71" s="18" t="s">
        <v>3</v>
      </c>
      <c r="G71" s="19">
        <v>2</v>
      </c>
      <c r="H71" s="19">
        <v>0</v>
      </c>
      <c r="I71" s="18" t="s">
        <v>3</v>
      </c>
      <c r="J71" s="19">
        <v>0</v>
      </c>
      <c r="K71" s="19">
        <v>2</v>
      </c>
      <c r="L71" s="18" t="s">
        <v>3</v>
      </c>
      <c r="M71" s="19">
        <v>2</v>
      </c>
      <c r="N71" s="19">
        <v>2</v>
      </c>
      <c r="O71" s="18" t="s">
        <v>3</v>
      </c>
      <c r="P71" s="19">
        <v>2</v>
      </c>
      <c r="Q71" s="19">
        <v>4</v>
      </c>
      <c r="R71" s="18" t="s">
        <v>3</v>
      </c>
      <c r="S71" s="19">
        <v>4</v>
      </c>
      <c r="T71" s="19">
        <v>3</v>
      </c>
      <c r="U71" s="18" t="s">
        <v>3</v>
      </c>
      <c r="V71" s="19">
        <v>1</v>
      </c>
      <c r="W71" s="19">
        <v>2</v>
      </c>
      <c r="X71" s="18" t="s">
        <v>3</v>
      </c>
      <c r="Y71" s="19">
        <v>1</v>
      </c>
      <c r="Z71" s="19">
        <v>6</v>
      </c>
      <c r="AA71" s="18" t="s">
        <v>3</v>
      </c>
      <c r="AB71" s="19">
        <v>2</v>
      </c>
      <c r="AC71" s="20">
        <f>E71+H71+K71+N71+Q71+T71+W71+Z71</f>
        <v>24</v>
      </c>
      <c r="AD71" s="18" t="s">
        <v>3</v>
      </c>
      <c r="AE71" s="20">
        <f>G71+J71+M71+P71+S71+V71+Y71+AB71</f>
        <v>14</v>
      </c>
      <c r="AF71" s="20">
        <f>SUM(AC71:AE71)</f>
        <v>38</v>
      </c>
      <c r="AG71" s="21">
        <v>11</v>
      </c>
    </row>
    <row r="72" spans="1:33" s="4" customFormat="1" ht="14.25">
      <c r="A72" s="22">
        <v>2</v>
      </c>
      <c r="B72" s="4" t="s">
        <v>65</v>
      </c>
      <c r="C72" s="4" t="s">
        <v>6</v>
      </c>
      <c r="D72" s="6"/>
      <c r="E72" s="17">
        <v>1</v>
      </c>
      <c r="F72" s="18" t="s">
        <v>3</v>
      </c>
      <c r="G72" s="19">
        <v>1</v>
      </c>
      <c r="H72" s="19">
        <v>0</v>
      </c>
      <c r="I72" s="18" t="s">
        <v>3</v>
      </c>
      <c r="J72" s="19">
        <v>0</v>
      </c>
      <c r="K72" s="19">
        <v>0</v>
      </c>
      <c r="L72" s="18" t="s">
        <v>3</v>
      </c>
      <c r="M72" s="19">
        <v>0</v>
      </c>
      <c r="N72" s="19">
        <v>1</v>
      </c>
      <c r="O72" s="18" t="s">
        <v>3</v>
      </c>
      <c r="P72" s="19">
        <v>1</v>
      </c>
      <c r="Q72" s="19">
        <v>1</v>
      </c>
      <c r="R72" s="18" t="s">
        <v>3</v>
      </c>
      <c r="S72" s="19">
        <v>1</v>
      </c>
      <c r="T72" s="19">
        <v>3</v>
      </c>
      <c r="U72" s="18" t="s">
        <v>3</v>
      </c>
      <c r="V72" s="19">
        <v>1</v>
      </c>
      <c r="W72" s="19">
        <v>2</v>
      </c>
      <c r="X72" s="18" t="s">
        <v>3</v>
      </c>
      <c r="Y72" s="19">
        <v>1</v>
      </c>
      <c r="Z72" s="19">
        <v>2</v>
      </c>
      <c r="AA72" s="18" t="s">
        <v>3</v>
      </c>
      <c r="AB72" s="19">
        <v>1</v>
      </c>
      <c r="AC72" s="20">
        <f>E72+H72+K72+N72+Q72+T72+W72+Z72</f>
        <v>10</v>
      </c>
      <c r="AD72" s="18" t="s">
        <v>3</v>
      </c>
      <c r="AE72" s="20">
        <f>G72+J72+M72+P72+S72+V72+Y72+AB72</f>
        <v>6</v>
      </c>
      <c r="AF72" s="20">
        <f>SUM(AC72:AE72)</f>
        <v>16</v>
      </c>
      <c r="AG72" s="21">
        <v>6</v>
      </c>
    </row>
    <row r="73" spans="3:33" s="7" customFormat="1" ht="12.7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s="4" customFormat="1" ht="18">
      <c r="A74" s="32" t="s">
        <v>47</v>
      </c>
      <c r="B74" s="7"/>
      <c r="C74" s="11"/>
      <c r="D74" s="11"/>
      <c r="E74" s="11" t="s">
        <v>19</v>
      </c>
      <c r="F74" s="11"/>
      <c r="G74" s="11"/>
      <c r="H74" s="11" t="s">
        <v>10</v>
      </c>
      <c r="I74" s="11"/>
      <c r="J74" s="11"/>
      <c r="K74" s="11" t="s">
        <v>11</v>
      </c>
      <c r="L74" s="11"/>
      <c r="M74" s="11"/>
      <c r="N74" s="11" t="s">
        <v>12</v>
      </c>
      <c r="O74" s="11"/>
      <c r="P74" s="11">
        <v>4</v>
      </c>
      <c r="Q74" s="11" t="s">
        <v>13</v>
      </c>
      <c r="R74" s="11"/>
      <c r="S74" s="11">
        <v>5</v>
      </c>
      <c r="T74" s="11" t="s">
        <v>14</v>
      </c>
      <c r="U74" s="11"/>
      <c r="V74" s="11">
        <v>6</v>
      </c>
      <c r="W74" s="11" t="s">
        <v>15</v>
      </c>
      <c r="X74" s="11"/>
      <c r="Y74" s="11"/>
      <c r="Z74" s="11" t="s">
        <v>18</v>
      </c>
      <c r="AA74" s="11"/>
      <c r="AB74" s="11"/>
      <c r="AC74" s="11" t="s">
        <v>16</v>
      </c>
      <c r="AD74" s="11"/>
      <c r="AE74" s="11" t="s">
        <v>17</v>
      </c>
      <c r="AF74" s="11" t="s">
        <v>4</v>
      </c>
      <c r="AG74" s="11" t="s">
        <v>5</v>
      </c>
    </row>
    <row r="75" spans="1:33" s="16" customFormat="1" ht="14.25">
      <c r="A75" s="22"/>
      <c r="B75" s="16" t="s">
        <v>24</v>
      </c>
      <c r="C75" s="16" t="s">
        <v>6</v>
      </c>
      <c r="E75" s="17">
        <v>5</v>
      </c>
      <c r="F75" s="18" t="s">
        <v>3</v>
      </c>
      <c r="G75" s="19">
        <v>2</v>
      </c>
      <c r="H75" s="19">
        <v>5</v>
      </c>
      <c r="I75" s="33" t="s">
        <v>3</v>
      </c>
      <c r="J75" s="19">
        <v>4</v>
      </c>
      <c r="K75" s="19">
        <v>6</v>
      </c>
      <c r="L75" s="18" t="s">
        <v>3</v>
      </c>
      <c r="M75" s="19">
        <v>3</v>
      </c>
      <c r="N75" s="19">
        <v>6</v>
      </c>
      <c r="O75" s="18" t="s">
        <v>3</v>
      </c>
      <c r="P75" s="19">
        <v>4</v>
      </c>
      <c r="Q75" s="19">
        <v>5</v>
      </c>
      <c r="R75" s="18" t="s">
        <v>3</v>
      </c>
      <c r="S75" s="19">
        <v>5</v>
      </c>
      <c r="T75" s="19">
        <v>6</v>
      </c>
      <c r="U75" s="18" t="s">
        <v>3</v>
      </c>
      <c r="V75" s="19">
        <v>3</v>
      </c>
      <c r="W75" s="19">
        <v>6</v>
      </c>
      <c r="X75" s="18" t="s">
        <v>3</v>
      </c>
      <c r="Y75" s="19">
        <v>4</v>
      </c>
      <c r="Z75" s="19">
        <v>6</v>
      </c>
      <c r="AA75" s="18" t="s">
        <v>3</v>
      </c>
      <c r="AB75" s="19">
        <v>2</v>
      </c>
      <c r="AC75" s="20">
        <f>E75+H75+K75+N75+Q75+T75+W75+Z75</f>
        <v>45</v>
      </c>
      <c r="AD75" s="18" t="s">
        <v>3</v>
      </c>
      <c r="AE75" s="20">
        <f>G75+J75+M75+P75+S75+V75+Y75+AB75</f>
        <v>27</v>
      </c>
      <c r="AF75" s="20">
        <f>SUM(AC75:AE75)</f>
        <v>72</v>
      </c>
      <c r="AG75" s="21">
        <v>32</v>
      </c>
    </row>
    <row r="76" spans="1:33" s="16" customFormat="1" ht="14.25">
      <c r="A76" s="22"/>
      <c r="B76" s="16" t="s">
        <v>46</v>
      </c>
      <c r="C76" s="16" t="s">
        <v>22</v>
      </c>
      <c r="E76" s="17">
        <v>6</v>
      </c>
      <c r="F76" s="18" t="s">
        <v>3</v>
      </c>
      <c r="G76" s="19">
        <v>2</v>
      </c>
      <c r="H76" s="19">
        <v>3</v>
      </c>
      <c r="I76" s="33" t="s">
        <v>3</v>
      </c>
      <c r="J76" s="19">
        <v>2</v>
      </c>
      <c r="K76" s="19">
        <v>6</v>
      </c>
      <c r="L76" s="18" t="s">
        <v>3</v>
      </c>
      <c r="M76" s="19">
        <v>4</v>
      </c>
      <c r="N76" s="19">
        <v>3</v>
      </c>
      <c r="O76" s="18" t="s">
        <v>3</v>
      </c>
      <c r="P76" s="19">
        <v>3</v>
      </c>
      <c r="Q76" s="19">
        <v>5</v>
      </c>
      <c r="R76" s="18" t="s">
        <v>3</v>
      </c>
      <c r="S76" s="19">
        <v>5</v>
      </c>
      <c r="T76" s="19">
        <v>5</v>
      </c>
      <c r="U76" s="18" t="s">
        <v>3</v>
      </c>
      <c r="V76" s="19">
        <v>3</v>
      </c>
      <c r="W76" s="19">
        <v>4</v>
      </c>
      <c r="X76" s="18" t="s">
        <v>3</v>
      </c>
      <c r="Y76" s="19">
        <v>3</v>
      </c>
      <c r="Z76" s="19">
        <v>6</v>
      </c>
      <c r="AA76" s="18" t="s">
        <v>3</v>
      </c>
      <c r="AB76" s="19">
        <v>2</v>
      </c>
      <c r="AC76" s="20">
        <f>E76+H76+K76+N76+Q76+T76+W76+Z76</f>
        <v>38</v>
      </c>
      <c r="AD76" s="18" t="s">
        <v>3</v>
      </c>
      <c r="AE76" s="20">
        <f>G76+J76+M76+P76+S76+V76+Y76+AB76</f>
        <v>24</v>
      </c>
      <c r="AF76" s="20">
        <f>SUM(AC76:AE76)</f>
        <v>62</v>
      </c>
      <c r="AG76" s="21">
        <v>27</v>
      </c>
    </row>
    <row r="77" spans="3:33" s="7" customFormat="1" ht="12.7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s="4" customFormat="1" ht="18">
      <c r="A78" s="32" t="s">
        <v>30</v>
      </c>
      <c r="B78" s="7"/>
      <c r="C78" s="11"/>
      <c r="D78" s="11"/>
      <c r="E78" s="11" t="s">
        <v>19</v>
      </c>
      <c r="F78" s="11"/>
      <c r="G78" s="11"/>
      <c r="H78" s="11" t="s">
        <v>10</v>
      </c>
      <c r="I78" s="11"/>
      <c r="J78" s="11"/>
      <c r="K78" s="11" t="s">
        <v>11</v>
      </c>
      <c r="L78" s="11"/>
      <c r="M78" s="11"/>
      <c r="N78" s="11" t="s">
        <v>12</v>
      </c>
      <c r="O78" s="11"/>
      <c r="P78" s="11">
        <v>4</v>
      </c>
      <c r="Q78" s="11" t="s">
        <v>13</v>
      </c>
      <c r="R78" s="11"/>
      <c r="S78" s="11">
        <v>5</v>
      </c>
      <c r="T78" s="11" t="s">
        <v>14</v>
      </c>
      <c r="U78" s="11"/>
      <c r="V78" s="11">
        <v>6</v>
      </c>
      <c r="W78" s="11" t="s">
        <v>15</v>
      </c>
      <c r="X78" s="11"/>
      <c r="Y78" s="11"/>
      <c r="Z78" s="11" t="s">
        <v>18</v>
      </c>
      <c r="AA78" s="11"/>
      <c r="AB78" s="11"/>
      <c r="AC78" s="11" t="s">
        <v>16</v>
      </c>
      <c r="AD78" s="11"/>
      <c r="AE78" s="11" t="s">
        <v>17</v>
      </c>
      <c r="AF78" s="11" t="s">
        <v>4</v>
      </c>
      <c r="AG78" s="11" t="s">
        <v>5</v>
      </c>
    </row>
    <row r="79" spans="1:33" s="16" customFormat="1" ht="14.25">
      <c r="A79" s="22"/>
      <c r="B79" s="16" t="s">
        <v>84</v>
      </c>
      <c r="C79" s="16" t="s">
        <v>31</v>
      </c>
      <c r="E79" s="17">
        <v>6</v>
      </c>
      <c r="F79" s="18" t="s">
        <v>3</v>
      </c>
      <c r="G79" s="19">
        <v>2</v>
      </c>
      <c r="H79" s="19">
        <v>3</v>
      </c>
      <c r="I79" s="33" t="s">
        <v>3</v>
      </c>
      <c r="J79" s="19">
        <v>3</v>
      </c>
      <c r="K79" s="19">
        <v>2</v>
      </c>
      <c r="L79" s="18" t="s">
        <v>3</v>
      </c>
      <c r="M79" s="19">
        <v>2</v>
      </c>
      <c r="N79" s="19">
        <v>5</v>
      </c>
      <c r="O79" s="18" t="s">
        <v>3</v>
      </c>
      <c r="P79" s="19">
        <v>5</v>
      </c>
      <c r="Q79" s="19">
        <v>3</v>
      </c>
      <c r="R79" s="18" t="s">
        <v>3</v>
      </c>
      <c r="S79" s="19">
        <v>3</v>
      </c>
      <c r="T79" s="19">
        <v>5</v>
      </c>
      <c r="U79" s="18" t="s">
        <v>3</v>
      </c>
      <c r="V79" s="19">
        <v>3</v>
      </c>
      <c r="W79" s="19">
        <v>6</v>
      </c>
      <c r="X79" s="18" t="s">
        <v>3</v>
      </c>
      <c r="Y79" s="19">
        <v>4</v>
      </c>
      <c r="Z79" s="19">
        <v>6</v>
      </c>
      <c r="AA79" s="18" t="s">
        <v>3</v>
      </c>
      <c r="AB79" s="19">
        <v>2</v>
      </c>
      <c r="AC79" s="20">
        <f>E79+H79+K79+N79+Q79+T79+W79+Z79</f>
        <v>36</v>
      </c>
      <c r="AD79" s="18" t="s">
        <v>3</v>
      </c>
      <c r="AE79" s="20">
        <f>G79+J79+M79+P79+S79+V79+Y79+AB79</f>
        <v>24</v>
      </c>
      <c r="AF79" s="20">
        <f>SUM(AC79:AE79)</f>
        <v>60</v>
      </c>
      <c r="AG79" s="21">
        <v>15</v>
      </c>
    </row>
    <row r="80" spans="1:34" s="16" customFormat="1" ht="14.25">
      <c r="A80" s="22"/>
      <c r="B80" s="16" t="s">
        <v>59</v>
      </c>
      <c r="C80" s="16" t="s">
        <v>22</v>
      </c>
      <c r="E80" s="17">
        <v>6</v>
      </c>
      <c r="F80" s="18" t="s">
        <v>3</v>
      </c>
      <c r="G80" s="19">
        <v>2</v>
      </c>
      <c r="H80" s="19">
        <v>5</v>
      </c>
      <c r="I80" s="33" t="s">
        <v>3</v>
      </c>
      <c r="J80" s="19">
        <v>3</v>
      </c>
      <c r="K80" s="19">
        <v>0</v>
      </c>
      <c r="L80" s="18" t="s">
        <v>3</v>
      </c>
      <c r="M80" s="19">
        <v>0</v>
      </c>
      <c r="N80" s="19">
        <v>0</v>
      </c>
      <c r="O80" s="18" t="s">
        <v>3</v>
      </c>
      <c r="P80" s="19">
        <v>0</v>
      </c>
      <c r="Q80" s="19">
        <v>0</v>
      </c>
      <c r="R80" s="18" t="s">
        <v>3</v>
      </c>
      <c r="S80" s="19">
        <v>0</v>
      </c>
      <c r="T80" s="19">
        <v>0</v>
      </c>
      <c r="U80" s="18" t="s">
        <v>3</v>
      </c>
      <c r="V80" s="19">
        <v>0</v>
      </c>
      <c r="W80" s="19">
        <v>0</v>
      </c>
      <c r="X80" s="18" t="s">
        <v>3</v>
      </c>
      <c r="Y80" s="19">
        <v>0</v>
      </c>
      <c r="Z80" s="19">
        <v>0</v>
      </c>
      <c r="AA80" s="18" t="s">
        <v>3</v>
      </c>
      <c r="AB80" s="19">
        <v>0</v>
      </c>
      <c r="AC80" s="20">
        <f>E80+H80+K80+N80+Q80+T80+W80+Z80</f>
        <v>11</v>
      </c>
      <c r="AD80" s="18" t="s">
        <v>3</v>
      </c>
      <c r="AE80" s="20">
        <f>G80+J80+M80+P80+S80+V80+Y80+AB80</f>
        <v>5</v>
      </c>
      <c r="AF80" s="20">
        <f>SUM(AC80:AE80)</f>
        <v>16</v>
      </c>
      <c r="AG80" s="21"/>
      <c r="AH80" s="15" t="s">
        <v>87</v>
      </c>
    </row>
    <row r="81" spans="1:33" s="16" customFormat="1" ht="14.25">
      <c r="A81" s="22"/>
      <c r="F81" s="23"/>
      <c r="G81" s="24"/>
      <c r="H81" s="24"/>
      <c r="I81" s="25"/>
      <c r="J81" s="24"/>
      <c r="K81" s="24"/>
      <c r="L81" s="23"/>
      <c r="M81" s="24"/>
      <c r="N81" s="24"/>
      <c r="O81" s="23"/>
      <c r="P81" s="24"/>
      <c r="Q81" s="24"/>
      <c r="R81" s="23"/>
      <c r="S81" s="24"/>
      <c r="T81" s="24"/>
      <c r="U81" s="23"/>
      <c r="V81" s="24"/>
      <c r="W81" s="24"/>
      <c r="X81" s="23"/>
      <c r="Y81" s="24"/>
      <c r="Z81" s="24"/>
      <c r="AA81" s="23"/>
      <c r="AB81" s="24"/>
      <c r="AC81" s="26"/>
      <c r="AD81" s="23"/>
      <c r="AE81" s="26"/>
      <c r="AF81" s="26"/>
      <c r="AG81" s="38"/>
    </row>
    <row r="82" spans="1:33" s="4" customFormat="1" ht="18">
      <c r="A82" s="10" t="s">
        <v>89</v>
      </c>
      <c r="B82" s="11"/>
      <c r="C82" s="11"/>
      <c r="D82" s="11"/>
      <c r="E82" s="11" t="s">
        <v>19</v>
      </c>
      <c r="F82" s="11"/>
      <c r="G82" s="11"/>
      <c r="H82" s="11" t="s">
        <v>10</v>
      </c>
      <c r="I82" s="11"/>
      <c r="J82" s="11"/>
      <c r="K82" s="11" t="s">
        <v>11</v>
      </c>
      <c r="L82" s="11"/>
      <c r="M82" s="11"/>
      <c r="N82" s="11" t="s">
        <v>12</v>
      </c>
      <c r="O82" s="11"/>
      <c r="P82" s="11">
        <v>4</v>
      </c>
      <c r="Q82" s="11" t="s">
        <v>13</v>
      </c>
      <c r="R82" s="11"/>
      <c r="S82" s="11">
        <v>5</v>
      </c>
      <c r="T82" s="11" t="s">
        <v>14</v>
      </c>
      <c r="U82" s="11"/>
      <c r="V82" s="11">
        <v>6</v>
      </c>
      <c r="W82" s="11" t="s">
        <v>15</v>
      </c>
      <c r="X82" s="11"/>
      <c r="Y82" s="11"/>
      <c r="Z82" s="11" t="s">
        <v>18</v>
      </c>
      <c r="AA82" s="11"/>
      <c r="AB82" s="11"/>
      <c r="AC82" s="11" t="s">
        <v>16</v>
      </c>
      <c r="AD82" s="11"/>
      <c r="AE82" s="11" t="s">
        <v>17</v>
      </c>
      <c r="AF82" s="11" t="s">
        <v>4</v>
      </c>
      <c r="AG82" s="11" t="s">
        <v>5</v>
      </c>
    </row>
    <row r="83" spans="1:33" s="4" customFormat="1" ht="14.25">
      <c r="A83" s="37"/>
      <c r="B83" s="6" t="s">
        <v>66</v>
      </c>
      <c r="C83" s="6" t="s">
        <v>36</v>
      </c>
      <c r="D83" s="6"/>
      <c r="E83" s="17">
        <v>5</v>
      </c>
      <c r="F83" s="18" t="s">
        <v>3</v>
      </c>
      <c r="G83" s="19">
        <v>2</v>
      </c>
      <c r="H83" s="19">
        <v>3</v>
      </c>
      <c r="I83" s="18" t="s">
        <v>3</v>
      </c>
      <c r="J83" s="19">
        <v>2</v>
      </c>
      <c r="K83" s="19">
        <v>6</v>
      </c>
      <c r="L83" s="18" t="s">
        <v>3</v>
      </c>
      <c r="M83" s="19">
        <v>4</v>
      </c>
      <c r="N83" s="19">
        <v>6</v>
      </c>
      <c r="O83" s="18" t="s">
        <v>3</v>
      </c>
      <c r="P83" s="19">
        <v>4</v>
      </c>
      <c r="Q83" s="19">
        <v>3</v>
      </c>
      <c r="R83" s="18" t="s">
        <v>3</v>
      </c>
      <c r="S83" s="19">
        <v>2</v>
      </c>
      <c r="T83" s="19">
        <v>4</v>
      </c>
      <c r="U83" s="18" t="s">
        <v>3</v>
      </c>
      <c r="V83" s="19">
        <v>2</v>
      </c>
      <c r="W83" s="19">
        <v>4</v>
      </c>
      <c r="X83" s="18" t="s">
        <v>3</v>
      </c>
      <c r="Y83" s="19">
        <v>2</v>
      </c>
      <c r="Z83" s="19">
        <v>4</v>
      </c>
      <c r="AA83" s="18" t="s">
        <v>3</v>
      </c>
      <c r="AB83" s="19">
        <v>2</v>
      </c>
      <c r="AC83" s="20">
        <f>E83+H83+K83+N83+Q83+T83+W83+Z83</f>
        <v>35</v>
      </c>
      <c r="AD83" s="18" t="s">
        <v>3</v>
      </c>
      <c r="AE83" s="20">
        <f>G83+J83+M83+P83+S83+V83+Y83+AB83</f>
        <v>20</v>
      </c>
      <c r="AF83" s="20">
        <f>SUM(AC83:AE83)</f>
        <v>55</v>
      </c>
      <c r="AG83" s="21">
        <v>26</v>
      </c>
    </row>
    <row r="84" spans="1:33" s="4" customFormat="1" ht="14.25">
      <c r="A84" s="37">
        <v>1</v>
      </c>
      <c r="B84" s="6" t="s">
        <v>49</v>
      </c>
      <c r="C84" s="6" t="s">
        <v>6</v>
      </c>
      <c r="D84" s="6"/>
      <c r="E84" s="17">
        <v>3</v>
      </c>
      <c r="F84" s="18" t="s">
        <v>3</v>
      </c>
      <c r="G84" s="19">
        <v>2</v>
      </c>
      <c r="H84" s="19">
        <v>0</v>
      </c>
      <c r="I84" s="18" t="s">
        <v>3</v>
      </c>
      <c r="J84" s="19">
        <v>0</v>
      </c>
      <c r="K84" s="19">
        <v>3</v>
      </c>
      <c r="L84" s="18" t="s">
        <v>3</v>
      </c>
      <c r="M84" s="19">
        <v>1</v>
      </c>
      <c r="N84" s="19">
        <v>1</v>
      </c>
      <c r="O84" s="18" t="s">
        <v>3</v>
      </c>
      <c r="P84" s="19">
        <v>1</v>
      </c>
      <c r="Q84" s="19">
        <v>3</v>
      </c>
      <c r="R84" s="18" t="s">
        <v>3</v>
      </c>
      <c r="S84" s="19">
        <v>2</v>
      </c>
      <c r="T84" s="19">
        <v>2</v>
      </c>
      <c r="U84" s="18" t="s">
        <v>3</v>
      </c>
      <c r="V84" s="19">
        <v>1</v>
      </c>
      <c r="W84" s="19">
        <v>5</v>
      </c>
      <c r="X84" s="18" t="s">
        <v>3</v>
      </c>
      <c r="Y84" s="19">
        <v>1</v>
      </c>
      <c r="Z84" s="19">
        <v>6</v>
      </c>
      <c r="AA84" s="18" t="s">
        <v>3</v>
      </c>
      <c r="AB84" s="19">
        <v>1</v>
      </c>
      <c r="AC84" s="20">
        <f>E84+H84+K84+N84+Q84+T84+W84+Z84</f>
        <v>23</v>
      </c>
      <c r="AD84" s="18" t="s">
        <v>3</v>
      </c>
      <c r="AE84" s="20">
        <f>G84+J84+M84+P84+S84+V84+Y84+AB84</f>
        <v>9</v>
      </c>
      <c r="AF84" s="20">
        <f>SUM(AC84:AE84)</f>
        <v>32</v>
      </c>
      <c r="AG84" s="21">
        <v>4</v>
      </c>
    </row>
    <row r="85" spans="1:33" s="4" customFormat="1" ht="14.25">
      <c r="A85" s="37"/>
      <c r="B85" s="6"/>
      <c r="C85" s="6"/>
      <c r="D85" s="6"/>
      <c r="E85" s="16"/>
      <c r="F85" s="23"/>
      <c r="G85" s="24"/>
      <c r="H85" s="24"/>
      <c r="I85" s="23"/>
      <c r="J85" s="24"/>
      <c r="K85" s="24"/>
      <c r="L85" s="23"/>
      <c r="M85" s="24"/>
      <c r="N85" s="24"/>
      <c r="O85" s="23"/>
      <c r="P85" s="24"/>
      <c r="Q85" s="24"/>
      <c r="R85" s="23"/>
      <c r="S85" s="24"/>
      <c r="T85" s="24"/>
      <c r="U85" s="23"/>
      <c r="V85" s="24"/>
      <c r="W85" s="24"/>
      <c r="X85" s="23"/>
      <c r="Y85" s="24"/>
      <c r="Z85" s="24"/>
      <c r="AA85" s="23"/>
      <c r="AB85" s="24"/>
      <c r="AC85" s="26"/>
      <c r="AD85" s="23"/>
      <c r="AE85" s="26"/>
      <c r="AF85" s="26"/>
      <c r="AG85" s="38"/>
    </row>
    <row r="86" spans="1:33" s="4" customFormat="1" ht="18">
      <c r="A86" s="10" t="s">
        <v>90</v>
      </c>
      <c r="B86" s="11"/>
      <c r="C86" s="11"/>
      <c r="D86" s="11"/>
      <c r="E86" s="11" t="s">
        <v>19</v>
      </c>
      <c r="F86" s="11"/>
      <c r="G86" s="11"/>
      <c r="H86" s="11" t="s">
        <v>10</v>
      </c>
      <c r="I86" s="11"/>
      <c r="J86" s="11"/>
      <c r="K86" s="11" t="s">
        <v>11</v>
      </c>
      <c r="L86" s="11"/>
      <c r="M86" s="11"/>
      <c r="N86" s="11" t="s">
        <v>12</v>
      </c>
      <c r="O86" s="11"/>
      <c r="P86" s="11">
        <v>4</v>
      </c>
      <c r="Q86" s="11" t="s">
        <v>13</v>
      </c>
      <c r="R86" s="11"/>
      <c r="S86" s="11">
        <v>5</v>
      </c>
      <c r="T86" s="11" t="s">
        <v>14</v>
      </c>
      <c r="U86" s="11"/>
      <c r="V86" s="11">
        <v>6</v>
      </c>
      <c r="W86" s="11" t="s">
        <v>15</v>
      </c>
      <c r="X86" s="11"/>
      <c r="Y86" s="11"/>
      <c r="Z86" s="11" t="s">
        <v>18</v>
      </c>
      <c r="AA86" s="11"/>
      <c r="AB86" s="11"/>
      <c r="AC86" s="11" t="s">
        <v>16</v>
      </c>
      <c r="AD86" s="11"/>
      <c r="AE86" s="11" t="s">
        <v>17</v>
      </c>
      <c r="AF86" s="11" t="s">
        <v>4</v>
      </c>
      <c r="AG86" s="11" t="s">
        <v>5</v>
      </c>
    </row>
    <row r="87" spans="1:33" s="4" customFormat="1" ht="14.25">
      <c r="A87" s="37">
        <v>1</v>
      </c>
      <c r="B87" s="6" t="s">
        <v>25</v>
      </c>
      <c r="C87" s="6" t="s">
        <v>6</v>
      </c>
      <c r="D87" s="6"/>
      <c r="E87" s="17">
        <v>5</v>
      </c>
      <c r="F87" s="18" t="s">
        <v>3</v>
      </c>
      <c r="G87" s="19">
        <v>2</v>
      </c>
      <c r="H87" s="19">
        <v>4</v>
      </c>
      <c r="I87" s="18" t="s">
        <v>3</v>
      </c>
      <c r="J87" s="19">
        <v>4</v>
      </c>
      <c r="K87" s="19">
        <v>4</v>
      </c>
      <c r="L87" s="18" t="s">
        <v>3</v>
      </c>
      <c r="M87" s="19">
        <v>2</v>
      </c>
      <c r="N87" s="19">
        <v>1</v>
      </c>
      <c r="O87" s="18" t="s">
        <v>3</v>
      </c>
      <c r="P87" s="19">
        <v>1</v>
      </c>
      <c r="Q87" s="19">
        <v>4</v>
      </c>
      <c r="R87" s="18" t="s">
        <v>3</v>
      </c>
      <c r="S87" s="19">
        <v>4</v>
      </c>
      <c r="T87" s="19">
        <v>1</v>
      </c>
      <c r="U87" s="18" t="s">
        <v>3</v>
      </c>
      <c r="V87" s="19">
        <v>1</v>
      </c>
      <c r="W87" s="19">
        <v>5</v>
      </c>
      <c r="X87" s="18" t="s">
        <v>3</v>
      </c>
      <c r="Y87" s="19">
        <v>4</v>
      </c>
      <c r="Z87" s="19">
        <v>6</v>
      </c>
      <c r="AA87" s="18" t="s">
        <v>3</v>
      </c>
      <c r="AB87" s="19">
        <v>2</v>
      </c>
      <c r="AC87" s="20">
        <f>E87+H87+K87+N87+Q87+T87+W87+Z87</f>
        <v>30</v>
      </c>
      <c r="AD87" s="18" t="s">
        <v>3</v>
      </c>
      <c r="AE87" s="20">
        <f>G87+J87+M87+P87+S87+V87+Y87+AB87</f>
        <v>20</v>
      </c>
      <c r="AF87" s="20">
        <f>SUM(AC87:AE87)</f>
        <v>50</v>
      </c>
      <c r="AG87" s="21">
        <v>12</v>
      </c>
    </row>
    <row r="88" spans="1:33" s="4" customFormat="1" ht="14.25">
      <c r="A88" s="37">
        <v>2</v>
      </c>
      <c r="B88" s="6" t="s">
        <v>58</v>
      </c>
      <c r="C88" s="6" t="s">
        <v>6</v>
      </c>
      <c r="D88" s="6"/>
      <c r="E88" s="17">
        <v>4</v>
      </c>
      <c r="F88" s="18" t="s">
        <v>3</v>
      </c>
      <c r="G88" s="19">
        <v>2</v>
      </c>
      <c r="H88" s="19">
        <v>3</v>
      </c>
      <c r="I88" s="18" t="s">
        <v>3</v>
      </c>
      <c r="J88" s="19">
        <v>3</v>
      </c>
      <c r="K88" s="19">
        <v>3</v>
      </c>
      <c r="L88" s="18" t="s">
        <v>3</v>
      </c>
      <c r="M88" s="19">
        <v>3</v>
      </c>
      <c r="N88" s="19">
        <v>1</v>
      </c>
      <c r="O88" s="18" t="s">
        <v>3</v>
      </c>
      <c r="P88" s="19">
        <v>1</v>
      </c>
      <c r="Q88" s="19">
        <v>4</v>
      </c>
      <c r="R88" s="18" t="s">
        <v>3</v>
      </c>
      <c r="S88" s="19">
        <v>4</v>
      </c>
      <c r="T88" s="19">
        <v>2</v>
      </c>
      <c r="U88" s="18" t="s">
        <v>3</v>
      </c>
      <c r="V88" s="19">
        <v>2</v>
      </c>
      <c r="W88" s="19">
        <v>3</v>
      </c>
      <c r="X88" s="18" t="s">
        <v>3</v>
      </c>
      <c r="Y88" s="19">
        <v>1</v>
      </c>
      <c r="Z88" s="19">
        <v>3</v>
      </c>
      <c r="AA88" s="18" t="s">
        <v>3</v>
      </c>
      <c r="AB88" s="19">
        <v>3</v>
      </c>
      <c r="AC88" s="20">
        <f>E88+H88+K88+N88+Q88+T88+W88+Z88</f>
        <v>23</v>
      </c>
      <c r="AD88" s="18" t="s">
        <v>3</v>
      </c>
      <c r="AE88" s="20">
        <f>G88+J88+M88+P88+S88+V88+Y88+AB88</f>
        <v>19</v>
      </c>
      <c r="AF88" s="20">
        <f>SUM(AC88:AE88)</f>
        <v>42</v>
      </c>
      <c r="AG88" s="21">
        <v>10</v>
      </c>
    </row>
    <row r="89" spans="1:33" s="7" customFormat="1" ht="12.75">
      <c r="A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s="4" customFormat="1" ht="18">
      <c r="A90" s="10" t="s">
        <v>34</v>
      </c>
      <c r="B90" s="11"/>
      <c r="C90" s="11"/>
      <c r="D90" s="11"/>
      <c r="E90" s="11" t="s">
        <v>19</v>
      </c>
      <c r="F90" s="11"/>
      <c r="G90" s="11"/>
      <c r="H90" s="11" t="s">
        <v>10</v>
      </c>
      <c r="I90" s="11"/>
      <c r="J90" s="11"/>
      <c r="K90" s="11" t="s">
        <v>11</v>
      </c>
      <c r="L90" s="11"/>
      <c r="M90" s="11"/>
      <c r="N90" s="11" t="s">
        <v>12</v>
      </c>
      <c r="O90" s="11"/>
      <c r="P90" s="11">
        <v>4</v>
      </c>
      <c r="Q90" s="11" t="s">
        <v>13</v>
      </c>
      <c r="R90" s="11"/>
      <c r="S90" s="11">
        <v>5</v>
      </c>
      <c r="T90" s="11" t="s">
        <v>14</v>
      </c>
      <c r="U90" s="11"/>
      <c r="V90" s="11">
        <v>6</v>
      </c>
      <c r="W90" s="11" t="s">
        <v>15</v>
      </c>
      <c r="X90" s="11"/>
      <c r="Y90" s="11"/>
      <c r="Z90" s="11" t="s">
        <v>18</v>
      </c>
      <c r="AA90" s="11"/>
      <c r="AB90" s="11"/>
      <c r="AC90" s="11" t="s">
        <v>16</v>
      </c>
      <c r="AD90" s="11"/>
      <c r="AE90" s="11" t="s">
        <v>17</v>
      </c>
      <c r="AF90" s="11" t="s">
        <v>4</v>
      </c>
      <c r="AG90" s="11" t="s">
        <v>5</v>
      </c>
    </row>
    <row r="91" spans="1:33" s="4" customFormat="1" ht="14.25">
      <c r="A91" s="37">
        <v>1</v>
      </c>
      <c r="B91" s="6" t="s">
        <v>28</v>
      </c>
      <c r="C91" s="6" t="s">
        <v>6</v>
      </c>
      <c r="D91" s="6"/>
      <c r="E91" s="17">
        <v>6</v>
      </c>
      <c r="F91" s="18" t="s">
        <v>3</v>
      </c>
      <c r="G91" s="19">
        <v>2</v>
      </c>
      <c r="H91" s="19">
        <v>6</v>
      </c>
      <c r="I91" s="18" t="s">
        <v>3</v>
      </c>
      <c r="J91" s="19">
        <v>4</v>
      </c>
      <c r="K91" s="19">
        <v>6</v>
      </c>
      <c r="L91" s="18" t="s">
        <v>3</v>
      </c>
      <c r="M91" s="19">
        <v>4</v>
      </c>
      <c r="N91" s="19">
        <v>6</v>
      </c>
      <c r="O91" s="18" t="s">
        <v>3</v>
      </c>
      <c r="P91" s="19">
        <v>5</v>
      </c>
      <c r="Q91" s="19">
        <v>5</v>
      </c>
      <c r="R91" s="18" t="s">
        <v>3</v>
      </c>
      <c r="S91" s="19">
        <v>5</v>
      </c>
      <c r="T91" s="19">
        <v>6</v>
      </c>
      <c r="U91" s="18" t="s">
        <v>3</v>
      </c>
      <c r="V91" s="19">
        <v>3</v>
      </c>
      <c r="W91" s="19">
        <v>6</v>
      </c>
      <c r="X91" s="18" t="s">
        <v>3</v>
      </c>
      <c r="Y91" s="19">
        <v>4</v>
      </c>
      <c r="Z91" s="19">
        <v>6</v>
      </c>
      <c r="AA91" s="18" t="s">
        <v>3</v>
      </c>
      <c r="AB91" s="19">
        <v>2</v>
      </c>
      <c r="AC91" s="20">
        <f aca="true" t="shared" si="13" ref="AC91:AC96">E91+H91+K91+N91+Q91+T91+W91+Z91</f>
        <v>47</v>
      </c>
      <c r="AD91" s="18" t="s">
        <v>3</v>
      </c>
      <c r="AE91" s="20">
        <f aca="true" t="shared" si="14" ref="AE91:AE96">G91+J91+M91+P91+S91+V91+Y91+AB91</f>
        <v>29</v>
      </c>
      <c r="AF91" s="20">
        <f aca="true" t="shared" si="15" ref="AF91:AF96">SUM(AC91:AE91)</f>
        <v>76</v>
      </c>
      <c r="AG91" s="21">
        <v>43</v>
      </c>
    </row>
    <row r="92" spans="1:33" s="4" customFormat="1" ht="14.25">
      <c r="A92" s="37"/>
      <c r="B92" s="6" t="s">
        <v>53</v>
      </c>
      <c r="C92" s="6" t="s">
        <v>22</v>
      </c>
      <c r="D92" s="6"/>
      <c r="E92" s="17">
        <v>6</v>
      </c>
      <c r="F92" s="18" t="s">
        <v>3</v>
      </c>
      <c r="G92" s="19">
        <v>2</v>
      </c>
      <c r="H92" s="19">
        <v>4</v>
      </c>
      <c r="I92" s="18" t="s">
        <v>3</v>
      </c>
      <c r="J92" s="19">
        <v>4</v>
      </c>
      <c r="K92" s="19">
        <v>5</v>
      </c>
      <c r="L92" s="18" t="s">
        <v>3</v>
      </c>
      <c r="M92" s="19">
        <v>4</v>
      </c>
      <c r="N92" s="19">
        <v>6</v>
      </c>
      <c r="O92" s="18" t="s">
        <v>3</v>
      </c>
      <c r="P92" s="19">
        <v>5</v>
      </c>
      <c r="Q92" s="19">
        <v>6</v>
      </c>
      <c r="R92" s="18" t="s">
        <v>3</v>
      </c>
      <c r="S92" s="19">
        <v>6</v>
      </c>
      <c r="T92" s="19">
        <v>6</v>
      </c>
      <c r="U92" s="18" t="s">
        <v>3</v>
      </c>
      <c r="V92" s="19">
        <v>3</v>
      </c>
      <c r="W92" s="19">
        <v>6</v>
      </c>
      <c r="X92" s="18" t="s">
        <v>3</v>
      </c>
      <c r="Y92" s="19">
        <v>4</v>
      </c>
      <c r="Z92" s="19">
        <v>6</v>
      </c>
      <c r="AA92" s="18" t="s">
        <v>3</v>
      </c>
      <c r="AB92" s="19">
        <v>2</v>
      </c>
      <c r="AC92" s="20">
        <f t="shared" si="13"/>
        <v>45</v>
      </c>
      <c r="AD92" s="18" t="s">
        <v>3</v>
      </c>
      <c r="AE92" s="20">
        <f t="shared" si="14"/>
        <v>30</v>
      </c>
      <c r="AF92" s="20">
        <f t="shared" si="15"/>
        <v>75</v>
      </c>
      <c r="AG92" s="21">
        <v>39</v>
      </c>
    </row>
    <row r="93" spans="1:33" s="4" customFormat="1" ht="14.25">
      <c r="A93" s="37">
        <v>2</v>
      </c>
      <c r="B93" s="6" t="s">
        <v>33</v>
      </c>
      <c r="C93" s="6" t="s">
        <v>6</v>
      </c>
      <c r="D93" s="6"/>
      <c r="E93" s="17">
        <v>6</v>
      </c>
      <c r="F93" s="18" t="s">
        <v>3</v>
      </c>
      <c r="G93" s="19">
        <v>2</v>
      </c>
      <c r="H93" s="19">
        <v>6</v>
      </c>
      <c r="I93" s="18" t="s">
        <v>3</v>
      </c>
      <c r="J93" s="19">
        <v>4</v>
      </c>
      <c r="K93" s="19">
        <v>5</v>
      </c>
      <c r="L93" s="18" t="s">
        <v>3</v>
      </c>
      <c r="M93" s="19">
        <v>3</v>
      </c>
      <c r="N93" s="19">
        <v>4</v>
      </c>
      <c r="O93" s="18" t="s">
        <v>3</v>
      </c>
      <c r="P93" s="19">
        <v>4</v>
      </c>
      <c r="Q93" s="19">
        <v>5</v>
      </c>
      <c r="R93" s="18" t="s">
        <v>3</v>
      </c>
      <c r="S93" s="19">
        <v>5</v>
      </c>
      <c r="T93" s="19">
        <v>4</v>
      </c>
      <c r="U93" s="18" t="s">
        <v>3</v>
      </c>
      <c r="V93" s="19">
        <v>3</v>
      </c>
      <c r="W93" s="19">
        <v>6</v>
      </c>
      <c r="X93" s="18" t="s">
        <v>3</v>
      </c>
      <c r="Y93" s="19">
        <v>4</v>
      </c>
      <c r="Z93" s="19">
        <v>6</v>
      </c>
      <c r="AA93" s="18" t="s">
        <v>3</v>
      </c>
      <c r="AB93" s="19">
        <v>2</v>
      </c>
      <c r="AC93" s="20">
        <f t="shared" si="13"/>
        <v>42</v>
      </c>
      <c r="AD93" s="18" t="s">
        <v>3</v>
      </c>
      <c r="AE93" s="20">
        <f t="shared" si="14"/>
        <v>27</v>
      </c>
      <c r="AF93" s="20">
        <f t="shared" si="15"/>
        <v>69</v>
      </c>
      <c r="AG93" s="21">
        <v>27</v>
      </c>
    </row>
    <row r="94" spans="1:33" s="4" customFormat="1" ht="14.25">
      <c r="A94" s="37">
        <v>2</v>
      </c>
      <c r="B94" s="6" t="s">
        <v>21</v>
      </c>
      <c r="C94" s="6" t="s">
        <v>6</v>
      </c>
      <c r="D94" s="6"/>
      <c r="E94" s="17">
        <v>6</v>
      </c>
      <c r="F94" s="18" t="s">
        <v>3</v>
      </c>
      <c r="G94" s="19">
        <v>2</v>
      </c>
      <c r="H94" s="19">
        <v>6</v>
      </c>
      <c r="I94" s="18" t="s">
        <v>3</v>
      </c>
      <c r="J94" s="19">
        <v>4</v>
      </c>
      <c r="K94" s="19">
        <v>5</v>
      </c>
      <c r="L94" s="18" t="s">
        <v>3</v>
      </c>
      <c r="M94" s="19">
        <v>3</v>
      </c>
      <c r="N94" s="19">
        <v>4</v>
      </c>
      <c r="O94" s="18" t="s">
        <v>3</v>
      </c>
      <c r="P94" s="19">
        <v>3</v>
      </c>
      <c r="Q94" s="19">
        <v>5</v>
      </c>
      <c r="R94" s="18" t="s">
        <v>3</v>
      </c>
      <c r="S94" s="19">
        <v>5</v>
      </c>
      <c r="T94" s="19">
        <v>3</v>
      </c>
      <c r="U94" s="18" t="s">
        <v>3</v>
      </c>
      <c r="V94" s="19">
        <v>2</v>
      </c>
      <c r="W94" s="19">
        <v>5</v>
      </c>
      <c r="X94" s="18" t="s">
        <v>3</v>
      </c>
      <c r="Y94" s="19">
        <v>3</v>
      </c>
      <c r="Z94" s="19">
        <v>6</v>
      </c>
      <c r="AA94" s="18" t="s">
        <v>3</v>
      </c>
      <c r="AB94" s="19">
        <v>2</v>
      </c>
      <c r="AC94" s="20">
        <f t="shared" si="13"/>
        <v>40</v>
      </c>
      <c r="AD94" s="18" t="s">
        <v>3</v>
      </c>
      <c r="AE94" s="20">
        <f t="shared" si="14"/>
        <v>24</v>
      </c>
      <c r="AF94" s="20">
        <f t="shared" si="15"/>
        <v>64</v>
      </c>
      <c r="AG94" s="21">
        <v>31</v>
      </c>
    </row>
    <row r="95" spans="1:33" s="4" customFormat="1" ht="14.25">
      <c r="A95" s="37"/>
      <c r="B95" s="6" t="s">
        <v>85</v>
      </c>
      <c r="C95" s="6" t="s">
        <v>86</v>
      </c>
      <c r="D95" s="6"/>
      <c r="E95" s="17">
        <v>5</v>
      </c>
      <c r="F95" s="18" t="s">
        <v>3</v>
      </c>
      <c r="G95" s="19">
        <v>2</v>
      </c>
      <c r="H95" s="19">
        <v>1</v>
      </c>
      <c r="I95" s="18" t="s">
        <v>3</v>
      </c>
      <c r="J95" s="19">
        <v>1</v>
      </c>
      <c r="K95" s="19">
        <v>5</v>
      </c>
      <c r="L95" s="18" t="s">
        <v>3</v>
      </c>
      <c r="M95" s="19">
        <v>3</v>
      </c>
      <c r="N95" s="19">
        <v>4</v>
      </c>
      <c r="O95" s="18" t="s">
        <v>3</v>
      </c>
      <c r="P95" s="19">
        <v>3</v>
      </c>
      <c r="Q95" s="19">
        <v>6</v>
      </c>
      <c r="R95" s="18" t="s">
        <v>3</v>
      </c>
      <c r="S95" s="19">
        <v>6</v>
      </c>
      <c r="T95" s="19">
        <v>3</v>
      </c>
      <c r="U95" s="18" t="s">
        <v>3</v>
      </c>
      <c r="V95" s="19">
        <v>3</v>
      </c>
      <c r="W95" s="19">
        <v>5</v>
      </c>
      <c r="X95" s="18" t="s">
        <v>3</v>
      </c>
      <c r="Y95" s="19">
        <v>4</v>
      </c>
      <c r="Z95" s="19">
        <v>5</v>
      </c>
      <c r="AA95" s="18" t="s">
        <v>3</v>
      </c>
      <c r="AB95" s="19">
        <v>2</v>
      </c>
      <c r="AC95" s="20">
        <f t="shared" si="13"/>
        <v>34</v>
      </c>
      <c r="AD95" s="18" t="s">
        <v>3</v>
      </c>
      <c r="AE95" s="20">
        <f t="shared" si="14"/>
        <v>24</v>
      </c>
      <c r="AF95" s="20">
        <f t="shared" si="15"/>
        <v>58</v>
      </c>
      <c r="AG95" s="21">
        <v>30</v>
      </c>
    </row>
    <row r="96" spans="1:33" s="4" customFormat="1" ht="14.25">
      <c r="A96" s="37">
        <v>3</v>
      </c>
      <c r="B96" s="6" t="s">
        <v>23</v>
      </c>
      <c r="C96" s="6" t="s">
        <v>6</v>
      </c>
      <c r="D96" s="6"/>
      <c r="E96" s="17">
        <v>4</v>
      </c>
      <c r="F96" s="18" t="s">
        <v>3</v>
      </c>
      <c r="G96" s="19">
        <v>2</v>
      </c>
      <c r="H96" s="19">
        <v>4</v>
      </c>
      <c r="I96" s="18" t="s">
        <v>3</v>
      </c>
      <c r="J96" s="19">
        <v>3</v>
      </c>
      <c r="K96" s="19">
        <v>2</v>
      </c>
      <c r="L96" s="18" t="s">
        <v>3</v>
      </c>
      <c r="M96" s="19">
        <v>1</v>
      </c>
      <c r="N96" s="19">
        <v>2</v>
      </c>
      <c r="O96" s="18" t="s">
        <v>3</v>
      </c>
      <c r="P96" s="19">
        <v>2</v>
      </c>
      <c r="Q96" s="19">
        <v>5</v>
      </c>
      <c r="R96" s="18" t="s">
        <v>3</v>
      </c>
      <c r="S96" s="19">
        <v>5</v>
      </c>
      <c r="T96" s="19">
        <v>4</v>
      </c>
      <c r="U96" s="18" t="s">
        <v>3</v>
      </c>
      <c r="V96" s="19">
        <v>3</v>
      </c>
      <c r="W96" s="19">
        <v>4</v>
      </c>
      <c r="X96" s="18" t="s">
        <v>3</v>
      </c>
      <c r="Y96" s="19">
        <v>2</v>
      </c>
      <c r="Z96" s="19">
        <v>3</v>
      </c>
      <c r="AA96" s="18" t="s">
        <v>3</v>
      </c>
      <c r="AB96" s="19">
        <v>2</v>
      </c>
      <c r="AC96" s="20">
        <f t="shared" si="13"/>
        <v>28</v>
      </c>
      <c r="AD96" s="18" t="s">
        <v>3</v>
      </c>
      <c r="AE96" s="20">
        <f t="shared" si="14"/>
        <v>20</v>
      </c>
      <c r="AF96" s="20">
        <f t="shared" si="15"/>
        <v>48</v>
      </c>
      <c r="AG96" s="21">
        <v>21</v>
      </c>
    </row>
    <row r="97" spans="1:33" s="4" customFormat="1" ht="14.25">
      <c r="A97" s="37"/>
      <c r="B97" s="6"/>
      <c r="C97" s="6"/>
      <c r="D97" s="6"/>
      <c r="E97" s="16"/>
      <c r="F97" s="23"/>
      <c r="G97" s="24"/>
      <c r="H97" s="24"/>
      <c r="I97" s="23"/>
      <c r="J97" s="24"/>
      <c r="K97" s="24"/>
      <c r="L97" s="23"/>
      <c r="M97" s="24"/>
      <c r="N97" s="24"/>
      <c r="O97" s="23"/>
      <c r="P97" s="24"/>
      <c r="Q97" s="24"/>
      <c r="R97" s="23"/>
      <c r="S97" s="24"/>
      <c r="T97" s="24"/>
      <c r="U97" s="23"/>
      <c r="V97" s="24"/>
      <c r="W97" s="24"/>
      <c r="X97" s="23"/>
      <c r="Y97" s="24"/>
      <c r="Z97" s="24"/>
      <c r="AA97" s="23"/>
      <c r="AB97" s="24"/>
      <c r="AC97" s="26"/>
      <c r="AD97" s="23"/>
      <c r="AE97" s="26"/>
      <c r="AF97" s="26"/>
      <c r="AG97" s="38"/>
    </row>
    <row r="98" spans="1:33" s="4" customFormat="1" ht="18">
      <c r="A98" s="10" t="s">
        <v>88</v>
      </c>
      <c r="B98" s="11"/>
      <c r="C98" s="11"/>
      <c r="D98" s="11"/>
      <c r="E98" s="11" t="s">
        <v>19</v>
      </c>
      <c r="F98" s="11"/>
      <c r="G98" s="11"/>
      <c r="H98" s="11" t="s">
        <v>10</v>
      </c>
      <c r="I98" s="11"/>
      <c r="J98" s="11"/>
      <c r="K98" s="11" t="s">
        <v>11</v>
      </c>
      <c r="L98" s="11"/>
      <c r="M98" s="11"/>
      <c r="N98" s="11" t="s">
        <v>12</v>
      </c>
      <c r="O98" s="11"/>
      <c r="P98" s="11">
        <v>4</v>
      </c>
      <c r="Q98" s="11" t="s">
        <v>13</v>
      </c>
      <c r="R98" s="11"/>
      <c r="S98" s="11">
        <v>5</v>
      </c>
      <c r="T98" s="11" t="s">
        <v>14</v>
      </c>
      <c r="U98" s="11"/>
      <c r="V98" s="11">
        <v>6</v>
      </c>
      <c r="W98" s="11" t="s">
        <v>15</v>
      </c>
      <c r="X98" s="11"/>
      <c r="Y98" s="11"/>
      <c r="Z98" s="11" t="s">
        <v>18</v>
      </c>
      <c r="AA98" s="11"/>
      <c r="AB98" s="11"/>
      <c r="AC98" s="11" t="s">
        <v>16</v>
      </c>
      <c r="AD98" s="11"/>
      <c r="AE98" s="11" t="s">
        <v>17</v>
      </c>
      <c r="AF98" s="11" t="s">
        <v>4</v>
      </c>
      <c r="AG98" s="11" t="s">
        <v>5</v>
      </c>
    </row>
    <row r="99" spans="1:33" s="4" customFormat="1" ht="14.25">
      <c r="A99" s="37">
        <v>1</v>
      </c>
      <c r="B99" s="6" t="s">
        <v>61</v>
      </c>
      <c r="C99" s="6" t="s">
        <v>6</v>
      </c>
      <c r="D99" s="6"/>
      <c r="E99" s="17">
        <v>6</v>
      </c>
      <c r="F99" s="18" t="s">
        <v>3</v>
      </c>
      <c r="G99" s="19">
        <v>2</v>
      </c>
      <c r="H99" s="19">
        <v>5</v>
      </c>
      <c r="I99" s="18" t="s">
        <v>3</v>
      </c>
      <c r="J99" s="19">
        <v>3</v>
      </c>
      <c r="K99" s="19">
        <v>6</v>
      </c>
      <c r="L99" s="18" t="s">
        <v>3</v>
      </c>
      <c r="M99" s="19">
        <v>4</v>
      </c>
      <c r="N99" s="19">
        <v>6</v>
      </c>
      <c r="O99" s="18" t="s">
        <v>3</v>
      </c>
      <c r="P99" s="19">
        <v>5</v>
      </c>
      <c r="Q99" s="19">
        <v>6</v>
      </c>
      <c r="R99" s="18" t="s">
        <v>3</v>
      </c>
      <c r="S99" s="19">
        <v>6</v>
      </c>
      <c r="T99" s="19">
        <v>6</v>
      </c>
      <c r="U99" s="18" t="s">
        <v>3</v>
      </c>
      <c r="V99" s="19">
        <v>2</v>
      </c>
      <c r="W99" s="19">
        <v>5</v>
      </c>
      <c r="X99" s="18" t="s">
        <v>3</v>
      </c>
      <c r="Y99" s="19">
        <v>4</v>
      </c>
      <c r="Z99" s="19">
        <v>6</v>
      </c>
      <c r="AA99" s="18" t="s">
        <v>3</v>
      </c>
      <c r="AB99" s="19">
        <v>2</v>
      </c>
      <c r="AC99" s="20">
        <f>E99+H99+K99+N99+Q99+T99+W99+Z99</f>
        <v>46</v>
      </c>
      <c r="AD99" s="18" t="s">
        <v>3</v>
      </c>
      <c r="AE99" s="20">
        <f>G99+J99+M99+P99+S99+V99+Y99+AB99</f>
        <v>28</v>
      </c>
      <c r="AF99" s="20">
        <f>SUM(AC99:AE99)</f>
        <v>74</v>
      </c>
      <c r="AG99" s="21">
        <v>47</v>
      </c>
    </row>
    <row r="100" spans="1:33" s="4" customFormat="1" ht="14.25">
      <c r="A100" s="37">
        <v>2</v>
      </c>
      <c r="B100" s="6" t="s">
        <v>67</v>
      </c>
      <c r="C100" s="6" t="s">
        <v>6</v>
      </c>
      <c r="D100" s="6"/>
      <c r="E100" s="17">
        <v>6</v>
      </c>
      <c r="F100" s="18" t="s">
        <v>3</v>
      </c>
      <c r="G100" s="19">
        <v>2</v>
      </c>
      <c r="H100" s="19">
        <v>6</v>
      </c>
      <c r="I100" s="18" t="s">
        <v>3</v>
      </c>
      <c r="J100" s="19">
        <v>4</v>
      </c>
      <c r="K100" s="19">
        <v>6</v>
      </c>
      <c r="L100" s="18" t="s">
        <v>3</v>
      </c>
      <c r="M100" s="19">
        <v>4</v>
      </c>
      <c r="N100" s="19">
        <v>5</v>
      </c>
      <c r="O100" s="18" t="s">
        <v>3</v>
      </c>
      <c r="P100" s="19">
        <v>4</v>
      </c>
      <c r="Q100" s="19">
        <v>5</v>
      </c>
      <c r="R100" s="18" t="s">
        <v>3</v>
      </c>
      <c r="S100" s="19">
        <v>5</v>
      </c>
      <c r="T100" s="19">
        <v>4</v>
      </c>
      <c r="U100" s="18" t="s">
        <v>3</v>
      </c>
      <c r="V100" s="19">
        <v>3</v>
      </c>
      <c r="W100" s="19">
        <v>6</v>
      </c>
      <c r="X100" s="18" t="s">
        <v>3</v>
      </c>
      <c r="Y100" s="19">
        <v>4</v>
      </c>
      <c r="Z100" s="19">
        <v>6</v>
      </c>
      <c r="AA100" s="18" t="s">
        <v>3</v>
      </c>
      <c r="AB100" s="19">
        <v>2</v>
      </c>
      <c r="AC100" s="20">
        <f>E100+H100+K100+N100+Q100+T100+W100+Z100</f>
        <v>44</v>
      </c>
      <c r="AD100" s="18" t="s">
        <v>3</v>
      </c>
      <c r="AE100" s="20">
        <f>G100+J100+M100+P100+S100+V100+Y100+AB100</f>
        <v>28</v>
      </c>
      <c r="AF100" s="20">
        <f>SUM(AC100:AE100)</f>
        <v>72</v>
      </c>
      <c r="AG100" s="21">
        <v>37</v>
      </c>
    </row>
    <row r="101" spans="1:33" s="4" customFormat="1" ht="14.25">
      <c r="A101" s="37"/>
      <c r="B101" s="6"/>
      <c r="C101" s="6"/>
      <c r="D101" s="6"/>
      <c r="E101" s="16"/>
      <c r="F101" s="23"/>
      <c r="G101" s="24"/>
      <c r="H101" s="24"/>
      <c r="I101" s="23"/>
      <c r="J101" s="24"/>
      <c r="K101" s="24"/>
      <c r="L101" s="23"/>
      <c r="M101" s="24"/>
      <c r="N101" s="24"/>
      <c r="O101" s="23"/>
      <c r="P101" s="24"/>
      <c r="Q101" s="24"/>
      <c r="R101" s="23"/>
      <c r="S101" s="24"/>
      <c r="T101" s="24"/>
      <c r="U101" s="23"/>
      <c r="V101" s="24"/>
      <c r="W101" s="24"/>
      <c r="X101" s="23"/>
      <c r="Y101" s="24"/>
      <c r="Z101" s="24"/>
      <c r="AA101" s="23"/>
      <c r="AB101" s="24"/>
      <c r="AC101" s="26"/>
      <c r="AD101" s="23"/>
      <c r="AE101" s="26"/>
      <c r="AF101" s="26"/>
      <c r="AG101" s="38"/>
    </row>
    <row r="102" s="4" customFormat="1" ht="12.75">
      <c r="B102" s="6" t="s">
        <v>91</v>
      </c>
    </row>
    <row r="103" s="4" customFormat="1" ht="12.75">
      <c r="B103" s="4" t="s">
        <v>27</v>
      </c>
    </row>
    <row r="104" s="4" customFormat="1" ht="12.75">
      <c r="B104" s="6" t="s">
        <v>92</v>
      </c>
    </row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ht="12.75">
      <c r="A370" s="4"/>
    </row>
  </sheetData>
  <sheetProtection/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claes johansson</dc:creator>
  <cp:keywords/>
  <dc:description/>
  <cp:lastModifiedBy>stigaxel</cp:lastModifiedBy>
  <cp:lastPrinted>2012-01-14T12:56:58Z</cp:lastPrinted>
  <dcterms:created xsi:type="dcterms:W3CDTF">2004-03-18T19:41:31Z</dcterms:created>
  <dcterms:modified xsi:type="dcterms:W3CDTF">2012-01-14T18:06:12Z</dcterms:modified>
  <cp:category/>
  <cp:version/>
  <cp:contentType/>
  <cp:contentStatus/>
</cp:coreProperties>
</file>