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2" sheetId="1" r:id="rId1"/>
  </sheets>
  <definedNames>
    <definedName name="_xlnm.Print_Titles" localSheetId="0">'Sheet2'!$7:$7</definedName>
  </definedNames>
  <calcPr fullCalcOnLoad="1"/>
</workbook>
</file>

<file path=xl/sharedStrings.xml><?xml version="1.0" encoding="utf-8"?>
<sst xmlns="http://schemas.openxmlformats.org/spreadsheetml/2006/main" count="148" uniqueCount="103">
  <si>
    <t>Klass</t>
  </si>
  <si>
    <t>Namn</t>
  </si>
  <si>
    <t>Klubb</t>
  </si>
  <si>
    <t>Summa</t>
  </si>
  <si>
    <t>Norrköpings PK</t>
  </si>
  <si>
    <t>Finspångs PK</t>
  </si>
  <si>
    <t xml:space="preserve">Motala PK </t>
  </si>
  <si>
    <t>D2</t>
  </si>
  <si>
    <t>Sofia Löwendahl</t>
  </si>
  <si>
    <t xml:space="preserve">Mjölby PK </t>
  </si>
  <si>
    <t>H1</t>
  </si>
  <si>
    <t>H2</t>
  </si>
  <si>
    <t>Göran Johansson</t>
  </si>
  <si>
    <t>H3</t>
  </si>
  <si>
    <t>Roger Johansson</t>
  </si>
  <si>
    <t>Per Ankarstam</t>
  </si>
  <si>
    <t>Andreas Larsson</t>
  </si>
  <si>
    <t>Björn Almgren</t>
  </si>
  <si>
    <t>Thomas Persson</t>
  </si>
  <si>
    <t>Tobias Andersson</t>
  </si>
  <si>
    <t>Pontus Lemvig</t>
  </si>
  <si>
    <t>Alexander Johansson</t>
  </si>
  <si>
    <t>Simon Andersson</t>
  </si>
  <si>
    <t>Johan Bäck</t>
  </si>
  <si>
    <t>Martina Olsson</t>
  </si>
  <si>
    <t>Martin Isacsson</t>
  </si>
  <si>
    <t>HJ</t>
  </si>
  <si>
    <t>Jönköpings PK</t>
  </si>
  <si>
    <t>Charlotte Siegers</t>
  </si>
  <si>
    <t>Anna Isacsson</t>
  </si>
  <si>
    <t>Jesper Helgesson</t>
  </si>
  <si>
    <t>Linköping Skf</t>
  </si>
  <si>
    <t>Niklas Krabb</t>
  </si>
  <si>
    <t>Håkan Lindh</t>
  </si>
  <si>
    <t>Johan Westling</t>
  </si>
  <si>
    <t>Mjölby PK</t>
  </si>
  <si>
    <t>H65</t>
  </si>
  <si>
    <t>Göran Kårhede</t>
  </si>
  <si>
    <t>LP9</t>
  </si>
  <si>
    <t>Ninni Lemvig</t>
  </si>
  <si>
    <t>LP11</t>
  </si>
  <si>
    <t>Edvin Åsenhed</t>
  </si>
  <si>
    <t>LP13</t>
  </si>
  <si>
    <t>Linköping 2010-10-17</t>
  </si>
  <si>
    <r>
      <t xml:space="preserve">Mjölby 2010-11-21 + </t>
    </r>
    <r>
      <rPr>
        <b/>
        <i/>
        <sz val="8"/>
        <rFont val="Verdana"/>
        <family val="2"/>
      </rPr>
      <t>(Sv ungdomscupen)</t>
    </r>
  </si>
  <si>
    <t>Finspång 2010-12-05</t>
  </si>
  <si>
    <r>
      <t xml:space="preserve">Motala 2011-01-16 +
</t>
    </r>
    <r>
      <rPr>
        <b/>
        <i/>
        <sz val="8"/>
        <rFont val="Verdana"/>
        <family val="2"/>
      </rPr>
      <t>(Sv ungdomscupen)</t>
    </r>
  </si>
  <si>
    <r>
      <t>Linköping 2011-02-13 + (</t>
    </r>
    <r>
      <rPr>
        <b/>
        <i/>
        <sz val="8"/>
        <rFont val="Verdana"/>
        <family val="2"/>
      </rPr>
      <t>DM o Sv ungdomscupen)</t>
    </r>
  </si>
  <si>
    <t>Malin Carlsson</t>
  </si>
  <si>
    <t xml:space="preserve">Stockh.polis SF </t>
  </si>
  <si>
    <t>D3</t>
  </si>
  <si>
    <t>AnneMarie Virtanen</t>
  </si>
  <si>
    <t>Katarina Psf</t>
  </si>
  <si>
    <t>Sanna Carlsson</t>
  </si>
  <si>
    <t>Malin Larsson</t>
  </si>
  <si>
    <t>Sjöormens PK</t>
  </si>
  <si>
    <t>Emma Nilsson</t>
  </si>
  <si>
    <t>DJ</t>
  </si>
  <si>
    <t>Mikael Fasth</t>
  </si>
  <si>
    <t>Växjö PK</t>
  </si>
  <si>
    <t>Tommy Åström</t>
  </si>
  <si>
    <t>Stockh.polis SF</t>
  </si>
  <si>
    <t>Pasi Tyynelä</t>
  </si>
  <si>
    <t>Frövi-Lindesb PS</t>
  </si>
  <si>
    <t>Joachim Törnfeldt</t>
  </si>
  <si>
    <t>Mikael Andersson</t>
  </si>
  <si>
    <t>Erik Svensson</t>
  </si>
  <si>
    <t>Frippe Johansson</t>
  </si>
  <si>
    <t>Hammars PK</t>
  </si>
  <si>
    <t>Gustav Källqvist</t>
  </si>
  <si>
    <t>Edvin Serrander</t>
  </si>
  <si>
    <t>Kim Johansson</t>
  </si>
  <si>
    <t>Josefin Johansson</t>
  </si>
  <si>
    <t>John Kaliff</t>
  </si>
  <si>
    <t>Zebastian Björkqvist</t>
  </si>
  <si>
    <t>Nathalie Gravehills</t>
  </si>
  <si>
    <t>Christer Thörn</t>
  </si>
  <si>
    <t>H55</t>
  </si>
  <si>
    <t>Thomas Svensson</t>
  </si>
  <si>
    <t>Motala PK</t>
  </si>
  <si>
    <t>Kjell-Åke Larsson</t>
  </si>
  <si>
    <t>John Östlund</t>
  </si>
  <si>
    <t>Eskilstuna PK</t>
  </si>
  <si>
    <t>Roger Svärd</t>
  </si>
  <si>
    <t>Per-Håkan Helgesson</t>
  </si>
  <si>
    <t>Stig Tell</t>
  </si>
  <si>
    <t>Kjell Andersson</t>
  </si>
  <si>
    <t>Rasmus Pettersson</t>
  </si>
  <si>
    <t>Jack Åkesson</t>
  </si>
  <si>
    <t>David Siira</t>
  </si>
  <si>
    <t>Alpin Pripp</t>
  </si>
  <si>
    <t>Anton Pripp</t>
  </si>
  <si>
    <t>Emma Johansson</t>
  </si>
  <si>
    <t>Töreboda</t>
  </si>
  <si>
    <t>Lukas Gruffman</t>
  </si>
  <si>
    <t>Tobias Roslund</t>
  </si>
  <si>
    <t>Anna-Maria Roslund</t>
  </si>
  <si>
    <t>Linh Gunnarsson</t>
  </si>
  <si>
    <t>Alma Andreasen</t>
  </si>
  <si>
    <t>Simon Magdeburg</t>
  </si>
  <si>
    <t xml:space="preserve"> 11 53</t>
  </si>
  <si>
    <t>11 41</t>
  </si>
  <si>
    <t>Östgötacupen LP Slutsammanställning  2010 - 2011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</si>
</sst>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_-* #,##0\ _k_r_-;\-* #,##0\ _k_r_-;_-* &quot;-&quot;??\ _k_r_-;_-@_-"/>
  </numFmts>
  <fonts count="28">
    <font>
      <sz val="10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Myriad Pro"/>
      <family val="0"/>
    </font>
    <font>
      <i/>
      <sz val="11"/>
      <color indexed="23"/>
      <name val="Calibri"/>
      <family val="2"/>
    </font>
    <font>
      <u val="single"/>
      <sz val="10"/>
      <color indexed="12"/>
      <name val="Myriad Pro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b/>
      <sz val="10"/>
      <name val="Myriad Pro"/>
      <family val="0"/>
    </font>
    <font>
      <i/>
      <sz val="10"/>
      <name val="Verdana"/>
      <family val="2"/>
    </font>
    <font>
      <b/>
      <sz val="10"/>
      <name val="Arial"/>
      <family val="2"/>
    </font>
    <font>
      <b/>
      <u val="single"/>
      <sz val="20"/>
      <name val="Myriad Pro"/>
      <family val="0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0" fillId="17" borderId="0" xfId="0" applyFont="1" applyFill="1" applyAlignment="1">
      <alignment horizontal="left"/>
    </xf>
    <xf numFmtId="0" fontId="21" fillId="17" borderId="0" xfId="0" applyFont="1" applyFill="1" applyAlignment="1">
      <alignment horizontal="center" textRotation="90"/>
    </xf>
    <xf numFmtId="0" fontId="21" fillId="17" borderId="0" xfId="0" applyFont="1" applyFill="1" applyAlignment="1">
      <alignment horizontal="center" textRotation="90" wrapText="1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165" fontId="21" fillId="0" borderId="10" xfId="57" applyNumberFormat="1" applyFont="1" applyBorder="1" applyAlignment="1">
      <alignment horizontal="right"/>
    </xf>
    <xf numFmtId="165" fontId="20" fillId="0" borderId="10" xfId="57" applyNumberFormat="1" applyFont="1" applyBorder="1" applyAlignment="1">
      <alignment horizontal="right"/>
    </xf>
    <xf numFmtId="165" fontId="23" fillId="0" borderId="0" xfId="0" applyNumberFormat="1" applyFont="1" applyAlignment="1">
      <alignment/>
    </xf>
    <xf numFmtId="165" fontId="20" fillId="0" borderId="0" xfId="57" applyNumberFormat="1" applyFont="1" applyAlignment="1">
      <alignment horizontal="right"/>
    </xf>
    <xf numFmtId="0" fontId="20" fillId="0" borderId="0" xfId="0" applyFont="1" applyFill="1" applyBorder="1" applyAlignment="1">
      <alignment horizontal="left"/>
    </xf>
    <xf numFmtId="165" fontId="20" fillId="0" borderId="0" xfId="57" applyNumberFormat="1" applyFont="1" applyBorder="1" applyAlignment="1">
      <alignment horizontal="right"/>
    </xf>
    <xf numFmtId="165" fontId="21" fillId="0" borderId="0" xfId="57" applyNumberFormat="1" applyFont="1" applyBorder="1" applyAlignment="1">
      <alignment horizontal="right"/>
    </xf>
    <xf numFmtId="0" fontId="0" fillId="0" borderId="0" xfId="0" applyAlignment="1">
      <alignment horizontal="left"/>
    </xf>
    <xf numFmtId="165" fontId="21" fillId="0" borderId="11" xfId="57" applyNumberFormat="1" applyFont="1" applyBorder="1" applyAlignment="1">
      <alignment horizontal="right"/>
    </xf>
    <xf numFmtId="165" fontId="20" fillId="0" borderId="12" xfId="57" applyNumberFormat="1" applyFont="1" applyBorder="1" applyAlignment="1">
      <alignment horizontal="right"/>
    </xf>
    <xf numFmtId="165" fontId="21" fillId="0" borderId="13" xfId="57" applyNumberFormat="1" applyFont="1" applyBorder="1" applyAlignment="1">
      <alignment horizontal="right"/>
    </xf>
    <xf numFmtId="0" fontId="0" fillId="0" borderId="0" xfId="0" applyBorder="1" applyAlignment="1">
      <alignment/>
    </xf>
    <xf numFmtId="165" fontId="24" fillId="0" borderId="0" xfId="57" applyNumberFormat="1" applyFont="1" applyBorder="1" applyAlignment="1">
      <alignment horizontal="right"/>
    </xf>
    <xf numFmtId="165" fontId="23" fillId="0" borderId="0" xfId="0" applyNumberFormat="1" applyFont="1" applyBorder="1" applyAlignment="1">
      <alignment/>
    </xf>
    <xf numFmtId="165" fontId="21" fillId="0" borderId="10" xfId="57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165" fontId="20" fillId="0" borderId="13" xfId="57" applyNumberFormat="1" applyFont="1" applyBorder="1" applyAlignment="1">
      <alignment horizontal="right"/>
    </xf>
    <xf numFmtId="165" fontId="23" fillId="0" borderId="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5" fontId="21" fillId="0" borderId="12" xfId="57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5" fontId="21" fillId="0" borderId="14" xfId="57" applyNumberFormat="1" applyFont="1" applyFill="1" applyBorder="1" applyAlignment="1">
      <alignment horizontal="right"/>
    </xf>
    <xf numFmtId="165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165" fontId="25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8</xdr:row>
      <xdr:rowOff>19050</xdr:rowOff>
    </xdr:from>
    <xdr:to>
      <xdr:col>11</xdr:col>
      <xdr:colOff>400050</xdr:colOff>
      <xdr:row>26</xdr:row>
      <xdr:rowOff>133350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6743700" y="4229100"/>
          <a:ext cx="1657350" cy="3028950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Ötgöta Cup Luftpistol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Summan av de tre bästa tävlingarna.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Regler enl SvSF.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Tälingslicens krävs.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Klasser kan slås ihop vid lågt deltagande.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10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5.7109375" style="15" customWidth="1"/>
    <col min="2" max="2" width="21.140625" style="15" bestFit="1" customWidth="1"/>
    <col min="3" max="3" width="15.00390625" style="15" bestFit="1" customWidth="1"/>
    <col min="4" max="8" width="9.7109375" style="0" bestFit="1" customWidth="1"/>
    <col min="9" max="9" width="8.8515625" style="0" customWidth="1"/>
    <col min="10" max="10" width="11.57421875" style="0" bestFit="1" customWidth="1"/>
  </cols>
  <sheetData>
    <row r="4" ht="26.25">
      <c r="B4" s="37" t="s">
        <v>102</v>
      </c>
    </row>
    <row r="7" spans="1:16" ht="228.75">
      <c r="A7" s="1" t="s">
        <v>0</v>
      </c>
      <c r="B7" s="1" t="s">
        <v>1</v>
      </c>
      <c r="C7" s="1" t="s">
        <v>2</v>
      </c>
      <c r="D7" s="2" t="s">
        <v>43</v>
      </c>
      <c r="E7" s="2" t="s">
        <v>44</v>
      </c>
      <c r="F7" s="2" t="s">
        <v>45</v>
      </c>
      <c r="G7" s="3" t="s">
        <v>46</v>
      </c>
      <c r="H7" s="3" t="s">
        <v>47</v>
      </c>
      <c r="I7" s="2" t="s">
        <v>3</v>
      </c>
      <c r="P7" s="19"/>
    </row>
    <row r="8" spans="1:9" ht="12.75">
      <c r="A8" s="4" t="s">
        <v>7</v>
      </c>
      <c r="B8" s="5"/>
      <c r="C8" s="5"/>
      <c r="I8" s="6"/>
    </row>
    <row r="9" spans="1:9" ht="12.75">
      <c r="A9" s="4">
        <v>1</v>
      </c>
      <c r="B9" s="7" t="s">
        <v>24</v>
      </c>
      <c r="C9" s="7" t="s">
        <v>5</v>
      </c>
      <c r="D9" s="9">
        <v>317</v>
      </c>
      <c r="E9" s="8">
        <v>338</v>
      </c>
      <c r="F9" s="8">
        <v>364</v>
      </c>
      <c r="G9" s="25">
        <v>317</v>
      </c>
      <c r="H9" s="18">
        <v>340</v>
      </c>
      <c r="I9" s="10">
        <v>1042</v>
      </c>
    </row>
    <row r="10" spans="1:9" ht="12.75">
      <c r="A10" s="4">
        <v>2</v>
      </c>
      <c r="B10" s="7" t="s">
        <v>28</v>
      </c>
      <c r="C10" s="7" t="s">
        <v>5</v>
      </c>
      <c r="D10" s="8"/>
      <c r="E10" s="8">
        <v>333</v>
      </c>
      <c r="F10" s="8">
        <v>338</v>
      </c>
      <c r="G10" s="18"/>
      <c r="H10" s="18"/>
      <c r="I10" s="10">
        <v>671</v>
      </c>
    </row>
    <row r="11" spans="1:9" ht="12.75">
      <c r="A11" s="4">
        <v>3</v>
      </c>
      <c r="B11" s="7" t="s">
        <v>92</v>
      </c>
      <c r="C11" s="7" t="s">
        <v>93</v>
      </c>
      <c r="D11" s="8"/>
      <c r="E11" s="8"/>
      <c r="F11" s="9"/>
      <c r="G11" s="8"/>
      <c r="H11" s="8">
        <v>378</v>
      </c>
      <c r="I11" s="10">
        <v>378</v>
      </c>
    </row>
    <row r="12" spans="1:9" ht="12.75">
      <c r="A12" s="4">
        <v>4</v>
      </c>
      <c r="B12" s="7" t="s">
        <v>48</v>
      </c>
      <c r="C12" s="7" t="s">
        <v>49</v>
      </c>
      <c r="D12" s="8">
        <v>377</v>
      </c>
      <c r="E12" s="8"/>
      <c r="F12" s="9"/>
      <c r="G12" s="8"/>
      <c r="H12" s="8"/>
      <c r="I12" s="10">
        <v>377</v>
      </c>
    </row>
    <row r="13" ht="12.75">
      <c r="A13" s="4"/>
    </row>
    <row r="14" spans="1:9" ht="12.75">
      <c r="A14" s="4" t="s">
        <v>50</v>
      </c>
      <c r="B14" s="7"/>
      <c r="C14" s="7"/>
      <c r="D14" s="14"/>
      <c r="E14" s="14"/>
      <c r="F14" s="14"/>
      <c r="G14" s="14"/>
      <c r="H14" s="13"/>
      <c r="I14" s="10"/>
    </row>
    <row r="15" spans="1:9" ht="12.75">
      <c r="A15" s="4">
        <v>1</v>
      </c>
      <c r="B15" s="7" t="s">
        <v>51</v>
      </c>
      <c r="C15" s="7" t="s">
        <v>52</v>
      </c>
      <c r="D15" s="8">
        <v>372</v>
      </c>
      <c r="E15" s="8"/>
      <c r="F15" s="9"/>
      <c r="G15" s="9"/>
      <c r="H15" s="9"/>
      <c r="I15" s="10">
        <f>SUM(D15:H15)</f>
        <v>372</v>
      </c>
    </row>
    <row r="16" spans="1:9" ht="12.75">
      <c r="A16" s="4"/>
      <c r="B16" s="7"/>
      <c r="C16" s="7"/>
      <c r="D16" s="14"/>
      <c r="E16" s="14"/>
      <c r="F16" s="13"/>
      <c r="G16" s="14"/>
      <c r="H16" s="13"/>
      <c r="I16" s="10"/>
    </row>
    <row r="17" spans="1:13" ht="12.75">
      <c r="A17" s="4" t="s">
        <v>57</v>
      </c>
      <c r="B17" s="4"/>
      <c r="C17" s="4"/>
      <c r="D17" s="11"/>
      <c r="E17" s="11"/>
      <c r="F17" s="11"/>
      <c r="G17" s="11"/>
      <c r="H17" s="11"/>
      <c r="I17" s="10"/>
      <c r="M17" s="15"/>
    </row>
    <row r="18" spans="1:9" ht="12.75">
      <c r="A18" s="4">
        <v>1</v>
      </c>
      <c r="B18" s="4" t="s">
        <v>8</v>
      </c>
      <c r="C18" s="4" t="s">
        <v>9</v>
      </c>
      <c r="D18" s="9">
        <v>359</v>
      </c>
      <c r="E18" s="8">
        <v>361</v>
      </c>
      <c r="F18" s="9"/>
      <c r="G18" s="8">
        <v>364</v>
      </c>
      <c r="H18" s="8">
        <v>360</v>
      </c>
      <c r="I18" s="10">
        <v>1085</v>
      </c>
    </row>
    <row r="19" spans="1:17" ht="12.75">
      <c r="A19" s="4">
        <v>2</v>
      </c>
      <c r="B19" s="4" t="s">
        <v>53</v>
      </c>
      <c r="C19" s="4" t="s">
        <v>35</v>
      </c>
      <c r="D19" s="8">
        <v>334</v>
      </c>
      <c r="E19" s="8">
        <v>319</v>
      </c>
      <c r="F19" s="9"/>
      <c r="G19" s="8">
        <v>317</v>
      </c>
      <c r="H19" s="9">
        <v>310</v>
      </c>
      <c r="I19" s="10">
        <v>970</v>
      </c>
      <c r="Q19" s="19"/>
    </row>
    <row r="20" spans="1:9" ht="12.75">
      <c r="A20" s="4">
        <v>3</v>
      </c>
      <c r="B20" s="7" t="s">
        <v>54</v>
      </c>
      <c r="C20" s="7" t="s">
        <v>35</v>
      </c>
      <c r="D20" s="8">
        <v>288</v>
      </c>
      <c r="E20" s="8"/>
      <c r="F20" s="9"/>
      <c r="G20" s="8">
        <v>240</v>
      </c>
      <c r="H20" s="8">
        <v>282</v>
      </c>
      <c r="I20" s="10">
        <v>810</v>
      </c>
    </row>
    <row r="21" spans="1:9" ht="12.75">
      <c r="A21" s="4">
        <v>4</v>
      </c>
      <c r="B21" s="7" t="s">
        <v>29</v>
      </c>
      <c r="C21" s="7" t="s">
        <v>6</v>
      </c>
      <c r="D21" s="8">
        <v>334</v>
      </c>
      <c r="E21" s="8"/>
      <c r="F21" s="8"/>
      <c r="G21" s="8">
        <v>330</v>
      </c>
      <c r="H21" s="9"/>
      <c r="I21" s="10">
        <v>664</v>
      </c>
    </row>
    <row r="22" spans="1:9" ht="12.75">
      <c r="A22" s="4">
        <v>5</v>
      </c>
      <c r="B22" s="7" t="s">
        <v>56</v>
      </c>
      <c r="C22" s="7" t="s">
        <v>55</v>
      </c>
      <c r="D22" s="8">
        <v>365</v>
      </c>
      <c r="E22" s="8"/>
      <c r="F22" s="9"/>
      <c r="G22" s="8"/>
      <c r="H22" s="9"/>
      <c r="I22" s="10">
        <f>+D22+E22+G22</f>
        <v>365</v>
      </c>
    </row>
    <row r="23" spans="1:9" ht="12.75">
      <c r="A23" s="4">
        <v>6</v>
      </c>
      <c r="B23" s="7" t="s">
        <v>96</v>
      </c>
      <c r="C23" s="7" t="s">
        <v>93</v>
      </c>
      <c r="D23" s="8"/>
      <c r="E23" s="8"/>
      <c r="F23" s="9"/>
      <c r="G23" s="8"/>
      <c r="H23" s="22">
        <v>356</v>
      </c>
      <c r="I23" s="10">
        <v>356</v>
      </c>
    </row>
    <row r="24" spans="1:9" ht="12.75">
      <c r="A24" s="4">
        <v>7</v>
      </c>
      <c r="B24" s="15" t="s">
        <v>97</v>
      </c>
      <c r="C24" s="15" t="s">
        <v>93</v>
      </c>
      <c r="D24" s="23"/>
      <c r="E24" s="23"/>
      <c r="F24" s="23"/>
      <c r="G24" s="23"/>
      <c r="H24" s="24">
        <v>344</v>
      </c>
      <c r="I24" s="30">
        <v>344</v>
      </c>
    </row>
    <row r="25" spans="1:15" ht="12.75">
      <c r="A25" s="4">
        <v>8</v>
      </c>
      <c r="B25" s="15" t="s">
        <v>98</v>
      </c>
      <c r="C25" s="15" t="s">
        <v>93</v>
      </c>
      <c r="D25" s="23"/>
      <c r="E25" s="23"/>
      <c r="F25" s="23"/>
      <c r="G25" s="23"/>
      <c r="H25" s="24">
        <v>244</v>
      </c>
      <c r="I25" s="30">
        <v>244</v>
      </c>
      <c r="O25" s="15"/>
    </row>
    <row r="27" spans="1:9" ht="12.75">
      <c r="A27" s="4" t="s">
        <v>10</v>
      </c>
      <c r="B27" s="7"/>
      <c r="C27" s="7"/>
      <c r="D27" s="14"/>
      <c r="E27" s="14"/>
      <c r="F27" s="14"/>
      <c r="G27" s="13"/>
      <c r="H27" s="13"/>
      <c r="I27" s="10"/>
    </row>
    <row r="28" spans="1:9" ht="12.75">
      <c r="A28" s="4">
        <v>1</v>
      </c>
      <c r="B28" s="7" t="s">
        <v>80</v>
      </c>
      <c r="C28" s="7" t="s">
        <v>5</v>
      </c>
      <c r="D28" s="8"/>
      <c r="E28" s="8"/>
      <c r="F28" s="8">
        <v>518</v>
      </c>
      <c r="G28" s="8">
        <v>523</v>
      </c>
      <c r="H28" s="9"/>
      <c r="I28" s="10">
        <v>1041</v>
      </c>
    </row>
    <row r="29" spans="1:9" ht="12.75">
      <c r="A29" s="4">
        <v>2</v>
      </c>
      <c r="B29" s="7" t="s">
        <v>76</v>
      </c>
      <c r="C29" s="7" t="s">
        <v>27</v>
      </c>
      <c r="D29" s="8"/>
      <c r="E29" s="8">
        <v>443</v>
      </c>
      <c r="F29" s="8"/>
      <c r="G29" s="8"/>
      <c r="H29" s="9"/>
      <c r="I29" s="10">
        <v>443</v>
      </c>
    </row>
    <row r="30" spans="1:9" ht="12.75">
      <c r="A30" s="4"/>
      <c r="B30" s="7"/>
      <c r="C30" s="7"/>
      <c r="D30" s="14"/>
      <c r="E30" s="14"/>
      <c r="F30" s="14"/>
      <c r="G30" s="14"/>
      <c r="H30" s="13"/>
      <c r="I30" s="10"/>
    </row>
    <row r="31" spans="1:9" ht="12.75">
      <c r="A31" s="4" t="s">
        <v>11</v>
      </c>
      <c r="B31" s="7"/>
      <c r="C31" s="7"/>
      <c r="D31" s="13"/>
      <c r="E31" s="13"/>
      <c r="F31" s="14"/>
      <c r="G31" s="14"/>
      <c r="H31" s="13"/>
      <c r="I31" s="10"/>
    </row>
    <row r="32" spans="1:9" ht="12.75">
      <c r="A32" s="4">
        <v>1</v>
      </c>
      <c r="B32" s="4" t="s">
        <v>81</v>
      </c>
      <c r="C32" s="4" t="s">
        <v>82</v>
      </c>
      <c r="D32" s="8"/>
      <c r="E32" s="16"/>
      <c r="F32" s="8">
        <v>564</v>
      </c>
      <c r="G32" s="8">
        <v>558</v>
      </c>
      <c r="H32" s="29">
        <v>573</v>
      </c>
      <c r="I32" s="10">
        <v>1695</v>
      </c>
    </row>
    <row r="33" spans="1:9" ht="12.75">
      <c r="A33" s="4">
        <v>2</v>
      </c>
      <c r="B33" s="4" t="s">
        <v>15</v>
      </c>
      <c r="C33" s="4" t="s">
        <v>31</v>
      </c>
      <c r="D33" s="8">
        <v>554</v>
      </c>
      <c r="E33" s="16">
        <v>558</v>
      </c>
      <c r="F33" s="9"/>
      <c r="G33" s="9">
        <v>548</v>
      </c>
      <c r="H33" s="29">
        <v>554</v>
      </c>
      <c r="I33" s="10">
        <v>1666</v>
      </c>
    </row>
    <row r="34" spans="1:9" ht="12.75">
      <c r="A34" s="4">
        <v>3</v>
      </c>
      <c r="B34" s="7" t="s">
        <v>30</v>
      </c>
      <c r="C34" s="7" t="s">
        <v>5</v>
      </c>
      <c r="D34" s="9">
        <v>544</v>
      </c>
      <c r="E34" s="9">
        <v>539</v>
      </c>
      <c r="F34" s="8">
        <v>547</v>
      </c>
      <c r="G34" s="8">
        <v>550</v>
      </c>
      <c r="H34" s="8">
        <v>557</v>
      </c>
      <c r="I34" s="10">
        <v>1654</v>
      </c>
    </row>
    <row r="35" spans="1:9" ht="12.75">
      <c r="A35" s="4">
        <v>4</v>
      </c>
      <c r="B35" s="7" t="s">
        <v>64</v>
      </c>
      <c r="C35" s="7" t="s">
        <v>6</v>
      </c>
      <c r="D35" s="8">
        <v>551</v>
      </c>
      <c r="E35" s="8"/>
      <c r="F35" s="9"/>
      <c r="G35" s="8">
        <v>546</v>
      </c>
      <c r="H35" s="8">
        <v>540</v>
      </c>
      <c r="I35" s="10">
        <v>1637</v>
      </c>
    </row>
    <row r="36" spans="1:9" ht="12.75">
      <c r="A36" s="4">
        <v>5</v>
      </c>
      <c r="B36" s="7" t="s">
        <v>12</v>
      </c>
      <c r="C36" s="7" t="s">
        <v>9</v>
      </c>
      <c r="D36" s="9">
        <v>518</v>
      </c>
      <c r="E36" s="8">
        <v>544</v>
      </c>
      <c r="F36" s="8">
        <v>543</v>
      </c>
      <c r="G36" s="8">
        <v>527</v>
      </c>
      <c r="H36" s="9">
        <v>523</v>
      </c>
      <c r="I36" s="10">
        <v>1614</v>
      </c>
    </row>
    <row r="37" spans="1:9" ht="12.75">
      <c r="A37" s="4">
        <v>6</v>
      </c>
      <c r="B37" s="4" t="s">
        <v>83</v>
      </c>
      <c r="C37" s="4" t="s">
        <v>82</v>
      </c>
      <c r="D37" s="8"/>
      <c r="E37" s="16"/>
      <c r="F37" s="8">
        <v>562</v>
      </c>
      <c r="G37" s="8">
        <v>543</v>
      </c>
      <c r="H37" s="17"/>
      <c r="I37" s="10">
        <v>1105</v>
      </c>
    </row>
    <row r="38" spans="1:9" ht="12.75">
      <c r="A38" s="4">
        <v>7</v>
      </c>
      <c r="B38" s="7" t="s">
        <v>62</v>
      </c>
      <c r="C38" s="7" t="s">
        <v>63</v>
      </c>
      <c r="D38" s="8">
        <v>553</v>
      </c>
      <c r="E38" s="8"/>
      <c r="F38" s="9"/>
      <c r="G38" s="8"/>
      <c r="H38" s="8">
        <v>529</v>
      </c>
      <c r="I38" s="10">
        <v>1082</v>
      </c>
    </row>
    <row r="39" spans="1:9" ht="12.75">
      <c r="A39" s="4">
        <v>8</v>
      </c>
      <c r="B39" s="7" t="s">
        <v>58</v>
      </c>
      <c r="C39" s="7" t="s">
        <v>59</v>
      </c>
      <c r="D39" s="8">
        <v>559</v>
      </c>
      <c r="E39" s="8"/>
      <c r="F39" s="9"/>
      <c r="G39" s="8"/>
      <c r="H39" s="9"/>
      <c r="I39" s="10">
        <f>+D39+E39+G39</f>
        <v>559</v>
      </c>
    </row>
    <row r="40" spans="1:9" ht="12.75">
      <c r="A40" s="4">
        <v>9</v>
      </c>
      <c r="B40" s="7" t="s">
        <v>60</v>
      </c>
      <c r="C40" s="7" t="s">
        <v>61</v>
      </c>
      <c r="D40" s="8">
        <v>555</v>
      </c>
      <c r="E40" s="8"/>
      <c r="F40" s="8"/>
      <c r="G40" s="8"/>
      <c r="H40" s="9"/>
      <c r="I40" s="10">
        <v>555</v>
      </c>
    </row>
    <row r="41" spans="1:9" ht="12.75">
      <c r="A41" s="4">
        <v>10</v>
      </c>
      <c r="B41" s="7" t="s">
        <v>86</v>
      </c>
      <c r="C41" s="7" t="s">
        <v>82</v>
      </c>
      <c r="D41" s="8"/>
      <c r="E41" s="8"/>
      <c r="F41" s="9"/>
      <c r="G41" s="8">
        <v>542</v>
      </c>
      <c r="H41" s="8"/>
      <c r="I41" s="10">
        <v>542</v>
      </c>
    </row>
    <row r="42" ht="12.75">
      <c r="A42" s="4"/>
    </row>
    <row r="43" spans="1:9" ht="12.75">
      <c r="A43" s="4" t="s">
        <v>13</v>
      </c>
      <c r="B43" s="7"/>
      <c r="C43" s="7"/>
      <c r="D43" s="14"/>
      <c r="E43" s="14"/>
      <c r="F43" s="13"/>
      <c r="G43" s="14"/>
      <c r="H43" s="13"/>
      <c r="I43" s="10"/>
    </row>
    <row r="44" ht="12.75">
      <c r="A44" s="4">
        <v>1</v>
      </c>
    </row>
    <row r="45" spans="1:9" ht="12.75">
      <c r="A45" s="4">
        <v>2</v>
      </c>
      <c r="B45" s="7" t="s">
        <v>33</v>
      </c>
      <c r="C45" s="7" t="s">
        <v>27</v>
      </c>
      <c r="D45" s="8">
        <v>577</v>
      </c>
      <c r="E45" s="8">
        <v>568</v>
      </c>
      <c r="F45" s="8">
        <v>569</v>
      </c>
      <c r="G45" s="9"/>
      <c r="H45" s="9"/>
      <c r="I45" s="10">
        <f>SUM(D45:H45)</f>
        <v>1714</v>
      </c>
    </row>
    <row r="46" spans="1:9" ht="12.75">
      <c r="A46" s="4">
        <v>3</v>
      </c>
      <c r="B46" s="7" t="s">
        <v>14</v>
      </c>
      <c r="C46" s="7" t="s">
        <v>35</v>
      </c>
      <c r="D46" s="9">
        <v>561</v>
      </c>
      <c r="E46" s="9">
        <v>555</v>
      </c>
      <c r="F46" s="8">
        <v>570</v>
      </c>
      <c r="G46" s="8">
        <v>567</v>
      </c>
      <c r="H46" s="8">
        <v>564</v>
      </c>
      <c r="I46" s="10">
        <v>1701</v>
      </c>
    </row>
    <row r="47" spans="1:9" ht="12.75">
      <c r="A47" s="4">
        <v>4</v>
      </c>
      <c r="B47" s="7" t="s">
        <v>65</v>
      </c>
      <c r="C47" s="7" t="s">
        <v>63</v>
      </c>
      <c r="D47" s="8">
        <v>566</v>
      </c>
      <c r="E47" s="9"/>
      <c r="F47" s="8"/>
      <c r="G47" s="9"/>
      <c r="H47" s="8">
        <v>575</v>
      </c>
      <c r="I47" s="36" t="s">
        <v>101</v>
      </c>
    </row>
    <row r="48" spans="2:9" ht="12.75">
      <c r="B48" s="7" t="s">
        <v>32</v>
      </c>
      <c r="C48" s="7" t="s">
        <v>27</v>
      </c>
      <c r="D48" s="8">
        <v>559</v>
      </c>
      <c r="E48" s="8">
        <v>559</v>
      </c>
      <c r="F48" s="9"/>
      <c r="G48" s="9"/>
      <c r="H48" s="8"/>
      <c r="I48" s="10">
        <f>+D48+E48+H48</f>
        <v>1118</v>
      </c>
    </row>
    <row r="49" ht="12.75">
      <c r="A49" s="4"/>
    </row>
    <row r="50" spans="1:9" ht="12.75">
      <c r="A50" s="4" t="s">
        <v>26</v>
      </c>
      <c r="B50" s="7"/>
      <c r="C50" s="7"/>
      <c r="D50" s="14"/>
      <c r="E50" s="13"/>
      <c r="F50" s="13"/>
      <c r="G50" s="13"/>
      <c r="H50" s="13"/>
      <c r="I50" s="10"/>
    </row>
    <row r="51" spans="1:9" ht="12.75">
      <c r="A51" s="4">
        <v>1</v>
      </c>
      <c r="B51" s="7" t="s">
        <v>34</v>
      </c>
      <c r="C51" s="7" t="s">
        <v>6</v>
      </c>
      <c r="D51" s="8">
        <v>539</v>
      </c>
      <c r="E51" s="8">
        <v>537</v>
      </c>
      <c r="F51" s="9"/>
      <c r="G51" s="8">
        <v>538</v>
      </c>
      <c r="H51" s="9"/>
      <c r="I51" s="10">
        <f>SUM(D51:H51)</f>
        <v>1614</v>
      </c>
    </row>
    <row r="52" spans="1:9" ht="12.75">
      <c r="A52" s="4">
        <v>2</v>
      </c>
      <c r="B52" s="7" t="s">
        <v>21</v>
      </c>
      <c r="C52" s="7" t="s">
        <v>35</v>
      </c>
      <c r="D52" s="8">
        <v>502</v>
      </c>
      <c r="E52" s="9">
        <v>470</v>
      </c>
      <c r="F52" s="8"/>
      <c r="G52" s="8">
        <v>498</v>
      </c>
      <c r="H52" s="8">
        <v>487</v>
      </c>
      <c r="I52" s="10">
        <v>1487</v>
      </c>
    </row>
    <row r="53" spans="1:9" ht="12.75">
      <c r="A53" s="4">
        <v>3</v>
      </c>
      <c r="B53" s="7" t="s">
        <v>23</v>
      </c>
      <c r="C53" s="7" t="s">
        <v>35</v>
      </c>
      <c r="D53" s="8">
        <v>416</v>
      </c>
      <c r="E53" s="8">
        <v>401</v>
      </c>
      <c r="F53" s="9"/>
      <c r="G53" s="8">
        <v>401</v>
      </c>
      <c r="H53" s="8"/>
      <c r="I53" s="10">
        <v>1218</v>
      </c>
    </row>
    <row r="54" spans="1:9" ht="12.75">
      <c r="A54" s="4">
        <v>4</v>
      </c>
      <c r="B54" s="7" t="s">
        <v>16</v>
      </c>
      <c r="C54" s="7" t="s">
        <v>5</v>
      </c>
      <c r="D54" s="8">
        <v>492</v>
      </c>
      <c r="E54" s="8"/>
      <c r="F54" s="9"/>
      <c r="G54" s="8">
        <v>490</v>
      </c>
      <c r="H54" s="8"/>
      <c r="I54" s="10">
        <v>982</v>
      </c>
    </row>
    <row r="55" spans="1:9" ht="12.75">
      <c r="A55" s="4">
        <v>5</v>
      </c>
      <c r="B55" s="7" t="s">
        <v>22</v>
      </c>
      <c r="C55" s="7" t="s">
        <v>35</v>
      </c>
      <c r="D55" s="8">
        <v>479</v>
      </c>
      <c r="E55" s="8"/>
      <c r="F55" s="9"/>
      <c r="G55" s="8">
        <v>456</v>
      </c>
      <c r="H55" s="8"/>
      <c r="I55" s="10">
        <v>935</v>
      </c>
    </row>
    <row r="56" spans="1:9" ht="12.75">
      <c r="A56" s="4">
        <v>6</v>
      </c>
      <c r="B56" s="7" t="s">
        <v>99</v>
      </c>
      <c r="C56" s="7" t="s">
        <v>93</v>
      </c>
      <c r="D56" s="8"/>
      <c r="E56" s="8"/>
      <c r="F56" s="9"/>
      <c r="G56" s="8"/>
      <c r="H56" s="8">
        <v>558</v>
      </c>
      <c r="I56" s="10">
        <v>558</v>
      </c>
    </row>
    <row r="57" spans="1:14" ht="12.75">
      <c r="A57" s="4">
        <v>7</v>
      </c>
      <c r="B57" s="7" t="s">
        <v>25</v>
      </c>
      <c r="C57" s="7" t="s">
        <v>6</v>
      </c>
      <c r="D57" s="8">
        <v>525</v>
      </c>
      <c r="E57" s="8"/>
      <c r="F57" s="8"/>
      <c r="G57" s="8"/>
      <c r="H57" s="8"/>
      <c r="I57" s="10">
        <v>525</v>
      </c>
      <c r="N57" s="28"/>
    </row>
    <row r="58" spans="1:9" ht="12.75">
      <c r="A58" s="15">
        <v>8</v>
      </c>
      <c r="B58" s="15" t="s">
        <v>87</v>
      </c>
      <c r="C58" s="15" t="s">
        <v>79</v>
      </c>
      <c r="D58" s="23"/>
      <c r="E58" s="23"/>
      <c r="F58" s="23"/>
      <c r="G58" s="27">
        <v>513</v>
      </c>
      <c r="H58" s="23"/>
      <c r="I58" s="10">
        <v>513</v>
      </c>
    </row>
    <row r="60" spans="1:9" ht="12.75">
      <c r="A60" s="4" t="s">
        <v>77</v>
      </c>
      <c r="B60" s="7"/>
      <c r="C60" s="7"/>
      <c r="D60" s="14"/>
      <c r="E60" s="14"/>
      <c r="F60" s="14"/>
      <c r="G60" s="14"/>
      <c r="H60" s="13"/>
      <c r="I60" s="10"/>
    </row>
    <row r="61" spans="1:9" ht="12.75">
      <c r="A61" s="4">
        <v>1</v>
      </c>
      <c r="B61" s="7" t="s">
        <v>17</v>
      </c>
      <c r="C61" s="7" t="s">
        <v>4</v>
      </c>
      <c r="D61" s="8"/>
      <c r="E61" s="9">
        <v>363</v>
      </c>
      <c r="F61" s="8">
        <v>370</v>
      </c>
      <c r="G61" s="8">
        <v>363</v>
      </c>
      <c r="H61" s="8">
        <v>371</v>
      </c>
      <c r="I61" s="10">
        <v>1104</v>
      </c>
    </row>
    <row r="62" spans="1:9" ht="12.75">
      <c r="A62" s="4">
        <v>2</v>
      </c>
      <c r="B62" s="7" t="s">
        <v>84</v>
      </c>
      <c r="C62" s="7" t="s">
        <v>5</v>
      </c>
      <c r="D62" s="8"/>
      <c r="E62" s="8"/>
      <c r="F62" s="8">
        <v>371</v>
      </c>
      <c r="G62" s="8">
        <v>348</v>
      </c>
      <c r="H62" s="8">
        <v>361</v>
      </c>
      <c r="I62" s="10">
        <v>1080</v>
      </c>
    </row>
    <row r="63" spans="1:9" ht="12.75">
      <c r="A63" s="4">
        <v>3</v>
      </c>
      <c r="B63" s="4" t="s">
        <v>78</v>
      </c>
      <c r="C63" s="4" t="s">
        <v>79</v>
      </c>
      <c r="D63" s="8">
        <v>252</v>
      </c>
      <c r="E63" s="8"/>
      <c r="F63" s="9"/>
      <c r="G63" s="8">
        <v>289</v>
      </c>
      <c r="H63" s="9"/>
      <c r="I63" s="10">
        <v>541</v>
      </c>
    </row>
    <row r="64" spans="1:9" ht="12.75">
      <c r="A64" s="4"/>
      <c r="B64" s="4"/>
      <c r="C64" s="4"/>
      <c r="D64" s="14"/>
      <c r="E64" s="14"/>
      <c r="F64" s="13"/>
      <c r="G64" s="13"/>
      <c r="H64" s="13"/>
      <c r="I64" s="10"/>
    </row>
    <row r="65" spans="1:9" ht="12.75">
      <c r="A65" s="4" t="s">
        <v>36</v>
      </c>
      <c r="B65" s="7"/>
      <c r="C65" s="7"/>
      <c r="D65" s="14"/>
      <c r="E65" s="14"/>
      <c r="F65" s="14"/>
      <c r="G65" s="14"/>
      <c r="H65" s="13"/>
      <c r="I65" s="10"/>
    </row>
    <row r="66" spans="1:9" ht="12.75">
      <c r="A66" s="4">
        <v>1</v>
      </c>
      <c r="B66" s="7" t="s">
        <v>18</v>
      </c>
      <c r="C66" s="7" t="s">
        <v>31</v>
      </c>
      <c r="D66" s="8">
        <v>347</v>
      </c>
      <c r="E66" s="8">
        <v>350</v>
      </c>
      <c r="F66" s="8">
        <v>350</v>
      </c>
      <c r="G66" s="8"/>
      <c r="H66" s="9">
        <v>347</v>
      </c>
      <c r="I66" s="10">
        <v>1047</v>
      </c>
    </row>
    <row r="67" spans="1:9" ht="12.75">
      <c r="A67" s="4">
        <v>2</v>
      </c>
      <c r="B67" s="7" t="s">
        <v>37</v>
      </c>
      <c r="C67" s="7" t="s">
        <v>4</v>
      </c>
      <c r="D67" s="8">
        <v>345</v>
      </c>
      <c r="E67" s="8">
        <v>352</v>
      </c>
      <c r="F67" s="8">
        <v>350</v>
      </c>
      <c r="G67" s="9">
        <v>344</v>
      </c>
      <c r="H67" s="9"/>
      <c r="I67" s="10">
        <v>1047</v>
      </c>
    </row>
    <row r="68" spans="1:9" ht="12.75">
      <c r="A68" s="4">
        <v>3</v>
      </c>
      <c r="B68" s="7" t="s">
        <v>85</v>
      </c>
      <c r="C68" s="7" t="s">
        <v>5</v>
      </c>
      <c r="D68" s="8"/>
      <c r="E68" s="8"/>
      <c r="F68" s="8">
        <v>305</v>
      </c>
      <c r="G68" s="8"/>
      <c r="H68" s="9"/>
      <c r="I68" s="10">
        <v>305</v>
      </c>
    </row>
    <row r="69" ht="12.75">
      <c r="A69" s="4"/>
    </row>
    <row r="70" spans="1:9" ht="12.75">
      <c r="A70" s="4" t="s">
        <v>38</v>
      </c>
      <c r="B70" s="7"/>
      <c r="C70" s="12"/>
      <c r="D70" s="14"/>
      <c r="E70" s="13"/>
      <c r="F70" s="14"/>
      <c r="G70" s="13"/>
      <c r="H70" s="13"/>
      <c r="I70" s="10"/>
    </row>
    <row r="71" spans="1:9" ht="12.75">
      <c r="A71" s="4">
        <v>1</v>
      </c>
      <c r="B71" s="7" t="s">
        <v>39</v>
      </c>
      <c r="C71" s="12" t="s">
        <v>35</v>
      </c>
      <c r="D71" s="8">
        <v>323</v>
      </c>
      <c r="E71" s="8">
        <v>320</v>
      </c>
      <c r="F71" s="9"/>
      <c r="G71" s="8">
        <v>332</v>
      </c>
      <c r="H71" s="9">
        <v>303</v>
      </c>
      <c r="I71" s="10">
        <v>975</v>
      </c>
    </row>
    <row r="72" spans="1:9" ht="12.75">
      <c r="A72" s="4"/>
      <c r="B72" s="7"/>
      <c r="C72" s="12"/>
      <c r="D72" s="14"/>
      <c r="E72" s="14"/>
      <c r="F72" s="13"/>
      <c r="G72" s="14"/>
      <c r="H72" s="13"/>
      <c r="I72" s="10"/>
    </row>
    <row r="73" spans="1:9" ht="12.75">
      <c r="A73" s="4" t="s">
        <v>40</v>
      </c>
      <c r="B73" s="7"/>
      <c r="C73" s="12"/>
      <c r="D73" s="13"/>
      <c r="E73" s="13"/>
      <c r="F73" s="13"/>
      <c r="G73" s="14"/>
      <c r="H73" s="13"/>
      <c r="I73" s="10"/>
    </row>
    <row r="74" spans="1:9" ht="12.75">
      <c r="A74" s="4">
        <v>1</v>
      </c>
      <c r="B74" s="7" t="s">
        <v>41</v>
      </c>
      <c r="C74" s="12" t="s">
        <v>35</v>
      </c>
      <c r="D74" s="9">
        <v>370</v>
      </c>
      <c r="E74" s="8">
        <v>381</v>
      </c>
      <c r="F74" s="8">
        <v>385</v>
      </c>
      <c r="G74" s="8">
        <v>382</v>
      </c>
      <c r="H74" s="9">
        <v>378</v>
      </c>
      <c r="I74" s="10">
        <v>1148</v>
      </c>
    </row>
    <row r="75" spans="1:9" ht="12.75">
      <c r="A75" s="4">
        <v>2</v>
      </c>
      <c r="B75" s="7" t="s">
        <v>20</v>
      </c>
      <c r="C75" s="12" t="s">
        <v>35</v>
      </c>
      <c r="D75" s="8">
        <v>362</v>
      </c>
      <c r="E75" s="8">
        <v>369</v>
      </c>
      <c r="F75" s="9"/>
      <c r="G75" s="8">
        <v>366</v>
      </c>
      <c r="H75" s="9">
        <v>330</v>
      </c>
      <c r="I75" s="10">
        <v>1097</v>
      </c>
    </row>
    <row r="76" spans="1:9" ht="12.75">
      <c r="A76" s="4">
        <v>3</v>
      </c>
      <c r="B76" s="7" t="s">
        <v>66</v>
      </c>
      <c r="C76" s="12" t="s">
        <v>35</v>
      </c>
      <c r="D76" s="9">
        <v>324</v>
      </c>
      <c r="E76" s="8">
        <v>365</v>
      </c>
      <c r="F76" s="9">
        <v>336</v>
      </c>
      <c r="G76" s="8">
        <v>359</v>
      </c>
      <c r="H76" s="8">
        <v>356</v>
      </c>
      <c r="I76" s="10">
        <v>1080</v>
      </c>
    </row>
    <row r="77" spans="1:9" ht="12.75">
      <c r="A77" s="4">
        <v>4</v>
      </c>
      <c r="B77" s="7" t="s">
        <v>69</v>
      </c>
      <c r="C77" s="7" t="s">
        <v>6</v>
      </c>
      <c r="D77" s="9">
        <v>346</v>
      </c>
      <c r="E77" s="8">
        <v>351</v>
      </c>
      <c r="F77" s="22">
        <v>359</v>
      </c>
      <c r="G77" s="8"/>
      <c r="H77" s="8">
        <v>362</v>
      </c>
      <c r="I77" s="10">
        <v>1072</v>
      </c>
    </row>
    <row r="78" spans="1:9" ht="12.75">
      <c r="A78" s="15">
        <v>5</v>
      </c>
      <c r="B78" s="7" t="s">
        <v>70</v>
      </c>
      <c r="C78" s="12" t="s">
        <v>79</v>
      </c>
      <c r="D78" s="8"/>
      <c r="E78" s="9">
        <v>320</v>
      </c>
      <c r="F78" s="8">
        <v>334</v>
      </c>
      <c r="G78" s="8">
        <v>328</v>
      </c>
      <c r="H78" s="8">
        <v>326</v>
      </c>
      <c r="I78" s="10">
        <v>988</v>
      </c>
    </row>
    <row r="79" spans="1:9" ht="12.75">
      <c r="A79" s="4">
        <v>6</v>
      </c>
      <c r="B79" s="7" t="s">
        <v>67</v>
      </c>
      <c r="C79" s="12" t="s">
        <v>68</v>
      </c>
      <c r="D79" s="8"/>
      <c r="E79" s="8">
        <v>374</v>
      </c>
      <c r="F79" s="9"/>
      <c r="G79" s="8">
        <v>377</v>
      </c>
      <c r="H79" s="9"/>
      <c r="I79" s="10">
        <v>751</v>
      </c>
    </row>
    <row r="80" spans="1:9" ht="12.75">
      <c r="A80" s="4">
        <v>7</v>
      </c>
      <c r="B80" s="7" t="s">
        <v>88</v>
      </c>
      <c r="C80" s="12" t="s">
        <v>79</v>
      </c>
      <c r="D80" s="8"/>
      <c r="E80" s="8"/>
      <c r="F80" s="9"/>
      <c r="G80" s="8">
        <v>329</v>
      </c>
      <c r="H80" s="9"/>
      <c r="I80" s="10">
        <v>329</v>
      </c>
    </row>
    <row r="81" spans="1:9" ht="12.75">
      <c r="A81" s="4">
        <v>8</v>
      </c>
      <c r="B81" s="15" t="s">
        <v>89</v>
      </c>
      <c r="C81" s="15" t="s">
        <v>79</v>
      </c>
      <c r="D81" s="23"/>
      <c r="E81" s="23"/>
      <c r="F81" s="23"/>
      <c r="G81" s="24">
        <v>326</v>
      </c>
      <c r="H81" s="23"/>
      <c r="I81" s="26">
        <v>326</v>
      </c>
    </row>
    <row r="82" spans="1:9" ht="12.75">
      <c r="A82" s="4">
        <v>9</v>
      </c>
      <c r="B82" s="7" t="s">
        <v>90</v>
      </c>
      <c r="C82" s="12" t="s">
        <v>79</v>
      </c>
      <c r="D82" s="8"/>
      <c r="E82" s="8"/>
      <c r="F82" s="9"/>
      <c r="G82" s="8">
        <v>302</v>
      </c>
      <c r="H82" s="9"/>
      <c r="I82" s="10">
        <v>302</v>
      </c>
    </row>
    <row r="83" spans="1:9" ht="12.75">
      <c r="A83" s="4"/>
      <c r="B83" s="7"/>
      <c r="C83" s="12"/>
      <c r="D83" s="14"/>
      <c r="E83" s="14"/>
      <c r="F83" s="13"/>
      <c r="G83" s="14"/>
      <c r="H83" s="13"/>
      <c r="I83" s="10"/>
    </row>
    <row r="84" spans="1:9" ht="12.75">
      <c r="A84" s="4" t="s">
        <v>42</v>
      </c>
      <c r="B84" s="7"/>
      <c r="C84" s="12"/>
      <c r="D84" s="13"/>
      <c r="E84" s="13"/>
      <c r="F84" s="13"/>
      <c r="G84" s="14"/>
      <c r="H84" s="13"/>
      <c r="I84" s="10"/>
    </row>
    <row r="85" spans="1:9" ht="12.75">
      <c r="A85" s="4">
        <v>1</v>
      </c>
      <c r="B85" s="7" t="s">
        <v>72</v>
      </c>
      <c r="C85" s="7" t="s">
        <v>68</v>
      </c>
      <c r="D85" s="8"/>
      <c r="E85" s="8">
        <v>386</v>
      </c>
      <c r="F85" s="9"/>
      <c r="G85" s="8">
        <v>382</v>
      </c>
      <c r="H85" s="8">
        <v>385</v>
      </c>
      <c r="I85" s="31" t="s">
        <v>100</v>
      </c>
    </row>
    <row r="86" spans="1:13" ht="12.75">
      <c r="A86" s="4">
        <v>2</v>
      </c>
      <c r="B86" s="7" t="s">
        <v>19</v>
      </c>
      <c r="C86" s="12" t="s">
        <v>35</v>
      </c>
      <c r="D86" s="9">
        <v>370</v>
      </c>
      <c r="E86" s="8">
        <v>382</v>
      </c>
      <c r="F86" s="9">
        <v>368</v>
      </c>
      <c r="G86" s="8">
        <v>373</v>
      </c>
      <c r="H86" s="8">
        <v>376</v>
      </c>
      <c r="I86" s="33">
        <v>1131</v>
      </c>
      <c r="M86" s="28"/>
    </row>
    <row r="87" spans="1:9" ht="12.75">
      <c r="A87" s="15">
        <v>3</v>
      </c>
      <c r="B87" s="15" t="s">
        <v>71</v>
      </c>
      <c r="C87" s="15" t="s">
        <v>35</v>
      </c>
      <c r="D87" s="9">
        <v>365</v>
      </c>
      <c r="E87" s="22">
        <v>370</v>
      </c>
      <c r="F87" s="9">
        <v>362</v>
      </c>
      <c r="G87" s="8">
        <v>375</v>
      </c>
      <c r="H87" s="8">
        <v>369</v>
      </c>
      <c r="I87" s="34">
        <v>1114</v>
      </c>
    </row>
    <row r="88" spans="1:10" ht="12.75">
      <c r="A88" s="4">
        <v>4</v>
      </c>
      <c r="B88" s="4" t="s">
        <v>74</v>
      </c>
      <c r="C88" s="15" t="s">
        <v>6</v>
      </c>
      <c r="D88" s="23"/>
      <c r="E88" s="24">
        <v>356</v>
      </c>
      <c r="F88" s="24">
        <v>340</v>
      </c>
      <c r="G88" s="24">
        <v>337</v>
      </c>
      <c r="H88" s="23"/>
      <c r="I88" s="35">
        <v>1033</v>
      </c>
      <c r="J88" s="32"/>
    </row>
    <row r="89" spans="1:9" ht="12.75">
      <c r="A89" s="4">
        <v>5</v>
      </c>
      <c r="B89" s="7" t="s">
        <v>73</v>
      </c>
      <c r="C89" s="7" t="s">
        <v>68</v>
      </c>
      <c r="D89" s="8"/>
      <c r="E89" s="8">
        <v>374</v>
      </c>
      <c r="F89" s="8"/>
      <c r="G89" s="8"/>
      <c r="H89" s="9"/>
      <c r="I89" s="10">
        <f>SUM(D89:H89)</f>
        <v>374</v>
      </c>
    </row>
    <row r="90" spans="1:9" ht="12.75">
      <c r="A90" s="4">
        <v>6</v>
      </c>
      <c r="B90" s="7" t="s">
        <v>94</v>
      </c>
      <c r="C90" s="7" t="s">
        <v>93</v>
      </c>
      <c r="D90" s="18"/>
      <c r="E90" s="18"/>
      <c r="F90" s="18"/>
      <c r="G90" s="18"/>
      <c r="H90" s="18">
        <v>354</v>
      </c>
      <c r="I90" s="10">
        <v>354</v>
      </c>
    </row>
    <row r="91" spans="1:9" ht="12.75">
      <c r="A91" s="4">
        <v>7</v>
      </c>
      <c r="B91" s="4" t="s">
        <v>75</v>
      </c>
      <c r="C91" s="7" t="s">
        <v>68</v>
      </c>
      <c r="D91" s="25"/>
      <c r="E91" s="18">
        <v>353</v>
      </c>
      <c r="F91" s="25"/>
      <c r="G91" s="25"/>
      <c r="H91" s="25"/>
      <c r="I91" s="21">
        <f>SUM(D91:H91)</f>
        <v>353</v>
      </c>
    </row>
    <row r="92" spans="1:9" ht="12.75">
      <c r="A92" s="4">
        <v>8</v>
      </c>
      <c r="B92" s="7" t="s">
        <v>95</v>
      </c>
      <c r="C92" s="7" t="s">
        <v>93</v>
      </c>
      <c r="D92" s="18"/>
      <c r="E92" s="18"/>
      <c r="F92" s="18"/>
      <c r="G92" s="18"/>
      <c r="H92" s="18">
        <v>344</v>
      </c>
      <c r="I92" s="10">
        <v>344</v>
      </c>
    </row>
    <row r="93" spans="1:9" ht="12.75">
      <c r="A93" s="4">
        <v>9</v>
      </c>
      <c r="B93" s="7" t="s">
        <v>91</v>
      </c>
      <c r="C93" s="7" t="s">
        <v>6</v>
      </c>
      <c r="D93" s="8"/>
      <c r="E93" s="9"/>
      <c r="F93" s="9"/>
      <c r="G93" s="8">
        <v>323</v>
      </c>
      <c r="H93" s="8"/>
      <c r="I93" s="21">
        <v>323</v>
      </c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spans="1:9" ht="12.75">
      <c r="A100" s="4"/>
      <c r="B100" s="4"/>
      <c r="C100" s="4"/>
      <c r="D100" s="13"/>
      <c r="E100" s="13"/>
      <c r="F100" s="13"/>
      <c r="G100" s="13"/>
      <c r="H100" s="13"/>
      <c r="I100" s="10"/>
    </row>
    <row r="101" spans="1:9" ht="12.75">
      <c r="A101" s="4"/>
      <c r="B101" s="7"/>
      <c r="C101" s="7"/>
      <c r="D101" s="13"/>
      <c r="E101" s="14"/>
      <c r="F101" s="14"/>
      <c r="G101" s="14"/>
      <c r="H101" s="20"/>
      <c r="I101" s="10"/>
    </row>
    <row r="102" spans="4:8" ht="12.75">
      <c r="D102" s="19"/>
      <c r="E102" s="19"/>
      <c r="F102" s="19"/>
      <c r="G102" s="19"/>
      <c r="H102" s="19"/>
    </row>
  </sheetData>
  <sheetProtection/>
  <printOptions/>
  <pageMargins left="0.7480314960629921" right="0.39" top="0.984251968503937" bottom="0.984251968503937" header="0.5118110236220472" footer="0.5118110236220472"/>
  <pageSetup fitToHeight="1" fitToWidth="1" horizontalDpi="600" verticalDpi="600" orientation="portrait" paperSize="9" scale="49" r:id="rId2"/>
  <headerFooter alignWithMargins="0">
    <oddHeader>&amp;L&amp;"Myriad Pro,Fet"&amp;18Östgöta Cup Luftpistol 2010-2011</oddHeader>
    <oddFooter>&amp;LÖstergötlands Sportskytteförbund
Pistol&amp;C2011-01-17</oddFooter>
  </headerFooter>
  <rowBreaks count="2" manualBreakCount="2">
    <brk id="18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Anna Sandström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Jönsson</dc:creator>
  <cp:keywords/>
  <dc:description/>
  <cp:lastModifiedBy>Lennart</cp:lastModifiedBy>
  <cp:lastPrinted>2010-11-23T17:51:28Z</cp:lastPrinted>
  <dcterms:created xsi:type="dcterms:W3CDTF">2009-11-08T21:59:55Z</dcterms:created>
  <dcterms:modified xsi:type="dcterms:W3CDTF">2012-07-03T12:44:48Z</dcterms:modified>
  <cp:category/>
  <cp:version/>
  <cp:contentType/>
  <cp:contentStatus/>
</cp:coreProperties>
</file>