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" yWindow="135" windowWidth="13095" windowHeight="9390" activeTab="0"/>
  </bookViews>
  <sheets>
    <sheet name="C vapen" sheetId="1" r:id="rId1"/>
    <sheet name="A o B Vapen" sheetId="2" r:id="rId2"/>
    <sheet name="Std.med C" sheetId="3" r:id="rId3"/>
  </sheets>
  <definedNames>
    <definedName name="_xlnm.Print_Area" localSheetId="0">'C vapen'!$A$1:$V$112</definedName>
  </definedNames>
  <calcPr fullCalcOnLoad="1"/>
</workbook>
</file>

<file path=xl/sharedStrings.xml><?xml version="1.0" encoding="utf-8"?>
<sst xmlns="http://schemas.openxmlformats.org/spreadsheetml/2006/main" count="295" uniqueCount="79">
  <si>
    <t>Saab PK</t>
  </si>
  <si>
    <t>Ingemar Schelin</t>
  </si>
  <si>
    <t>Claes Johansson</t>
  </si>
  <si>
    <t>Kjeld Nielsen</t>
  </si>
  <si>
    <t>Lars Dahlbäck</t>
  </si>
  <si>
    <t>S:a</t>
  </si>
  <si>
    <t>Tot</t>
  </si>
  <si>
    <t>Std</t>
  </si>
  <si>
    <t>Saab Pk</t>
  </si>
  <si>
    <t>Thomas S Persson</t>
  </si>
  <si>
    <t>Per Ankarstam</t>
  </si>
  <si>
    <t>Magnus Ström</t>
  </si>
  <si>
    <t>Npk</t>
  </si>
  <si>
    <t>Anders Hellberg</t>
  </si>
  <si>
    <t>A 1 Skf</t>
  </si>
  <si>
    <t>Elmer Jansson</t>
  </si>
  <si>
    <t>Lina Franzén</t>
  </si>
  <si>
    <t>A-vapen</t>
  </si>
  <si>
    <t>B-vapen</t>
  </si>
  <si>
    <t>cal.</t>
  </si>
  <si>
    <t>Cal.</t>
  </si>
  <si>
    <t>Sten Ellis</t>
  </si>
  <si>
    <t>Borgsholm</t>
  </si>
  <si>
    <t>Joachim Törnfeldt</t>
  </si>
  <si>
    <t>Motala</t>
  </si>
  <si>
    <t>.45</t>
  </si>
  <si>
    <t>Tony Borén</t>
  </si>
  <si>
    <t>Åby Sk</t>
  </si>
  <si>
    <t>Marrku Korsberg</t>
  </si>
  <si>
    <t>.32</t>
  </si>
  <si>
    <t>Mjölby</t>
  </si>
  <si>
    <t>Arrangör; Saab Pk</t>
  </si>
  <si>
    <t>Kretsmästerskap C vapen 110813</t>
  </si>
  <si>
    <t>Öppen</t>
  </si>
  <si>
    <t>Vet Y</t>
  </si>
  <si>
    <t>Vet Ä</t>
  </si>
  <si>
    <t>Damer</t>
  </si>
  <si>
    <t>Juniorer</t>
  </si>
  <si>
    <t>Eskil Nyholm</t>
  </si>
  <si>
    <t>Rioko Kato</t>
  </si>
  <si>
    <t>Lskf</t>
  </si>
  <si>
    <t>Joakim Strömberg</t>
  </si>
  <si>
    <t>Chr. Weidenstrauch</t>
  </si>
  <si>
    <t>L-G Liljergren</t>
  </si>
  <si>
    <t>Elisabeth Eriksson</t>
  </si>
  <si>
    <t>Kretsmästerskap A o B vapen 110814</t>
  </si>
  <si>
    <t>David Rexander</t>
  </si>
  <si>
    <t>Lindha Gidlund</t>
  </si>
  <si>
    <t>Patrik Landerhall</t>
  </si>
  <si>
    <t>Mattias Jansson</t>
  </si>
  <si>
    <t>Roger Johansson</t>
  </si>
  <si>
    <t>Alexander Johansson</t>
  </si>
  <si>
    <t>Anja Ousdal</t>
  </si>
  <si>
    <t>Rune Johansson</t>
  </si>
  <si>
    <t>Malin Larsson</t>
  </si>
  <si>
    <t>Göran Johansson</t>
  </si>
  <si>
    <t>Andreas Agorander</t>
  </si>
  <si>
    <t>Krister Retzman</t>
  </si>
  <si>
    <t>Åtvid</t>
  </si>
  <si>
    <t>Maja Schimmell</t>
  </si>
  <si>
    <t>Kenneth Häggqvist</t>
  </si>
  <si>
    <t>Bosse Duzäll</t>
  </si>
  <si>
    <t>Sebbe Duzäll</t>
  </si>
  <si>
    <t>Mikael Hultcrantz</t>
  </si>
  <si>
    <t>Stefan Friberg</t>
  </si>
  <si>
    <t>Thomas Friberg</t>
  </si>
  <si>
    <t>Fredrik Hallgren</t>
  </si>
  <si>
    <t>Henrik Hellman</t>
  </si>
  <si>
    <t>Paul Saume</t>
  </si>
  <si>
    <t>Johan Bäck</t>
  </si>
  <si>
    <t>Mathias Jönsson</t>
  </si>
  <si>
    <t>Staffan Lindström</t>
  </si>
  <si>
    <t>Särskj</t>
  </si>
  <si>
    <t>N-O Sallermo</t>
  </si>
  <si>
    <t>George Saume</t>
  </si>
  <si>
    <t>Sven Bogg</t>
  </si>
  <si>
    <t>Lagtävlingen</t>
  </si>
  <si>
    <t>B</t>
  </si>
  <si>
    <t>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</si>
</sst>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17" borderId="2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22" borderId="3" applyNumberFormat="0" applyAlignment="0" applyProtection="0"/>
    <xf numFmtId="0" fontId="18" fillId="0" borderId="4" applyNumberFormat="0" applyFill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24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 horizontal="center"/>
    </xf>
    <xf numFmtId="0" fontId="27" fillId="24" borderId="0" xfId="0" applyFont="1" applyFill="1" applyAlignment="1">
      <alignment/>
    </xf>
    <xf numFmtId="0" fontId="28" fillId="24" borderId="0" xfId="0" applyFont="1" applyFill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85725</xdr:rowOff>
    </xdr:from>
    <xdr:to>
      <xdr:col>2</xdr:col>
      <xdr:colOff>790575</xdr:colOff>
      <xdr:row>4</xdr:row>
      <xdr:rowOff>104775</xdr:rowOff>
    </xdr:to>
    <xdr:pic>
      <xdr:nvPicPr>
        <xdr:cNvPr id="1" name="Picture 14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725"/>
          <a:ext cx="876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85725</xdr:rowOff>
    </xdr:from>
    <xdr:to>
      <xdr:col>2</xdr:col>
      <xdr:colOff>790575</xdr:colOff>
      <xdr:row>5</xdr:row>
      <xdr:rowOff>104775</xdr:rowOff>
    </xdr:to>
    <xdr:pic>
      <xdr:nvPicPr>
        <xdr:cNvPr id="1" name="Picture 14" descr="Untitled-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76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90"/>
  <sheetViews>
    <sheetView tabSelected="1" view="pageBreakPreview" zoomScale="115" zoomScaleSheetLayoutView="115" zoomScalePageLayoutView="0" workbookViewId="0" topLeftCell="A64">
      <selection activeCell="D16" sqref="D16"/>
    </sheetView>
  </sheetViews>
  <sheetFormatPr defaultColWidth="9.140625" defaultRowHeight="12.75"/>
  <cols>
    <col min="1" max="1" width="2.57421875" style="0" customWidth="1"/>
    <col min="2" max="2" width="3.57421875" style="0" customWidth="1"/>
    <col min="3" max="3" width="19.00390625" style="0" customWidth="1"/>
    <col min="4" max="4" width="11.140625" style="0" customWidth="1"/>
    <col min="5" max="5" width="4.421875" style="3" customWidth="1"/>
    <col min="6" max="12" width="3.28125" style="0" customWidth="1"/>
    <col min="13" max="13" width="4.7109375" style="2" customWidth="1"/>
    <col min="14" max="16" width="3.28125" style="0" customWidth="1"/>
    <col min="17" max="17" width="4.7109375" style="1" customWidth="1"/>
    <col min="18" max="18" width="6.7109375" style="2" customWidth="1"/>
    <col min="19" max="19" width="4.00390625" style="13" customWidth="1"/>
    <col min="20" max="20" width="6.7109375" style="13" customWidth="1"/>
    <col min="21" max="21" width="6.00390625" style="2" customWidth="1"/>
  </cols>
  <sheetData>
    <row r="1" ht="14.25" customHeight="1"/>
    <row r="2" spans="5:21" s="30" customFormat="1" ht="15">
      <c r="E2" s="36"/>
      <c r="M2" s="29"/>
      <c r="Q2" s="37"/>
      <c r="R2" s="29"/>
      <c r="S2" s="28"/>
      <c r="T2" s="28"/>
      <c r="U2" s="29"/>
    </row>
    <row r="3" spans="4:21" s="30" customFormat="1" ht="15">
      <c r="D3" s="37"/>
      <c r="E3" s="36"/>
      <c r="M3" s="29"/>
      <c r="Q3" s="37"/>
      <c r="R3" s="29"/>
      <c r="S3" s="28"/>
      <c r="T3" s="28"/>
      <c r="U3" s="29"/>
    </row>
    <row r="4" spans="4:21" s="30" customFormat="1" ht="20.25">
      <c r="D4" s="40" t="s">
        <v>32</v>
      </c>
      <c r="E4" s="40"/>
      <c r="F4" s="40"/>
      <c r="G4" s="41"/>
      <c r="H4" s="41"/>
      <c r="I4" s="41"/>
      <c r="J4" s="41"/>
      <c r="K4" s="41"/>
      <c r="M4" s="29"/>
      <c r="Q4" s="37"/>
      <c r="R4" s="29"/>
      <c r="S4" s="28"/>
      <c r="T4" s="28"/>
      <c r="U4" s="29"/>
    </row>
    <row r="5" spans="4:21" s="30" customFormat="1" ht="20.25">
      <c r="D5" s="41" t="s">
        <v>31</v>
      </c>
      <c r="E5" s="41"/>
      <c r="F5" s="41"/>
      <c r="G5" s="41"/>
      <c r="H5" s="41"/>
      <c r="I5" s="41"/>
      <c r="J5" s="41"/>
      <c r="K5" s="41"/>
      <c r="M5" s="29"/>
      <c r="Q5" s="37"/>
      <c r="R5" s="29"/>
      <c r="S5" s="28"/>
      <c r="T5" s="28"/>
      <c r="U5" s="29"/>
    </row>
    <row r="6" spans="2:21" s="30" customFormat="1" ht="12.75" customHeight="1">
      <c r="B6" s="38"/>
      <c r="E6" s="36"/>
      <c r="M6" s="29"/>
      <c r="Q6" s="37"/>
      <c r="R6" s="29"/>
      <c r="S6" s="28"/>
      <c r="T6" s="28"/>
      <c r="U6" s="29"/>
    </row>
    <row r="7" spans="2:21" s="30" customFormat="1" ht="12.75" customHeight="1">
      <c r="B7" s="38"/>
      <c r="E7" s="36"/>
      <c r="M7" s="29"/>
      <c r="Q7" s="37"/>
      <c r="R7" s="29"/>
      <c r="S7" s="28"/>
      <c r="T7" s="28"/>
      <c r="U7" s="29"/>
    </row>
    <row r="8" spans="2:21" s="30" customFormat="1" ht="15">
      <c r="B8" s="27" t="s">
        <v>33</v>
      </c>
      <c r="C8" s="27"/>
      <c r="D8" s="27"/>
      <c r="E8" s="26"/>
      <c r="F8" s="27">
        <v>1</v>
      </c>
      <c r="G8" s="27">
        <v>2</v>
      </c>
      <c r="H8" s="27">
        <v>3</v>
      </c>
      <c r="I8" s="27">
        <v>4</v>
      </c>
      <c r="J8" s="27">
        <v>5</v>
      </c>
      <c r="K8" s="27">
        <v>6</v>
      </c>
      <c r="L8" s="27">
        <v>7</v>
      </c>
      <c r="M8" s="26" t="s">
        <v>5</v>
      </c>
      <c r="N8" s="27">
        <v>8</v>
      </c>
      <c r="O8" s="27">
        <v>9</v>
      </c>
      <c r="P8" s="27">
        <v>10</v>
      </c>
      <c r="Q8" s="27" t="s">
        <v>5</v>
      </c>
      <c r="R8" s="26" t="s">
        <v>6</v>
      </c>
      <c r="S8" s="26" t="s">
        <v>7</v>
      </c>
      <c r="T8" s="26" t="s">
        <v>72</v>
      </c>
      <c r="U8" s="29"/>
    </row>
    <row r="9" spans="2:22" s="30" customFormat="1" ht="15">
      <c r="B9" s="27">
        <v>1</v>
      </c>
      <c r="C9" s="23" t="s">
        <v>70</v>
      </c>
      <c r="D9" s="23" t="s">
        <v>12</v>
      </c>
      <c r="E9" s="24"/>
      <c r="F9" s="23">
        <v>49</v>
      </c>
      <c r="G9" s="23">
        <v>48</v>
      </c>
      <c r="H9" s="23">
        <v>47</v>
      </c>
      <c r="I9" s="23">
        <v>47</v>
      </c>
      <c r="J9" s="23">
        <v>48</v>
      </c>
      <c r="K9" s="23">
        <v>47</v>
      </c>
      <c r="L9" s="23">
        <v>49</v>
      </c>
      <c r="M9" s="26">
        <f aca="true" t="shared" si="0" ref="M9:M31">SUM(F9:L9)</f>
        <v>335</v>
      </c>
      <c r="N9" s="23">
        <v>48</v>
      </c>
      <c r="O9" s="23">
        <v>49</v>
      </c>
      <c r="P9" s="23">
        <v>47</v>
      </c>
      <c r="Q9" s="27">
        <f aca="true" t="shared" si="1" ref="Q9:Q31">SUM(N9:P9)</f>
        <v>144</v>
      </c>
      <c r="R9" s="26">
        <f aca="true" t="shared" si="2" ref="R9:R31">M9+Q9</f>
        <v>479</v>
      </c>
      <c r="S9" s="26" t="s">
        <v>78</v>
      </c>
      <c r="T9" s="28"/>
      <c r="U9" s="28"/>
      <c r="V9" s="32"/>
    </row>
    <row r="10" spans="2:22" s="30" customFormat="1" ht="15">
      <c r="B10" s="27">
        <v>2</v>
      </c>
      <c r="C10" s="23" t="s">
        <v>50</v>
      </c>
      <c r="D10" s="23" t="s">
        <v>30</v>
      </c>
      <c r="E10" s="24"/>
      <c r="F10" s="23">
        <v>48</v>
      </c>
      <c r="G10" s="23">
        <v>49</v>
      </c>
      <c r="H10" s="23">
        <v>48</v>
      </c>
      <c r="I10" s="23">
        <v>49</v>
      </c>
      <c r="J10" s="23">
        <v>49</v>
      </c>
      <c r="K10" s="23">
        <v>47</v>
      </c>
      <c r="L10" s="23">
        <v>45</v>
      </c>
      <c r="M10" s="26">
        <f t="shared" si="0"/>
        <v>335</v>
      </c>
      <c r="N10" s="23">
        <v>47</v>
      </c>
      <c r="O10" s="23">
        <v>46</v>
      </c>
      <c r="P10" s="23">
        <v>48</v>
      </c>
      <c r="Q10" s="27">
        <f t="shared" si="1"/>
        <v>141</v>
      </c>
      <c r="R10" s="26">
        <f t="shared" si="2"/>
        <v>476</v>
      </c>
      <c r="S10" s="26" t="s">
        <v>78</v>
      </c>
      <c r="T10" s="28"/>
      <c r="U10" s="28"/>
      <c r="V10" s="32"/>
    </row>
    <row r="11" spans="2:21" s="32" customFormat="1" ht="15">
      <c r="B11" s="27">
        <v>3</v>
      </c>
      <c r="C11" s="23" t="s">
        <v>41</v>
      </c>
      <c r="D11" s="23" t="s">
        <v>8</v>
      </c>
      <c r="E11" s="24"/>
      <c r="F11" s="23">
        <v>47</v>
      </c>
      <c r="G11" s="23">
        <v>50</v>
      </c>
      <c r="H11" s="23">
        <v>45</v>
      </c>
      <c r="I11" s="23">
        <v>47</v>
      </c>
      <c r="J11" s="23">
        <v>46</v>
      </c>
      <c r="K11" s="23">
        <v>49</v>
      </c>
      <c r="L11" s="23">
        <v>48</v>
      </c>
      <c r="M11" s="26">
        <f t="shared" si="0"/>
        <v>332</v>
      </c>
      <c r="N11" s="23">
        <v>46</v>
      </c>
      <c r="O11" s="23">
        <v>46</v>
      </c>
      <c r="P11" s="23">
        <v>46</v>
      </c>
      <c r="Q11" s="27">
        <f t="shared" si="1"/>
        <v>138</v>
      </c>
      <c r="R11" s="26">
        <f t="shared" si="2"/>
        <v>470</v>
      </c>
      <c r="S11" s="26" t="s">
        <v>78</v>
      </c>
      <c r="T11" s="28">
        <v>48</v>
      </c>
      <c r="U11" s="28"/>
    </row>
    <row r="12" spans="2:21" s="32" customFormat="1" ht="15">
      <c r="B12" s="27">
        <v>4</v>
      </c>
      <c r="C12" s="23" t="s">
        <v>10</v>
      </c>
      <c r="D12" s="32" t="s">
        <v>0</v>
      </c>
      <c r="E12" s="24"/>
      <c r="F12" s="23">
        <v>47</v>
      </c>
      <c r="G12" s="23">
        <v>46</v>
      </c>
      <c r="H12" s="23">
        <v>46</v>
      </c>
      <c r="I12" s="23">
        <v>46</v>
      </c>
      <c r="J12" s="23">
        <v>47</v>
      </c>
      <c r="K12" s="23">
        <v>46</v>
      </c>
      <c r="L12" s="23">
        <v>47</v>
      </c>
      <c r="M12" s="26">
        <f t="shared" si="0"/>
        <v>325</v>
      </c>
      <c r="N12" s="23">
        <v>48</v>
      </c>
      <c r="O12" s="23">
        <v>48</v>
      </c>
      <c r="P12" s="23">
        <v>49</v>
      </c>
      <c r="Q12" s="27">
        <f t="shared" si="1"/>
        <v>145</v>
      </c>
      <c r="R12" s="26">
        <f t="shared" si="2"/>
        <v>470</v>
      </c>
      <c r="S12" s="26" t="s">
        <v>77</v>
      </c>
      <c r="T12" s="28">
        <v>43</v>
      </c>
      <c r="U12" s="28"/>
    </row>
    <row r="13" spans="2:21" s="32" customFormat="1" ht="15">
      <c r="B13" s="27">
        <v>5</v>
      </c>
      <c r="C13" s="23" t="s">
        <v>42</v>
      </c>
      <c r="D13" s="23" t="s">
        <v>12</v>
      </c>
      <c r="E13" s="24"/>
      <c r="F13" s="23">
        <v>49</v>
      </c>
      <c r="G13" s="23">
        <v>48</v>
      </c>
      <c r="H13" s="23">
        <v>48</v>
      </c>
      <c r="I13" s="23">
        <v>45</v>
      </c>
      <c r="J13" s="23">
        <v>48</v>
      </c>
      <c r="K13" s="23">
        <v>46</v>
      </c>
      <c r="L13" s="23">
        <v>47</v>
      </c>
      <c r="M13" s="26">
        <f t="shared" si="0"/>
        <v>331</v>
      </c>
      <c r="N13" s="23">
        <v>46</v>
      </c>
      <c r="O13" s="23">
        <v>45</v>
      </c>
      <c r="P13" s="23">
        <v>47</v>
      </c>
      <c r="Q13" s="27">
        <f t="shared" si="1"/>
        <v>138</v>
      </c>
      <c r="R13" s="26">
        <f t="shared" si="2"/>
        <v>469</v>
      </c>
      <c r="S13" s="26" t="s">
        <v>78</v>
      </c>
      <c r="T13" s="28"/>
      <c r="U13" s="28"/>
    </row>
    <row r="14" spans="2:21" s="32" customFormat="1" ht="15">
      <c r="B14" s="27">
        <v>6</v>
      </c>
      <c r="C14" s="23" t="s">
        <v>49</v>
      </c>
      <c r="D14" s="23" t="s">
        <v>27</v>
      </c>
      <c r="E14" s="24"/>
      <c r="F14" s="23">
        <v>47</v>
      </c>
      <c r="G14" s="23">
        <v>45</v>
      </c>
      <c r="H14" s="23">
        <v>48</v>
      </c>
      <c r="I14" s="23">
        <v>46</v>
      </c>
      <c r="J14" s="23">
        <v>47</v>
      </c>
      <c r="K14" s="23">
        <v>46</v>
      </c>
      <c r="L14" s="23">
        <v>48</v>
      </c>
      <c r="M14" s="26">
        <f t="shared" si="0"/>
        <v>327</v>
      </c>
      <c r="N14" s="23">
        <v>46</v>
      </c>
      <c r="O14" s="23">
        <v>47</v>
      </c>
      <c r="P14" s="23">
        <v>45</v>
      </c>
      <c r="Q14" s="27">
        <f t="shared" si="1"/>
        <v>138</v>
      </c>
      <c r="R14" s="26">
        <f t="shared" si="2"/>
        <v>465</v>
      </c>
      <c r="S14" s="26" t="s">
        <v>77</v>
      </c>
      <c r="T14" s="28"/>
      <c r="U14" s="28"/>
    </row>
    <row r="15" spans="2:21" s="32" customFormat="1" ht="15">
      <c r="B15" s="27">
        <v>7</v>
      </c>
      <c r="C15" s="23" t="s">
        <v>26</v>
      </c>
      <c r="D15" s="23" t="s">
        <v>27</v>
      </c>
      <c r="E15" s="24"/>
      <c r="F15" s="23">
        <v>44</v>
      </c>
      <c r="G15" s="35">
        <v>48</v>
      </c>
      <c r="H15" s="23">
        <v>47</v>
      </c>
      <c r="I15" s="23">
        <v>45</v>
      </c>
      <c r="J15" s="23">
        <v>44</v>
      </c>
      <c r="K15" s="23">
        <v>44</v>
      </c>
      <c r="L15" s="23">
        <v>47</v>
      </c>
      <c r="M15" s="26">
        <f t="shared" si="0"/>
        <v>319</v>
      </c>
      <c r="N15" s="23">
        <v>48</v>
      </c>
      <c r="O15" s="23">
        <v>48</v>
      </c>
      <c r="P15" s="23">
        <v>48</v>
      </c>
      <c r="Q15" s="27">
        <f t="shared" si="1"/>
        <v>144</v>
      </c>
      <c r="R15" s="26">
        <f t="shared" si="2"/>
        <v>463</v>
      </c>
      <c r="S15" s="26" t="s">
        <v>77</v>
      </c>
      <c r="T15" s="28"/>
      <c r="U15" s="31"/>
    </row>
    <row r="16" spans="2:21" s="32" customFormat="1" ht="15">
      <c r="B16" s="27">
        <v>8</v>
      </c>
      <c r="C16" s="23" t="s">
        <v>55</v>
      </c>
      <c r="D16" s="23" t="s">
        <v>30</v>
      </c>
      <c r="E16" s="24"/>
      <c r="F16" s="23">
        <v>48</v>
      </c>
      <c r="G16" s="23">
        <v>43</v>
      </c>
      <c r="H16" s="23">
        <v>48</v>
      </c>
      <c r="I16" s="23">
        <v>46</v>
      </c>
      <c r="J16" s="23">
        <v>48</v>
      </c>
      <c r="K16" s="23">
        <v>42</v>
      </c>
      <c r="L16" s="23">
        <v>44</v>
      </c>
      <c r="M16" s="26">
        <f t="shared" si="0"/>
        <v>319</v>
      </c>
      <c r="N16" s="23">
        <v>45</v>
      </c>
      <c r="O16" s="23">
        <v>46</v>
      </c>
      <c r="P16" s="23">
        <v>44</v>
      </c>
      <c r="Q16" s="27">
        <f t="shared" si="1"/>
        <v>135</v>
      </c>
      <c r="R16" s="26">
        <f t="shared" si="2"/>
        <v>454</v>
      </c>
      <c r="S16" s="26" t="s">
        <v>77</v>
      </c>
      <c r="T16" s="28"/>
      <c r="U16" s="29"/>
    </row>
    <row r="17" spans="2:21" s="32" customFormat="1" ht="15">
      <c r="B17" s="27">
        <v>9</v>
      </c>
      <c r="C17" s="23" t="s">
        <v>66</v>
      </c>
      <c r="D17" s="23" t="s">
        <v>12</v>
      </c>
      <c r="E17" s="24"/>
      <c r="F17" s="23">
        <v>49</v>
      </c>
      <c r="G17" s="23">
        <v>49</v>
      </c>
      <c r="H17" s="23">
        <v>48</v>
      </c>
      <c r="I17" s="23">
        <v>44</v>
      </c>
      <c r="J17" s="23">
        <v>46</v>
      </c>
      <c r="K17" s="23">
        <v>50</v>
      </c>
      <c r="L17" s="23">
        <v>42</v>
      </c>
      <c r="M17" s="26">
        <f t="shared" si="0"/>
        <v>328</v>
      </c>
      <c r="N17" s="23">
        <v>44</v>
      </c>
      <c r="O17" s="23">
        <v>43</v>
      </c>
      <c r="P17" s="23">
        <v>36</v>
      </c>
      <c r="Q17" s="27">
        <f t="shared" si="1"/>
        <v>123</v>
      </c>
      <c r="R17" s="26">
        <f t="shared" si="2"/>
        <v>451</v>
      </c>
      <c r="S17" s="26" t="s">
        <v>77</v>
      </c>
      <c r="T17" s="28"/>
      <c r="U17" s="28"/>
    </row>
    <row r="18" spans="2:21" s="32" customFormat="1" ht="15">
      <c r="B18" s="27">
        <v>10</v>
      </c>
      <c r="C18" s="23" t="s">
        <v>56</v>
      </c>
      <c r="D18" s="23" t="s">
        <v>40</v>
      </c>
      <c r="E18" s="24"/>
      <c r="F18" s="23">
        <v>48</v>
      </c>
      <c r="G18" s="23">
        <v>45</v>
      </c>
      <c r="H18" s="23">
        <v>42</v>
      </c>
      <c r="I18" s="23">
        <v>46</v>
      </c>
      <c r="J18" s="23">
        <v>49</v>
      </c>
      <c r="K18" s="23">
        <v>44</v>
      </c>
      <c r="L18" s="23">
        <v>46</v>
      </c>
      <c r="M18" s="26">
        <f t="shared" si="0"/>
        <v>320</v>
      </c>
      <c r="N18" s="23">
        <v>41</v>
      </c>
      <c r="O18" s="23">
        <v>44</v>
      </c>
      <c r="P18" s="23">
        <v>45</v>
      </c>
      <c r="Q18" s="27">
        <f t="shared" si="1"/>
        <v>130</v>
      </c>
      <c r="R18" s="26">
        <f t="shared" si="2"/>
        <v>450</v>
      </c>
      <c r="S18" s="26" t="s">
        <v>77</v>
      </c>
      <c r="T18" s="28"/>
      <c r="U18" s="28"/>
    </row>
    <row r="19" spans="2:21" s="32" customFormat="1" ht="15">
      <c r="B19" s="27">
        <v>11</v>
      </c>
      <c r="C19" s="23" t="s">
        <v>46</v>
      </c>
      <c r="D19" s="23" t="s">
        <v>40</v>
      </c>
      <c r="E19" s="24"/>
      <c r="F19" s="23">
        <v>44</v>
      </c>
      <c r="G19" s="23">
        <v>44</v>
      </c>
      <c r="H19" s="23">
        <v>48</v>
      </c>
      <c r="I19" s="23">
        <v>45</v>
      </c>
      <c r="J19" s="23">
        <v>48</v>
      </c>
      <c r="K19" s="23">
        <v>45</v>
      </c>
      <c r="L19" s="23">
        <v>44</v>
      </c>
      <c r="M19" s="26">
        <f t="shared" si="0"/>
        <v>318</v>
      </c>
      <c r="N19" s="23"/>
      <c r="O19" s="23"/>
      <c r="P19" s="23"/>
      <c r="Q19" s="27">
        <f t="shared" si="1"/>
        <v>0</v>
      </c>
      <c r="R19" s="26">
        <f t="shared" si="2"/>
        <v>318</v>
      </c>
      <c r="S19" s="26"/>
      <c r="T19" s="28"/>
      <c r="U19" s="28"/>
    </row>
    <row r="20" spans="2:21" s="32" customFormat="1" ht="15">
      <c r="B20" s="27">
        <v>12</v>
      </c>
      <c r="C20" s="23" t="s">
        <v>73</v>
      </c>
      <c r="D20" s="23" t="s">
        <v>27</v>
      </c>
      <c r="E20" s="24"/>
      <c r="F20" s="23">
        <v>45</v>
      </c>
      <c r="G20" s="23">
        <v>43</v>
      </c>
      <c r="H20" s="23">
        <v>48</v>
      </c>
      <c r="I20" s="23">
        <v>44</v>
      </c>
      <c r="J20" s="23">
        <v>46</v>
      </c>
      <c r="K20" s="23">
        <v>44</v>
      </c>
      <c r="L20" s="23">
        <v>45</v>
      </c>
      <c r="M20" s="26">
        <f t="shared" si="0"/>
        <v>315</v>
      </c>
      <c r="N20" s="23"/>
      <c r="O20" s="23"/>
      <c r="P20" s="23"/>
      <c r="Q20" s="27">
        <f t="shared" si="1"/>
        <v>0</v>
      </c>
      <c r="R20" s="26">
        <f t="shared" si="2"/>
        <v>315</v>
      </c>
      <c r="S20" s="26"/>
      <c r="T20" s="28"/>
      <c r="U20" s="28"/>
    </row>
    <row r="21" spans="2:21" s="32" customFormat="1" ht="15">
      <c r="B21" s="27">
        <v>13</v>
      </c>
      <c r="C21" s="23" t="s">
        <v>13</v>
      </c>
      <c r="D21" s="23" t="s">
        <v>8</v>
      </c>
      <c r="E21" s="24"/>
      <c r="F21" s="23">
        <v>45</v>
      </c>
      <c r="G21" s="23">
        <v>44</v>
      </c>
      <c r="H21" s="23">
        <v>42</v>
      </c>
      <c r="I21" s="23">
        <v>45</v>
      </c>
      <c r="J21" s="23">
        <v>44</v>
      </c>
      <c r="K21" s="35">
        <v>42</v>
      </c>
      <c r="L21" s="23">
        <v>47</v>
      </c>
      <c r="M21" s="26">
        <f t="shared" si="0"/>
        <v>309</v>
      </c>
      <c r="N21" s="23"/>
      <c r="O21" s="23"/>
      <c r="P21" s="23"/>
      <c r="Q21" s="27">
        <f t="shared" si="1"/>
        <v>0</v>
      </c>
      <c r="R21" s="26">
        <f t="shared" si="2"/>
        <v>309</v>
      </c>
      <c r="S21" s="26"/>
      <c r="T21" s="28"/>
      <c r="U21" s="28"/>
    </row>
    <row r="22" spans="2:22" s="32" customFormat="1" ht="15">
      <c r="B22" s="27">
        <v>14</v>
      </c>
      <c r="C22" s="23" t="s">
        <v>38</v>
      </c>
      <c r="D22" s="23" t="s">
        <v>0</v>
      </c>
      <c r="E22" s="24"/>
      <c r="F22" s="25">
        <v>41</v>
      </c>
      <c r="G22" s="23">
        <v>45</v>
      </c>
      <c r="H22" s="23">
        <v>45</v>
      </c>
      <c r="I22" s="23">
        <v>46</v>
      </c>
      <c r="J22" s="23">
        <v>44</v>
      </c>
      <c r="K22" s="35">
        <v>45</v>
      </c>
      <c r="L22" s="23">
        <v>43</v>
      </c>
      <c r="M22" s="26">
        <f t="shared" si="0"/>
        <v>309</v>
      </c>
      <c r="N22" s="23"/>
      <c r="O22" s="23"/>
      <c r="P22" s="23"/>
      <c r="Q22" s="27">
        <f t="shared" si="1"/>
        <v>0</v>
      </c>
      <c r="R22" s="26">
        <f t="shared" si="2"/>
        <v>309</v>
      </c>
      <c r="S22" s="26"/>
      <c r="T22" s="28"/>
      <c r="U22" s="29"/>
      <c r="V22" s="30"/>
    </row>
    <row r="23" spans="2:22" s="32" customFormat="1" ht="15">
      <c r="B23" s="27">
        <v>15</v>
      </c>
      <c r="C23" s="23" t="s">
        <v>63</v>
      </c>
      <c r="D23" s="23" t="s">
        <v>27</v>
      </c>
      <c r="E23" s="24"/>
      <c r="F23" s="23">
        <v>37</v>
      </c>
      <c r="G23" s="23">
        <v>41</v>
      </c>
      <c r="H23" s="23">
        <v>49</v>
      </c>
      <c r="I23" s="23">
        <v>43</v>
      </c>
      <c r="J23" s="23">
        <v>44</v>
      </c>
      <c r="K23" s="23">
        <v>42</v>
      </c>
      <c r="L23" s="23">
        <v>47</v>
      </c>
      <c r="M23" s="26">
        <f t="shared" si="0"/>
        <v>303</v>
      </c>
      <c r="N23" s="23"/>
      <c r="O23" s="23"/>
      <c r="P23" s="23"/>
      <c r="Q23" s="27">
        <f t="shared" si="1"/>
        <v>0</v>
      </c>
      <c r="R23" s="26">
        <f t="shared" si="2"/>
        <v>303</v>
      </c>
      <c r="S23" s="26"/>
      <c r="T23" s="28"/>
      <c r="U23" s="29"/>
      <c r="V23" s="30"/>
    </row>
    <row r="24" spans="2:21" s="32" customFormat="1" ht="15">
      <c r="B24" s="27">
        <v>16</v>
      </c>
      <c r="C24" s="23" t="s">
        <v>64</v>
      </c>
      <c r="D24" s="23" t="s">
        <v>0</v>
      </c>
      <c r="E24" s="24"/>
      <c r="F24" s="23">
        <v>44</v>
      </c>
      <c r="G24" s="23">
        <v>40</v>
      </c>
      <c r="H24" s="23">
        <v>43</v>
      </c>
      <c r="I24" s="23">
        <v>42</v>
      </c>
      <c r="J24" s="23">
        <v>47</v>
      </c>
      <c r="K24" s="23">
        <v>45</v>
      </c>
      <c r="L24" s="23">
        <v>41</v>
      </c>
      <c r="M24" s="26">
        <f t="shared" si="0"/>
        <v>302</v>
      </c>
      <c r="N24" s="23"/>
      <c r="O24" s="23"/>
      <c r="P24" s="23"/>
      <c r="Q24" s="27">
        <f t="shared" si="1"/>
        <v>0</v>
      </c>
      <c r="R24" s="26">
        <f t="shared" si="2"/>
        <v>302</v>
      </c>
      <c r="S24" s="26"/>
      <c r="T24" s="28"/>
      <c r="U24" s="28"/>
    </row>
    <row r="25" spans="2:21" s="32" customFormat="1" ht="15">
      <c r="B25" s="27">
        <v>17</v>
      </c>
      <c r="C25" s="23" t="s">
        <v>48</v>
      </c>
      <c r="D25" s="23" t="s">
        <v>27</v>
      </c>
      <c r="E25" s="24"/>
      <c r="F25" s="23">
        <v>39</v>
      </c>
      <c r="G25" s="23">
        <v>43</v>
      </c>
      <c r="H25" s="23">
        <v>41</v>
      </c>
      <c r="I25" s="23">
        <v>43</v>
      </c>
      <c r="J25" s="23">
        <v>45</v>
      </c>
      <c r="K25" s="23">
        <v>45</v>
      </c>
      <c r="L25" s="23">
        <v>43</v>
      </c>
      <c r="M25" s="26">
        <f t="shared" si="0"/>
        <v>299</v>
      </c>
      <c r="N25" s="23"/>
      <c r="O25" s="23"/>
      <c r="P25" s="23"/>
      <c r="Q25" s="27">
        <f t="shared" si="1"/>
        <v>0</v>
      </c>
      <c r="R25" s="26">
        <f t="shared" si="2"/>
        <v>299</v>
      </c>
      <c r="S25" s="26"/>
      <c r="T25" s="28"/>
      <c r="U25" s="28"/>
    </row>
    <row r="26" spans="2:21" s="32" customFormat="1" ht="15">
      <c r="B26" s="27">
        <v>18</v>
      </c>
      <c r="C26" s="23" t="s">
        <v>67</v>
      </c>
      <c r="D26" s="23" t="s">
        <v>0</v>
      </c>
      <c r="E26" s="24"/>
      <c r="F26" s="23">
        <v>45</v>
      </c>
      <c r="G26" s="23">
        <v>41</v>
      </c>
      <c r="H26" s="23">
        <v>37</v>
      </c>
      <c r="I26" s="23">
        <v>42</v>
      </c>
      <c r="J26" s="23">
        <v>43</v>
      </c>
      <c r="K26" s="23">
        <v>45</v>
      </c>
      <c r="L26" s="23">
        <v>39</v>
      </c>
      <c r="M26" s="26">
        <f t="shared" si="0"/>
        <v>292</v>
      </c>
      <c r="N26" s="23"/>
      <c r="O26" s="23"/>
      <c r="P26" s="23"/>
      <c r="Q26" s="27">
        <f t="shared" si="1"/>
        <v>0</v>
      </c>
      <c r="R26" s="26">
        <f t="shared" si="2"/>
        <v>292</v>
      </c>
      <c r="S26" s="26"/>
      <c r="T26" s="28"/>
      <c r="U26" s="28"/>
    </row>
    <row r="27" spans="2:22" s="30" customFormat="1" ht="15">
      <c r="B27" s="27">
        <v>19</v>
      </c>
      <c r="C27" s="23" t="s">
        <v>62</v>
      </c>
      <c r="D27" s="23" t="s">
        <v>27</v>
      </c>
      <c r="E27" s="24"/>
      <c r="F27" s="23">
        <v>42</v>
      </c>
      <c r="G27" s="23">
        <v>43</v>
      </c>
      <c r="H27" s="23">
        <v>31</v>
      </c>
      <c r="I27" s="23">
        <v>43</v>
      </c>
      <c r="J27" s="23">
        <v>34</v>
      </c>
      <c r="K27" s="23">
        <v>45</v>
      </c>
      <c r="L27" s="23">
        <v>40</v>
      </c>
      <c r="M27" s="26">
        <f t="shared" si="0"/>
        <v>278</v>
      </c>
      <c r="N27" s="23"/>
      <c r="O27" s="23"/>
      <c r="P27" s="23"/>
      <c r="Q27" s="27">
        <f t="shared" si="1"/>
        <v>0</v>
      </c>
      <c r="R27" s="26">
        <f t="shared" si="2"/>
        <v>278</v>
      </c>
      <c r="S27" s="26"/>
      <c r="T27" s="28"/>
      <c r="U27" s="28"/>
      <c r="V27" s="32"/>
    </row>
    <row r="28" spans="2:21" s="32" customFormat="1" ht="15">
      <c r="B28" s="27">
        <v>20</v>
      </c>
      <c r="C28" s="23" t="s">
        <v>68</v>
      </c>
      <c r="D28" s="23" t="s">
        <v>0</v>
      </c>
      <c r="E28" s="24"/>
      <c r="F28" s="23">
        <v>34</v>
      </c>
      <c r="G28" s="23">
        <v>43</v>
      </c>
      <c r="H28" s="23">
        <v>38</v>
      </c>
      <c r="I28" s="23">
        <v>33</v>
      </c>
      <c r="J28" s="23">
        <v>37</v>
      </c>
      <c r="K28" s="23">
        <v>34</v>
      </c>
      <c r="L28" s="23">
        <v>34</v>
      </c>
      <c r="M28" s="26">
        <f t="shared" si="0"/>
        <v>253</v>
      </c>
      <c r="N28" s="23"/>
      <c r="O28" s="23"/>
      <c r="P28" s="23"/>
      <c r="Q28" s="27">
        <f t="shared" si="1"/>
        <v>0</v>
      </c>
      <c r="R28" s="26">
        <f t="shared" si="2"/>
        <v>253</v>
      </c>
      <c r="S28" s="26"/>
      <c r="T28" s="28"/>
      <c r="U28" s="28"/>
    </row>
    <row r="29" spans="2:21" s="32" customFormat="1" ht="15">
      <c r="B29" s="27">
        <v>21</v>
      </c>
      <c r="C29" s="23" t="s">
        <v>60</v>
      </c>
      <c r="D29" s="23" t="s">
        <v>27</v>
      </c>
      <c r="E29" s="24"/>
      <c r="F29" s="23">
        <v>29</v>
      </c>
      <c r="G29" s="23">
        <v>29</v>
      </c>
      <c r="H29" s="23">
        <v>36</v>
      </c>
      <c r="I29" s="23">
        <v>39</v>
      </c>
      <c r="J29" s="23">
        <v>38</v>
      </c>
      <c r="K29" s="23">
        <v>38</v>
      </c>
      <c r="L29" s="23">
        <v>35</v>
      </c>
      <c r="M29" s="26">
        <f t="shared" si="0"/>
        <v>244</v>
      </c>
      <c r="N29" s="23"/>
      <c r="O29" s="23"/>
      <c r="P29" s="23"/>
      <c r="Q29" s="27">
        <f t="shared" si="1"/>
        <v>0</v>
      </c>
      <c r="R29" s="26">
        <f t="shared" si="2"/>
        <v>244</v>
      </c>
      <c r="S29" s="26"/>
      <c r="T29" s="28"/>
      <c r="U29" s="28"/>
    </row>
    <row r="30" spans="2:22" s="32" customFormat="1" ht="15">
      <c r="B30" s="27">
        <v>22</v>
      </c>
      <c r="C30" s="23" t="s">
        <v>74</v>
      </c>
      <c r="D30" s="23" t="s">
        <v>0</v>
      </c>
      <c r="E30" s="24"/>
      <c r="F30" s="23">
        <v>36</v>
      </c>
      <c r="G30" s="23">
        <v>37</v>
      </c>
      <c r="H30" s="23">
        <v>37</v>
      </c>
      <c r="I30" s="23">
        <v>30</v>
      </c>
      <c r="J30" s="23">
        <v>29</v>
      </c>
      <c r="K30" s="23">
        <v>30</v>
      </c>
      <c r="L30" s="23">
        <v>35</v>
      </c>
      <c r="M30" s="26">
        <f t="shared" si="0"/>
        <v>234</v>
      </c>
      <c r="N30" s="23"/>
      <c r="O30" s="23"/>
      <c r="P30" s="23"/>
      <c r="Q30" s="27">
        <f t="shared" si="1"/>
        <v>0</v>
      </c>
      <c r="R30" s="26">
        <f t="shared" si="2"/>
        <v>234</v>
      </c>
      <c r="S30" s="26"/>
      <c r="T30" s="28"/>
      <c r="U30" s="28"/>
      <c r="V30" s="30"/>
    </row>
    <row r="31" spans="2:21" s="32" customFormat="1" ht="15">
      <c r="B31" s="27">
        <v>23</v>
      </c>
      <c r="C31" s="23" t="s">
        <v>61</v>
      </c>
      <c r="D31" s="23" t="s">
        <v>27</v>
      </c>
      <c r="E31" s="24"/>
      <c r="F31" s="23">
        <v>35</v>
      </c>
      <c r="G31" s="23">
        <v>30</v>
      </c>
      <c r="H31" s="23">
        <v>39</v>
      </c>
      <c r="I31" s="23">
        <v>25</v>
      </c>
      <c r="J31" s="23">
        <v>21</v>
      </c>
      <c r="K31" s="23">
        <v>30</v>
      </c>
      <c r="L31" s="23">
        <v>38</v>
      </c>
      <c r="M31" s="26">
        <f t="shared" si="0"/>
        <v>218</v>
      </c>
      <c r="N31" s="23"/>
      <c r="O31" s="23"/>
      <c r="P31" s="23"/>
      <c r="Q31" s="27">
        <f t="shared" si="1"/>
        <v>0</v>
      </c>
      <c r="R31" s="26">
        <f t="shared" si="2"/>
        <v>218</v>
      </c>
      <c r="S31" s="26"/>
      <c r="T31" s="28"/>
      <c r="U31" s="28"/>
    </row>
    <row r="32" spans="2:21" s="32" customFormat="1" ht="15">
      <c r="B32" s="34"/>
      <c r="E32" s="33"/>
      <c r="M32" s="28"/>
      <c r="Q32" s="34"/>
      <c r="R32" s="28"/>
      <c r="S32" s="28"/>
      <c r="T32" s="28"/>
      <c r="U32" s="28"/>
    </row>
    <row r="33" spans="2:21" s="30" customFormat="1" ht="15">
      <c r="B33" s="27"/>
      <c r="C33" s="27" t="s">
        <v>34</v>
      </c>
      <c r="D33" s="23"/>
      <c r="E33" s="26"/>
      <c r="F33" s="27">
        <v>1</v>
      </c>
      <c r="G33" s="27">
        <v>2</v>
      </c>
      <c r="H33" s="27">
        <v>3</v>
      </c>
      <c r="I33" s="27">
        <v>4</v>
      </c>
      <c r="J33" s="27">
        <v>5</v>
      </c>
      <c r="K33" s="27">
        <v>6</v>
      </c>
      <c r="L33" s="27">
        <v>7</v>
      </c>
      <c r="M33" s="26" t="s">
        <v>5</v>
      </c>
      <c r="N33" s="27">
        <v>8</v>
      </c>
      <c r="O33" s="27">
        <v>9</v>
      </c>
      <c r="P33" s="27">
        <v>10</v>
      </c>
      <c r="Q33" s="27" t="s">
        <v>5</v>
      </c>
      <c r="R33" s="26" t="s">
        <v>6</v>
      </c>
      <c r="S33" s="26"/>
      <c r="T33" s="28"/>
      <c r="U33" s="29"/>
    </row>
    <row r="34" spans="2:21" s="30" customFormat="1" ht="15">
      <c r="B34" s="27">
        <v>1</v>
      </c>
      <c r="C34" s="23" t="s">
        <v>2</v>
      </c>
      <c r="D34" s="23" t="s">
        <v>0</v>
      </c>
      <c r="E34" s="24"/>
      <c r="F34" s="23">
        <v>48</v>
      </c>
      <c r="G34" s="23">
        <v>45</v>
      </c>
      <c r="H34" s="23">
        <v>43</v>
      </c>
      <c r="I34" s="23">
        <v>46</v>
      </c>
      <c r="J34" s="23">
        <v>47</v>
      </c>
      <c r="K34" s="23">
        <v>46</v>
      </c>
      <c r="L34" s="23">
        <v>48</v>
      </c>
      <c r="M34" s="26">
        <f>SUM(F34:L34)</f>
        <v>323</v>
      </c>
      <c r="N34" s="23">
        <v>45</v>
      </c>
      <c r="O34" s="35">
        <v>44</v>
      </c>
      <c r="P34" s="23">
        <v>44</v>
      </c>
      <c r="Q34" s="27">
        <f>SUM(N34:P34)</f>
        <v>133</v>
      </c>
      <c r="R34" s="26">
        <f>M34+Q34</f>
        <v>456</v>
      </c>
      <c r="S34" s="26" t="s">
        <v>77</v>
      </c>
      <c r="T34" s="28"/>
      <c r="U34" s="29"/>
    </row>
    <row r="35" spans="2:21" s="30" customFormat="1" ht="15">
      <c r="B35" s="27">
        <v>2</v>
      </c>
      <c r="C35" s="23" t="s">
        <v>57</v>
      </c>
      <c r="D35" s="23" t="s">
        <v>58</v>
      </c>
      <c r="E35" s="24"/>
      <c r="F35" s="23">
        <v>43</v>
      </c>
      <c r="G35" s="23">
        <v>47</v>
      </c>
      <c r="H35" s="23">
        <v>46</v>
      </c>
      <c r="I35" s="23">
        <v>44</v>
      </c>
      <c r="J35" s="23">
        <v>46</v>
      </c>
      <c r="K35" s="23">
        <v>46</v>
      </c>
      <c r="L35" s="23">
        <v>44</v>
      </c>
      <c r="M35" s="26">
        <f>SUM(F35:L35)</f>
        <v>316</v>
      </c>
      <c r="N35" s="23">
        <v>47</v>
      </c>
      <c r="O35" s="23">
        <v>44</v>
      </c>
      <c r="P35" s="23">
        <v>44</v>
      </c>
      <c r="Q35" s="27">
        <f>SUM(N35:P35)</f>
        <v>135</v>
      </c>
      <c r="R35" s="26">
        <f>M35+Q35</f>
        <v>451</v>
      </c>
      <c r="S35" s="26"/>
      <c r="T35" s="28"/>
      <c r="U35" s="28"/>
    </row>
    <row r="36" spans="2:21" s="30" customFormat="1" ht="15">
      <c r="B36" s="27">
        <v>3</v>
      </c>
      <c r="C36" s="23" t="s">
        <v>43</v>
      </c>
      <c r="D36" s="23" t="s">
        <v>12</v>
      </c>
      <c r="E36" s="24"/>
      <c r="F36" s="23">
        <v>45</v>
      </c>
      <c r="G36" s="23">
        <v>44</v>
      </c>
      <c r="H36" s="23">
        <v>47</v>
      </c>
      <c r="I36" s="23">
        <v>45</v>
      </c>
      <c r="J36" s="23">
        <v>46</v>
      </c>
      <c r="K36" s="23">
        <v>44</v>
      </c>
      <c r="L36" s="23">
        <v>45</v>
      </c>
      <c r="M36" s="26">
        <f>SUM(F36:L36)</f>
        <v>316</v>
      </c>
      <c r="N36" s="23">
        <v>43</v>
      </c>
      <c r="O36" s="23">
        <v>45</v>
      </c>
      <c r="P36" s="23">
        <v>45</v>
      </c>
      <c r="Q36" s="27">
        <f>SUM(N36:P36)</f>
        <v>133</v>
      </c>
      <c r="R36" s="26">
        <f>M36+Q36</f>
        <v>449</v>
      </c>
      <c r="S36" s="26"/>
      <c r="T36" s="28"/>
      <c r="U36" s="29"/>
    </row>
    <row r="37" spans="2:22" s="32" customFormat="1" ht="15">
      <c r="B37" s="27">
        <v>4</v>
      </c>
      <c r="C37" s="23" t="s">
        <v>71</v>
      </c>
      <c r="D37" s="23" t="s">
        <v>40</v>
      </c>
      <c r="E37" s="24"/>
      <c r="F37" s="25">
        <v>42</v>
      </c>
      <c r="G37" s="23">
        <v>42</v>
      </c>
      <c r="H37" s="23">
        <v>48</v>
      </c>
      <c r="I37" s="23">
        <v>41</v>
      </c>
      <c r="J37" s="23">
        <v>47</v>
      </c>
      <c r="K37" s="23">
        <v>48</v>
      </c>
      <c r="L37" s="23">
        <v>47</v>
      </c>
      <c r="M37" s="26">
        <f>SUM(F37:L37)</f>
        <v>315</v>
      </c>
      <c r="N37" s="23">
        <v>43</v>
      </c>
      <c r="O37" s="23">
        <v>45</v>
      </c>
      <c r="P37" s="23">
        <v>45</v>
      </c>
      <c r="Q37" s="27">
        <f>SUM(N37:P37)</f>
        <v>133</v>
      </c>
      <c r="R37" s="26">
        <f>M37+Q37</f>
        <v>448</v>
      </c>
      <c r="S37" s="26"/>
      <c r="T37" s="28"/>
      <c r="U37" s="29"/>
      <c r="V37" s="30"/>
    </row>
    <row r="38" spans="2:21" s="30" customFormat="1" ht="15">
      <c r="B38" s="51"/>
      <c r="C38" s="32"/>
      <c r="D38" s="32"/>
      <c r="E38" s="33"/>
      <c r="F38" s="32"/>
      <c r="G38" s="32"/>
      <c r="H38" s="32"/>
      <c r="I38" s="32"/>
      <c r="J38" s="32"/>
      <c r="K38" s="32"/>
      <c r="L38" s="32"/>
      <c r="M38" s="28"/>
      <c r="N38" s="32"/>
      <c r="O38" s="32"/>
      <c r="P38" s="32"/>
      <c r="Q38" s="34"/>
      <c r="R38" s="28"/>
      <c r="S38" s="28"/>
      <c r="T38" s="28"/>
      <c r="U38" s="31"/>
    </row>
    <row r="39" spans="2:21" s="30" customFormat="1" ht="15">
      <c r="B39" s="27"/>
      <c r="C39" s="27" t="s">
        <v>35</v>
      </c>
      <c r="D39" s="23"/>
      <c r="E39" s="26"/>
      <c r="F39" s="27">
        <v>1</v>
      </c>
      <c r="G39" s="27">
        <v>2</v>
      </c>
      <c r="H39" s="27">
        <v>3</v>
      </c>
      <c r="I39" s="27">
        <v>4</v>
      </c>
      <c r="J39" s="27">
        <v>5</v>
      </c>
      <c r="K39" s="27">
        <v>6</v>
      </c>
      <c r="L39" s="27">
        <v>7</v>
      </c>
      <c r="M39" s="26" t="s">
        <v>5</v>
      </c>
      <c r="N39" s="27">
        <v>8</v>
      </c>
      <c r="O39" s="27">
        <v>9</v>
      </c>
      <c r="P39" s="27">
        <v>10</v>
      </c>
      <c r="Q39" s="27" t="s">
        <v>5</v>
      </c>
      <c r="R39" s="26" t="s">
        <v>6</v>
      </c>
      <c r="S39" s="26"/>
      <c r="T39" s="28"/>
      <c r="U39" s="29"/>
    </row>
    <row r="40" spans="2:21" s="30" customFormat="1" ht="15">
      <c r="B40" s="27">
        <v>1</v>
      </c>
      <c r="C40" s="23" t="s">
        <v>9</v>
      </c>
      <c r="D40" s="23" t="s">
        <v>0</v>
      </c>
      <c r="E40" s="24"/>
      <c r="F40" s="25">
        <v>44</v>
      </c>
      <c r="G40" s="23">
        <v>43</v>
      </c>
      <c r="H40" s="23">
        <v>43</v>
      </c>
      <c r="I40" s="23">
        <v>48</v>
      </c>
      <c r="J40" s="23">
        <v>47</v>
      </c>
      <c r="K40" s="23">
        <v>46</v>
      </c>
      <c r="L40" s="23">
        <v>47</v>
      </c>
      <c r="M40" s="26">
        <f>SUM(F40:L40)</f>
        <v>318</v>
      </c>
      <c r="N40" s="23">
        <v>43</v>
      </c>
      <c r="O40" s="23">
        <v>48</v>
      </c>
      <c r="P40" s="23">
        <v>46</v>
      </c>
      <c r="Q40" s="27">
        <f>SUM(N40:P40)</f>
        <v>137</v>
      </c>
      <c r="R40" s="26">
        <f>M40+Q40</f>
        <v>455</v>
      </c>
      <c r="S40" s="26"/>
      <c r="T40" s="28"/>
      <c r="U40" s="29"/>
    </row>
    <row r="41" spans="2:21" s="30" customFormat="1" ht="15">
      <c r="B41" s="27">
        <v>2</v>
      </c>
      <c r="C41" s="23" t="s">
        <v>1</v>
      </c>
      <c r="D41" s="23" t="s">
        <v>0</v>
      </c>
      <c r="E41" s="24"/>
      <c r="F41" s="23">
        <v>47</v>
      </c>
      <c r="G41" s="23">
        <v>36</v>
      </c>
      <c r="H41" s="23">
        <v>39</v>
      </c>
      <c r="I41" s="23">
        <v>47</v>
      </c>
      <c r="J41" s="23">
        <v>43</v>
      </c>
      <c r="K41" s="23">
        <v>49</v>
      </c>
      <c r="L41" s="23">
        <v>48</v>
      </c>
      <c r="M41" s="26">
        <f>SUM(F41:L41)</f>
        <v>309</v>
      </c>
      <c r="N41" s="23">
        <v>46</v>
      </c>
      <c r="O41" s="23">
        <v>45</v>
      </c>
      <c r="P41" s="23">
        <v>47</v>
      </c>
      <c r="Q41" s="27">
        <f>SUM(N41:P41)</f>
        <v>138</v>
      </c>
      <c r="R41" s="26">
        <f>M41+Q41</f>
        <v>447</v>
      </c>
      <c r="S41" s="26"/>
      <c r="T41" s="28"/>
      <c r="U41" s="28"/>
    </row>
    <row r="42" spans="2:21" s="30" customFormat="1" ht="15">
      <c r="B42" s="27">
        <v>3</v>
      </c>
      <c r="C42" s="23" t="s">
        <v>44</v>
      </c>
      <c r="D42" s="23" t="s">
        <v>40</v>
      </c>
      <c r="E42" s="24"/>
      <c r="F42" s="23">
        <v>48</v>
      </c>
      <c r="G42" s="23">
        <v>41</v>
      </c>
      <c r="H42" s="23">
        <v>40</v>
      </c>
      <c r="I42" s="23">
        <v>40</v>
      </c>
      <c r="J42" s="23">
        <v>45</v>
      </c>
      <c r="K42" s="23">
        <v>44</v>
      </c>
      <c r="L42" s="23">
        <v>46</v>
      </c>
      <c r="M42" s="26">
        <f>SUM(F42:L42)</f>
        <v>304</v>
      </c>
      <c r="N42" s="23">
        <v>46</v>
      </c>
      <c r="O42" s="23">
        <v>38</v>
      </c>
      <c r="P42" s="23">
        <v>45</v>
      </c>
      <c r="Q42" s="27">
        <f>SUM(N42:P42)</f>
        <v>129</v>
      </c>
      <c r="R42" s="26">
        <f>M42+Q42</f>
        <v>433</v>
      </c>
      <c r="S42" s="26"/>
      <c r="T42" s="28"/>
      <c r="U42" s="29"/>
    </row>
    <row r="43" spans="2:21" s="30" customFormat="1" ht="15">
      <c r="B43" s="27">
        <v>4</v>
      </c>
      <c r="C43" s="23" t="s">
        <v>53</v>
      </c>
      <c r="D43" s="23" t="s">
        <v>30</v>
      </c>
      <c r="E43" s="24"/>
      <c r="F43" s="25">
        <v>35</v>
      </c>
      <c r="G43" s="23">
        <v>45</v>
      </c>
      <c r="H43" s="23">
        <v>44</v>
      </c>
      <c r="I43" s="23">
        <v>42</v>
      </c>
      <c r="J43" s="23">
        <v>41</v>
      </c>
      <c r="K43" s="23">
        <v>32</v>
      </c>
      <c r="L43" s="23">
        <v>34</v>
      </c>
      <c r="M43" s="26">
        <f>SUM(F43:L43)</f>
        <v>273</v>
      </c>
      <c r="N43" s="23">
        <v>42</v>
      </c>
      <c r="O43" s="23">
        <v>32</v>
      </c>
      <c r="P43" s="23">
        <v>38</v>
      </c>
      <c r="Q43" s="27">
        <f>SUM(N43:P43)</f>
        <v>112</v>
      </c>
      <c r="R43" s="26">
        <f>M43+Q43</f>
        <v>385</v>
      </c>
      <c r="S43" s="26"/>
      <c r="T43" s="28"/>
      <c r="U43" s="29"/>
    </row>
    <row r="44" spans="2:22" s="30" customFormat="1" ht="15">
      <c r="B44" s="27">
        <v>5</v>
      </c>
      <c r="C44" s="23" t="s">
        <v>75</v>
      </c>
      <c r="D44" s="23" t="s">
        <v>0</v>
      </c>
      <c r="E44" s="24"/>
      <c r="F44" s="25">
        <v>40</v>
      </c>
      <c r="G44" s="23">
        <v>37</v>
      </c>
      <c r="H44" s="23">
        <v>39</v>
      </c>
      <c r="I44" s="23">
        <v>36</v>
      </c>
      <c r="J44" s="23">
        <v>39</v>
      </c>
      <c r="K44" s="23">
        <v>36</v>
      </c>
      <c r="L44" s="23">
        <v>36</v>
      </c>
      <c r="M44" s="26">
        <f>SUM(F44:L44)</f>
        <v>263</v>
      </c>
      <c r="N44" s="23">
        <v>37</v>
      </c>
      <c r="O44" s="23">
        <v>34</v>
      </c>
      <c r="P44" s="23">
        <v>31</v>
      </c>
      <c r="Q44" s="27">
        <f>SUM(N44:P44)</f>
        <v>102</v>
      </c>
      <c r="R44" s="26">
        <f>M44+Q44</f>
        <v>365</v>
      </c>
      <c r="S44" s="26"/>
      <c r="T44" s="28"/>
      <c r="U44" s="29"/>
      <c r="V44" s="32"/>
    </row>
    <row r="45" spans="2:21" s="30" customFormat="1" ht="15">
      <c r="B45" s="37"/>
      <c r="E45" s="36"/>
      <c r="M45" s="29"/>
      <c r="Q45" s="37"/>
      <c r="R45" s="29"/>
      <c r="S45" s="28"/>
      <c r="T45" s="28"/>
      <c r="U45" s="29"/>
    </row>
    <row r="46" spans="2:21" s="30" customFormat="1" ht="15">
      <c r="B46" s="27"/>
      <c r="C46" s="27" t="s">
        <v>36</v>
      </c>
      <c r="D46" s="23"/>
      <c r="E46" s="26"/>
      <c r="F46" s="27">
        <v>1</v>
      </c>
      <c r="G46" s="27">
        <v>2</v>
      </c>
      <c r="H46" s="27">
        <v>3</v>
      </c>
      <c r="I46" s="27">
        <v>4</v>
      </c>
      <c r="J46" s="27">
        <v>5</v>
      </c>
      <c r="K46" s="27">
        <v>6</v>
      </c>
      <c r="L46" s="27">
        <v>7</v>
      </c>
      <c r="M46" s="26" t="s">
        <v>5</v>
      </c>
      <c r="N46" s="27">
        <v>8</v>
      </c>
      <c r="O46" s="27">
        <v>9</v>
      </c>
      <c r="P46" s="27">
        <v>10</v>
      </c>
      <c r="Q46" s="27" t="s">
        <v>5</v>
      </c>
      <c r="R46" s="26" t="s">
        <v>6</v>
      </c>
      <c r="S46" s="26"/>
      <c r="T46" s="28"/>
      <c r="U46" s="29"/>
    </row>
    <row r="47" spans="2:21" s="30" customFormat="1" ht="15">
      <c r="B47" s="27">
        <v>1</v>
      </c>
      <c r="C47" s="23" t="s">
        <v>16</v>
      </c>
      <c r="D47" s="23" t="s">
        <v>12</v>
      </c>
      <c r="E47" s="24"/>
      <c r="F47" s="25">
        <v>45</v>
      </c>
      <c r="G47" s="23">
        <v>47</v>
      </c>
      <c r="H47" s="23">
        <v>45</v>
      </c>
      <c r="I47" s="23">
        <v>49</v>
      </c>
      <c r="J47" s="23">
        <v>44</v>
      </c>
      <c r="K47" s="23">
        <v>46</v>
      </c>
      <c r="L47" s="23">
        <v>46</v>
      </c>
      <c r="M47" s="26">
        <f>SUM(F47:L47)</f>
        <v>322</v>
      </c>
      <c r="N47" s="23">
        <v>47</v>
      </c>
      <c r="O47" s="23">
        <v>46</v>
      </c>
      <c r="P47" s="23">
        <v>47</v>
      </c>
      <c r="Q47" s="27">
        <f>SUM(N47:P47)</f>
        <v>140</v>
      </c>
      <c r="R47" s="26">
        <f>M47+Q47</f>
        <v>462</v>
      </c>
      <c r="S47" s="26" t="s">
        <v>77</v>
      </c>
      <c r="T47" s="28"/>
      <c r="U47" s="29"/>
    </row>
    <row r="48" spans="2:22" s="30" customFormat="1" ht="15">
      <c r="B48" s="27">
        <v>2</v>
      </c>
      <c r="C48" s="23" t="s">
        <v>39</v>
      </c>
      <c r="D48" s="23" t="s">
        <v>40</v>
      </c>
      <c r="E48" s="24"/>
      <c r="F48" s="25">
        <v>48</v>
      </c>
      <c r="G48" s="23">
        <v>46</v>
      </c>
      <c r="H48" s="23">
        <v>46</v>
      </c>
      <c r="I48" s="23">
        <v>45</v>
      </c>
      <c r="J48" s="23">
        <v>46</v>
      </c>
      <c r="K48" s="23">
        <v>43</v>
      </c>
      <c r="L48" s="23">
        <v>46</v>
      </c>
      <c r="M48" s="26">
        <f>SUM(F48:L48)</f>
        <v>320</v>
      </c>
      <c r="N48" s="23">
        <v>45</v>
      </c>
      <c r="O48" s="23">
        <v>46</v>
      </c>
      <c r="P48" s="23">
        <v>45</v>
      </c>
      <c r="Q48" s="27">
        <f>SUM(N48:P48)</f>
        <v>136</v>
      </c>
      <c r="R48" s="26">
        <f>M48+Q48</f>
        <v>456</v>
      </c>
      <c r="S48" s="26" t="s">
        <v>77</v>
      </c>
      <c r="T48" s="28"/>
      <c r="U48" s="29"/>
      <c r="V48" s="32"/>
    </row>
    <row r="49" spans="2:21" s="30" customFormat="1" ht="15">
      <c r="B49" s="27">
        <v>3</v>
      </c>
      <c r="C49" s="23" t="s">
        <v>47</v>
      </c>
      <c r="D49" s="23" t="s">
        <v>40</v>
      </c>
      <c r="E49" s="24"/>
      <c r="F49" s="23">
        <v>41</v>
      </c>
      <c r="G49" s="23">
        <v>42</v>
      </c>
      <c r="H49" s="23">
        <v>41</v>
      </c>
      <c r="I49" s="23">
        <v>48</v>
      </c>
      <c r="J49" s="23">
        <v>44</v>
      </c>
      <c r="K49" s="23">
        <v>40</v>
      </c>
      <c r="L49" s="23">
        <v>43</v>
      </c>
      <c r="M49" s="26">
        <f>SUM(F49:L49)</f>
        <v>299</v>
      </c>
      <c r="N49" s="23">
        <v>37</v>
      </c>
      <c r="O49" s="23">
        <v>44</v>
      </c>
      <c r="P49" s="23">
        <v>42</v>
      </c>
      <c r="Q49" s="27">
        <f>SUM(N49:P49)</f>
        <v>123</v>
      </c>
      <c r="R49" s="26">
        <f>M49+Q49</f>
        <v>422</v>
      </c>
      <c r="S49" s="26"/>
      <c r="T49" s="28"/>
      <c r="U49" s="29"/>
    </row>
    <row r="50" spans="2:22" s="32" customFormat="1" ht="15">
      <c r="B50" s="27">
        <v>4</v>
      </c>
      <c r="C50" s="23" t="s">
        <v>59</v>
      </c>
      <c r="D50" s="23" t="s">
        <v>27</v>
      </c>
      <c r="E50" s="24"/>
      <c r="F50" s="23">
        <v>39</v>
      </c>
      <c r="G50" s="23">
        <v>42</v>
      </c>
      <c r="H50" s="23">
        <v>43</v>
      </c>
      <c r="I50" s="23">
        <v>35</v>
      </c>
      <c r="J50" s="23">
        <v>47</v>
      </c>
      <c r="K50" s="23">
        <v>44</v>
      </c>
      <c r="L50" s="23">
        <v>39</v>
      </c>
      <c r="M50" s="26">
        <f>SUM(F50:L50)</f>
        <v>289</v>
      </c>
      <c r="N50" s="23">
        <v>37</v>
      </c>
      <c r="O50" s="23">
        <v>38</v>
      </c>
      <c r="P50" s="23">
        <v>37</v>
      </c>
      <c r="Q50" s="27">
        <f>SUM(N50:P50)</f>
        <v>112</v>
      </c>
      <c r="R50" s="26">
        <f>M50+Q50</f>
        <v>401</v>
      </c>
      <c r="S50" s="26"/>
      <c r="T50" s="28"/>
      <c r="U50" s="28"/>
      <c r="V50" s="30"/>
    </row>
    <row r="51" spans="2:21" s="32" customFormat="1" ht="15">
      <c r="B51" s="34"/>
      <c r="E51" s="33"/>
      <c r="F51" s="39"/>
      <c r="M51" s="28"/>
      <c r="Q51" s="34"/>
      <c r="R51" s="28"/>
      <c r="S51" s="28"/>
      <c r="T51" s="28"/>
      <c r="U51" s="29"/>
    </row>
    <row r="52" spans="2:21" s="30" customFormat="1" ht="15">
      <c r="B52" s="37"/>
      <c r="E52" s="36"/>
      <c r="M52" s="29"/>
      <c r="Q52" s="37"/>
      <c r="R52" s="29"/>
      <c r="S52" s="28"/>
      <c r="T52" s="28"/>
      <c r="U52" s="29"/>
    </row>
    <row r="53" spans="2:21" s="30" customFormat="1" ht="15">
      <c r="B53" s="27"/>
      <c r="C53" s="27" t="s">
        <v>37</v>
      </c>
      <c r="D53" s="23"/>
      <c r="E53" s="26"/>
      <c r="F53" s="27">
        <v>1</v>
      </c>
      <c r="G53" s="27">
        <v>2</v>
      </c>
      <c r="H53" s="27">
        <v>3</v>
      </c>
      <c r="I53" s="27">
        <v>4</v>
      </c>
      <c r="J53" s="27">
        <v>5</v>
      </c>
      <c r="K53" s="27">
        <v>6</v>
      </c>
      <c r="L53" s="27">
        <v>7</v>
      </c>
      <c r="M53" s="26" t="s">
        <v>5</v>
      </c>
      <c r="N53" s="27">
        <v>8</v>
      </c>
      <c r="O53" s="27">
        <v>9</v>
      </c>
      <c r="P53" s="27">
        <v>10</v>
      </c>
      <c r="Q53" s="27" t="s">
        <v>5</v>
      </c>
      <c r="R53" s="26" t="s">
        <v>6</v>
      </c>
      <c r="S53" s="26"/>
      <c r="T53" s="28"/>
      <c r="U53" s="29"/>
    </row>
    <row r="54" spans="2:21" s="30" customFormat="1" ht="15">
      <c r="B54" s="27">
        <v>1</v>
      </c>
      <c r="C54" s="23" t="s">
        <v>51</v>
      </c>
      <c r="D54" s="23" t="s">
        <v>30</v>
      </c>
      <c r="E54" s="24"/>
      <c r="F54" s="23">
        <v>39</v>
      </c>
      <c r="G54" s="23">
        <v>40</v>
      </c>
      <c r="H54" s="23">
        <v>45</v>
      </c>
      <c r="I54" s="23">
        <v>45</v>
      </c>
      <c r="J54" s="23">
        <v>42</v>
      </c>
      <c r="K54" s="23">
        <v>43</v>
      </c>
      <c r="L54" s="23">
        <v>41</v>
      </c>
      <c r="M54" s="26">
        <f>SUM(F54:L54)</f>
        <v>295</v>
      </c>
      <c r="N54" s="23">
        <v>40</v>
      </c>
      <c r="O54" s="23">
        <v>40</v>
      </c>
      <c r="P54" s="23">
        <v>40</v>
      </c>
      <c r="Q54" s="27">
        <f>SUM(N54:P54)</f>
        <v>120</v>
      </c>
      <c r="R54" s="26">
        <f>M54+Q54</f>
        <v>415</v>
      </c>
      <c r="S54" s="26"/>
      <c r="T54" s="28"/>
      <c r="U54" s="29"/>
    </row>
    <row r="55" spans="2:21" s="30" customFormat="1" ht="15">
      <c r="B55" s="27">
        <v>2</v>
      </c>
      <c r="C55" s="23" t="s">
        <v>52</v>
      </c>
      <c r="D55" s="23" t="s">
        <v>30</v>
      </c>
      <c r="E55" s="24"/>
      <c r="F55" s="23">
        <v>35</v>
      </c>
      <c r="G55" s="23">
        <v>39</v>
      </c>
      <c r="H55" s="23">
        <v>38</v>
      </c>
      <c r="I55" s="23">
        <v>38</v>
      </c>
      <c r="J55" s="23">
        <v>36</v>
      </c>
      <c r="K55" s="23">
        <v>41</v>
      </c>
      <c r="L55" s="23">
        <v>42</v>
      </c>
      <c r="M55" s="26">
        <f>SUM(F55:L55)</f>
        <v>269</v>
      </c>
      <c r="N55" s="23">
        <v>32</v>
      </c>
      <c r="O55" s="23">
        <v>31</v>
      </c>
      <c r="P55" s="23">
        <v>37</v>
      </c>
      <c r="Q55" s="27">
        <f>SUM(N55:P55)</f>
        <v>100</v>
      </c>
      <c r="R55" s="26">
        <f>M55+Q55</f>
        <v>369</v>
      </c>
      <c r="S55" s="26"/>
      <c r="T55" s="28"/>
      <c r="U55" s="28"/>
    </row>
    <row r="56" spans="2:21" s="30" customFormat="1" ht="15">
      <c r="B56" s="27">
        <v>3</v>
      </c>
      <c r="C56" s="23" t="s">
        <v>65</v>
      </c>
      <c r="D56" s="23" t="s">
        <v>0</v>
      </c>
      <c r="E56" s="24"/>
      <c r="F56" s="25">
        <v>32</v>
      </c>
      <c r="G56" s="23">
        <v>43</v>
      </c>
      <c r="H56" s="23">
        <v>36</v>
      </c>
      <c r="I56" s="23">
        <v>37</v>
      </c>
      <c r="J56" s="23">
        <v>44</v>
      </c>
      <c r="K56" s="23">
        <v>30</v>
      </c>
      <c r="L56" s="23">
        <v>42</v>
      </c>
      <c r="M56" s="26">
        <f>SUM(F56:L56)</f>
        <v>264</v>
      </c>
      <c r="N56" s="23">
        <v>41</v>
      </c>
      <c r="O56" s="23">
        <v>39</v>
      </c>
      <c r="P56" s="23">
        <v>22</v>
      </c>
      <c r="Q56" s="27">
        <f>SUM(N56:P56)</f>
        <v>102</v>
      </c>
      <c r="R56" s="26">
        <f>M56+Q56</f>
        <v>366</v>
      </c>
      <c r="S56" s="26"/>
      <c r="T56" s="28"/>
      <c r="U56" s="29"/>
    </row>
    <row r="57" spans="2:22" s="30" customFormat="1" ht="15">
      <c r="B57" s="27">
        <v>4</v>
      </c>
      <c r="C57" s="23" t="s">
        <v>69</v>
      </c>
      <c r="D57" s="23" t="s">
        <v>30</v>
      </c>
      <c r="E57" s="24"/>
      <c r="F57" s="25">
        <v>34</v>
      </c>
      <c r="G57" s="23">
        <v>35</v>
      </c>
      <c r="H57" s="23">
        <v>29</v>
      </c>
      <c r="I57" s="23">
        <v>19</v>
      </c>
      <c r="J57" s="23">
        <v>38</v>
      </c>
      <c r="K57" s="23">
        <v>38</v>
      </c>
      <c r="L57" s="23">
        <v>39</v>
      </c>
      <c r="M57" s="26">
        <f>SUM(F57:L57)</f>
        <v>232</v>
      </c>
      <c r="N57" s="23">
        <v>37</v>
      </c>
      <c r="O57" s="23">
        <v>34</v>
      </c>
      <c r="P57" s="23">
        <v>35</v>
      </c>
      <c r="Q57" s="27">
        <f>SUM(N57:P57)</f>
        <v>106</v>
      </c>
      <c r="R57" s="26">
        <f>M57+Q57</f>
        <v>338</v>
      </c>
      <c r="S57" s="26"/>
      <c r="T57" s="28"/>
      <c r="U57" s="29"/>
      <c r="V57" s="32"/>
    </row>
    <row r="58" spans="2:22" s="32" customFormat="1" ht="15">
      <c r="B58" s="27">
        <v>5</v>
      </c>
      <c r="C58" s="23" t="s">
        <v>54</v>
      </c>
      <c r="D58" s="23" t="s">
        <v>30</v>
      </c>
      <c r="E58" s="24"/>
      <c r="F58" s="25">
        <v>22</v>
      </c>
      <c r="G58" s="23">
        <v>28</v>
      </c>
      <c r="H58" s="23">
        <v>23</v>
      </c>
      <c r="I58" s="23">
        <v>29</v>
      </c>
      <c r="J58" s="23">
        <v>30</v>
      </c>
      <c r="K58" s="23">
        <v>26</v>
      </c>
      <c r="L58" s="23">
        <v>22</v>
      </c>
      <c r="M58" s="26">
        <f>SUM(F58:L58)</f>
        <v>180</v>
      </c>
      <c r="N58" s="23">
        <v>31</v>
      </c>
      <c r="O58" s="23">
        <v>22</v>
      </c>
      <c r="P58" s="23">
        <v>21</v>
      </c>
      <c r="Q58" s="27">
        <f>SUM(N58:P58)</f>
        <v>74</v>
      </c>
      <c r="R58" s="26">
        <f>M58+Q58</f>
        <v>254</v>
      </c>
      <c r="S58" s="26"/>
      <c r="T58" s="28"/>
      <c r="U58" s="29"/>
      <c r="V58" s="30"/>
    </row>
    <row r="60" ht="12.75">
      <c r="C60" s="1" t="s">
        <v>76</v>
      </c>
    </row>
    <row r="61" spans="2:3" ht="12.75">
      <c r="B61" s="1">
        <v>1</v>
      </c>
      <c r="C61" s="1" t="s">
        <v>12</v>
      </c>
    </row>
    <row r="62" spans="1:22" s="47" customFormat="1" ht="14.25">
      <c r="A62"/>
      <c r="B62"/>
      <c r="C62" s="23" t="s">
        <v>66</v>
      </c>
      <c r="D62" s="50">
        <v>328</v>
      </c>
      <c r="E62" s="3"/>
      <c r="F62"/>
      <c r="G62"/>
      <c r="H62"/>
      <c r="I62"/>
      <c r="J62"/>
      <c r="K62"/>
      <c r="L62"/>
      <c r="M62" s="2"/>
      <c r="N62"/>
      <c r="O62"/>
      <c r="P62"/>
      <c r="Q62" s="1"/>
      <c r="R62" s="2"/>
      <c r="S62" s="13"/>
      <c r="T62" s="49"/>
      <c r="U62" s="48"/>
      <c r="V62"/>
    </row>
    <row r="63" spans="1:22" s="47" customFormat="1" ht="14.25">
      <c r="A63"/>
      <c r="B63"/>
      <c r="C63" s="23" t="s">
        <v>42</v>
      </c>
      <c r="D63" s="50">
        <v>331</v>
      </c>
      <c r="E63" s="3"/>
      <c r="F63"/>
      <c r="G63"/>
      <c r="H63"/>
      <c r="I63"/>
      <c r="J63"/>
      <c r="K63"/>
      <c r="L63"/>
      <c r="M63" s="2"/>
      <c r="N63"/>
      <c r="O63"/>
      <c r="P63"/>
      <c r="Q63" s="1"/>
      <c r="R63" s="2"/>
      <c r="S63" s="13"/>
      <c r="T63" s="49"/>
      <c r="U63" s="48"/>
      <c r="V63"/>
    </row>
    <row r="64" spans="3:4" ht="14.25">
      <c r="C64" s="23" t="s">
        <v>70</v>
      </c>
      <c r="D64" s="50">
        <v>335</v>
      </c>
    </row>
    <row r="65" spans="1:21" s="47" customFormat="1" ht="12.75">
      <c r="A65"/>
      <c r="B65"/>
      <c r="C65"/>
      <c r="D65" s="1">
        <f>SUM(D62:D64)</f>
        <v>994</v>
      </c>
      <c r="E65" s="3"/>
      <c r="F65"/>
      <c r="G65"/>
      <c r="H65"/>
      <c r="I65"/>
      <c r="J65"/>
      <c r="K65"/>
      <c r="L65"/>
      <c r="M65" s="2"/>
      <c r="N65"/>
      <c r="O65"/>
      <c r="P65"/>
      <c r="Q65" s="1"/>
      <c r="R65" s="2"/>
      <c r="S65" s="13"/>
      <c r="T65" s="49"/>
      <c r="U65" s="48"/>
    </row>
    <row r="66" spans="1:21" s="47" customFormat="1" ht="15">
      <c r="A66"/>
      <c r="B66" s="1">
        <v>2</v>
      </c>
      <c r="C66" s="51" t="s">
        <v>8</v>
      </c>
      <c r="D66"/>
      <c r="E66" s="3"/>
      <c r="F66"/>
      <c r="G66"/>
      <c r="H66"/>
      <c r="I66"/>
      <c r="J66"/>
      <c r="K66"/>
      <c r="L66"/>
      <c r="M66" s="2"/>
      <c r="N66"/>
      <c r="O66"/>
      <c r="P66"/>
      <c r="Q66" s="1"/>
      <c r="R66" s="2"/>
      <c r="S66" s="13"/>
      <c r="T66" s="49"/>
      <c r="U66" s="48"/>
    </row>
    <row r="67" spans="1:21" s="42" customFormat="1" ht="14.25">
      <c r="A67"/>
      <c r="B67"/>
      <c r="C67" s="25" t="s">
        <v>10</v>
      </c>
      <c r="D67" s="50">
        <v>325</v>
      </c>
      <c r="E67" s="3"/>
      <c r="F67"/>
      <c r="G67"/>
      <c r="H67"/>
      <c r="I67"/>
      <c r="J67"/>
      <c r="K67"/>
      <c r="L67"/>
      <c r="M67" s="2"/>
      <c r="N67"/>
      <c r="O67"/>
      <c r="P67"/>
      <c r="Q67" s="1"/>
      <c r="R67" s="2"/>
      <c r="S67" s="13"/>
      <c r="T67" s="46"/>
      <c r="U67" s="44"/>
    </row>
    <row r="68" spans="1:21" s="42" customFormat="1" ht="14.25">
      <c r="A68"/>
      <c r="B68"/>
      <c r="C68" s="25" t="s">
        <v>41</v>
      </c>
      <c r="D68" s="50">
        <v>332</v>
      </c>
      <c r="E68" s="3"/>
      <c r="F68"/>
      <c r="G68"/>
      <c r="H68"/>
      <c r="I68"/>
      <c r="J68"/>
      <c r="K68"/>
      <c r="L68"/>
      <c r="M68" s="2"/>
      <c r="N68"/>
      <c r="O68"/>
      <c r="P68"/>
      <c r="Q68" s="1"/>
      <c r="R68" s="2"/>
      <c r="S68" s="13"/>
      <c r="T68" s="46"/>
      <c r="U68" s="44"/>
    </row>
    <row r="69" spans="1:21" s="42" customFormat="1" ht="14.25">
      <c r="A69"/>
      <c r="B69"/>
      <c r="C69" s="25" t="s">
        <v>2</v>
      </c>
      <c r="D69" s="50">
        <v>323</v>
      </c>
      <c r="E69" s="3"/>
      <c r="F69"/>
      <c r="G69"/>
      <c r="H69"/>
      <c r="I69"/>
      <c r="J69"/>
      <c r="K69"/>
      <c r="L69"/>
      <c r="M69" s="2"/>
      <c r="N69"/>
      <c r="O69"/>
      <c r="P69"/>
      <c r="Q69" s="1"/>
      <c r="R69" s="2"/>
      <c r="S69" s="13"/>
      <c r="T69" s="46"/>
      <c r="U69" s="44"/>
    </row>
    <row r="70" spans="1:21" s="42" customFormat="1" ht="12.75">
      <c r="A70"/>
      <c r="B70"/>
      <c r="C70"/>
      <c r="D70" s="1">
        <f>SUM(D67:D69)</f>
        <v>980</v>
      </c>
      <c r="E70" s="3"/>
      <c r="F70"/>
      <c r="G70"/>
      <c r="H70"/>
      <c r="I70"/>
      <c r="J70"/>
      <c r="K70"/>
      <c r="L70"/>
      <c r="M70" s="2"/>
      <c r="N70"/>
      <c r="O70"/>
      <c r="P70"/>
      <c r="Q70" s="1"/>
      <c r="R70" s="2"/>
      <c r="S70" s="13"/>
      <c r="T70" s="46"/>
      <c r="U70" s="44"/>
    </row>
    <row r="71" spans="1:21" s="42" customFormat="1" ht="15">
      <c r="A71"/>
      <c r="B71" s="1">
        <v>3</v>
      </c>
      <c r="C71" s="51" t="s">
        <v>27</v>
      </c>
      <c r="D71"/>
      <c r="E71" s="3"/>
      <c r="F71"/>
      <c r="G71"/>
      <c r="H71"/>
      <c r="I71"/>
      <c r="J71"/>
      <c r="K71"/>
      <c r="L71"/>
      <c r="M71" s="2"/>
      <c r="N71"/>
      <c r="O71"/>
      <c r="P71"/>
      <c r="Q71" s="1"/>
      <c r="R71" s="2"/>
      <c r="S71" s="13"/>
      <c r="T71" s="46"/>
      <c r="U71" s="44"/>
    </row>
    <row r="72" spans="1:21" s="42" customFormat="1" ht="14.25">
      <c r="A72"/>
      <c r="B72"/>
      <c r="C72" s="25" t="s">
        <v>26</v>
      </c>
      <c r="D72" s="50">
        <v>319</v>
      </c>
      <c r="E72" s="3"/>
      <c r="F72"/>
      <c r="G72"/>
      <c r="H72"/>
      <c r="I72"/>
      <c r="J72"/>
      <c r="K72"/>
      <c r="L72"/>
      <c r="M72" s="2"/>
      <c r="N72"/>
      <c r="O72"/>
      <c r="P72"/>
      <c r="Q72" s="1"/>
      <c r="R72" s="2"/>
      <c r="S72" s="13"/>
      <c r="T72" s="46"/>
      <c r="U72" s="44"/>
    </row>
    <row r="73" spans="1:21" s="42" customFormat="1" ht="14.25">
      <c r="A73"/>
      <c r="B73"/>
      <c r="C73" s="25" t="s">
        <v>49</v>
      </c>
      <c r="D73" s="50">
        <v>327</v>
      </c>
      <c r="E73" s="3"/>
      <c r="F73"/>
      <c r="G73"/>
      <c r="H73"/>
      <c r="I73"/>
      <c r="J73"/>
      <c r="K73"/>
      <c r="L73"/>
      <c r="M73" s="2"/>
      <c r="N73"/>
      <c r="O73"/>
      <c r="P73"/>
      <c r="Q73" s="1"/>
      <c r="R73" s="2"/>
      <c r="S73" s="13"/>
      <c r="T73" s="46"/>
      <c r="U73" s="44"/>
    </row>
    <row r="74" spans="1:21" s="42" customFormat="1" ht="14.25">
      <c r="A74"/>
      <c r="B74"/>
      <c r="C74" s="25" t="s">
        <v>73</v>
      </c>
      <c r="D74" s="50">
        <v>315</v>
      </c>
      <c r="E74" s="3"/>
      <c r="F74"/>
      <c r="G74"/>
      <c r="H74"/>
      <c r="I74"/>
      <c r="J74"/>
      <c r="K74"/>
      <c r="L74"/>
      <c r="M74" s="2"/>
      <c r="N74"/>
      <c r="O74"/>
      <c r="P74"/>
      <c r="Q74" s="1"/>
      <c r="R74" s="2"/>
      <c r="S74" s="13"/>
      <c r="T74" s="46"/>
      <c r="U74" s="44"/>
    </row>
    <row r="75" ht="12.75">
      <c r="D75" s="1">
        <f>SUM(D72:D74)</f>
        <v>961</v>
      </c>
    </row>
    <row r="76" spans="1:21" s="42" customFormat="1" ht="12.75">
      <c r="A76"/>
      <c r="B76"/>
      <c r="C76"/>
      <c r="D76"/>
      <c r="E76" s="3"/>
      <c r="F76"/>
      <c r="G76"/>
      <c r="H76"/>
      <c r="I76"/>
      <c r="J76"/>
      <c r="K76"/>
      <c r="L76"/>
      <c r="M76" s="2"/>
      <c r="N76"/>
      <c r="O76"/>
      <c r="P76"/>
      <c r="Q76" s="1"/>
      <c r="R76" s="2"/>
      <c r="S76" s="13"/>
      <c r="T76" s="46"/>
      <c r="U76" s="44"/>
    </row>
    <row r="77" spans="1:21" s="42" customFormat="1" ht="12.75">
      <c r="A77"/>
      <c r="B77"/>
      <c r="C77"/>
      <c r="D77"/>
      <c r="E77" s="3"/>
      <c r="F77"/>
      <c r="G77"/>
      <c r="H77"/>
      <c r="I77"/>
      <c r="J77"/>
      <c r="K77"/>
      <c r="L77"/>
      <c r="M77" s="2"/>
      <c r="N77"/>
      <c r="O77"/>
      <c r="P77"/>
      <c r="Q77" s="1"/>
      <c r="R77" s="2"/>
      <c r="S77" s="13"/>
      <c r="T77" s="46"/>
      <c r="U77" s="44"/>
    </row>
    <row r="78" spans="1:21" s="42" customFormat="1" ht="12.75">
      <c r="A78"/>
      <c r="B78"/>
      <c r="C78"/>
      <c r="D78"/>
      <c r="E78" s="3"/>
      <c r="F78"/>
      <c r="G78"/>
      <c r="H78"/>
      <c r="I78"/>
      <c r="J78"/>
      <c r="K78"/>
      <c r="L78"/>
      <c r="M78" s="2"/>
      <c r="N78"/>
      <c r="O78"/>
      <c r="P78"/>
      <c r="Q78" s="1"/>
      <c r="R78" s="2"/>
      <c r="S78" s="13"/>
      <c r="T78" s="46"/>
      <c r="U78" s="44"/>
    </row>
    <row r="79" spans="1:21" s="42" customFormat="1" ht="12.75">
      <c r="A79"/>
      <c r="B79"/>
      <c r="C79"/>
      <c r="D79"/>
      <c r="E79" s="3"/>
      <c r="F79"/>
      <c r="G79"/>
      <c r="H79"/>
      <c r="I79"/>
      <c r="J79"/>
      <c r="K79"/>
      <c r="L79"/>
      <c r="M79" s="2"/>
      <c r="N79"/>
      <c r="O79"/>
      <c r="P79"/>
      <c r="Q79" s="1"/>
      <c r="R79" s="2"/>
      <c r="S79" s="13"/>
      <c r="T79" s="46"/>
      <c r="U79" s="44"/>
    </row>
    <row r="80" spans="1:21" s="42" customFormat="1" ht="12.75">
      <c r="A80"/>
      <c r="B80"/>
      <c r="C80"/>
      <c r="D80"/>
      <c r="E80" s="3"/>
      <c r="F80"/>
      <c r="G80"/>
      <c r="H80"/>
      <c r="I80"/>
      <c r="J80"/>
      <c r="K80"/>
      <c r="L80"/>
      <c r="M80" s="2"/>
      <c r="N80"/>
      <c r="O80"/>
      <c r="P80"/>
      <c r="Q80" s="1"/>
      <c r="R80" s="2"/>
      <c r="S80" s="13"/>
      <c r="T80" s="46"/>
      <c r="U80" s="44"/>
    </row>
    <row r="81" spans="1:21" s="42" customFormat="1" ht="12.75">
      <c r="A81"/>
      <c r="B81"/>
      <c r="C81"/>
      <c r="D81"/>
      <c r="E81" s="3"/>
      <c r="F81"/>
      <c r="G81"/>
      <c r="H81"/>
      <c r="I81"/>
      <c r="J81"/>
      <c r="K81"/>
      <c r="L81"/>
      <c r="M81" s="2"/>
      <c r="N81"/>
      <c r="O81"/>
      <c r="P81"/>
      <c r="Q81" s="1"/>
      <c r="R81" s="2"/>
      <c r="S81" s="13"/>
      <c r="T81" s="46"/>
      <c r="U81" s="44"/>
    </row>
    <row r="82" spans="1:21" s="42" customFormat="1" ht="12.75">
      <c r="A82"/>
      <c r="B82"/>
      <c r="C82"/>
      <c r="D82"/>
      <c r="E82" s="3"/>
      <c r="F82"/>
      <c r="G82"/>
      <c r="H82"/>
      <c r="I82"/>
      <c r="J82"/>
      <c r="K82"/>
      <c r="L82"/>
      <c r="M82" s="2"/>
      <c r="N82"/>
      <c r="O82"/>
      <c r="P82"/>
      <c r="Q82" s="1"/>
      <c r="R82" s="2"/>
      <c r="S82" s="13"/>
      <c r="T82" s="46"/>
      <c r="U82" s="44"/>
    </row>
    <row r="83" spans="1:21" s="42" customFormat="1" ht="12.75">
      <c r="A83"/>
      <c r="B83"/>
      <c r="C83"/>
      <c r="D83"/>
      <c r="E83" s="3"/>
      <c r="F83"/>
      <c r="G83"/>
      <c r="H83"/>
      <c r="I83"/>
      <c r="J83"/>
      <c r="K83"/>
      <c r="L83"/>
      <c r="M83" s="2"/>
      <c r="N83"/>
      <c r="O83"/>
      <c r="P83"/>
      <c r="Q83" s="1"/>
      <c r="R83" s="2"/>
      <c r="S83" s="13"/>
      <c r="T83" s="46"/>
      <c r="U83" s="44"/>
    </row>
    <row r="84" spans="1:21" s="42" customFormat="1" ht="12.75">
      <c r="A84"/>
      <c r="B84"/>
      <c r="C84"/>
      <c r="D84"/>
      <c r="E84" s="3"/>
      <c r="F84"/>
      <c r="G84"/>
      <c r="H84"/>
      <c r="I84"/>
      <c r="J84"/>
      <c r="K84"/>
      <c r="L84"/>
      <c r="M84" s="2"/>
      <c r="N84"/>
      <c r="O84"/>
      <c r="P84"/>
      <c r="Q84" s="1"/>
      <c r="R84" s="2"/>
      <c r="S84" s="13"/>
      <c r="T84" s="46"/>
      <c r="U84" s="44"/>
    </row>
    <row r="85" spans="1:21" s="42" customFormat="1" ht="12.75">
      <c r="A85"/>
      <c r="B85"/>
      <c r="C85"/>
      <c r="D85"/>
      <c r="E85" s="3"/>
      <c r="F85"/>
      <c r="G85"/>
      <c r="H85"/>
      <c r="I85"/>
      <c r="J85"/>
      <c r="K85"/>
      <c r="L85"/>
      <c r="M85" s="2"/>
      <c r="N85"/>
      <c r="O85"/>
      <c r="P85"/>
      <c r="Q85" s="1"/>
      <c r="R85" s="2"/>
      <c r="S85" s="13"/>
      <c r="T85" s="46"/>
      <c r="U85" s="44"/>
    </row>
    <row r="86" spans="5:21" s="42" customFormat="1" ht="12.75">
      <c r="E86" s="43"/>
      <c r="M86" s="44"/>
      <c r="Q86" s="45"/>
      <c r="R86" s="44"/>
      <c r="S86" s="46"/>
      <c r="T86" s="46"/>
      <c r="U86" s="44"/>
    </row>
    <row r="87" spans="5:21" s="42" customFormat="1" ht="12.75">
      <c r="E87" s="43"/>
      <c r="M87" s="44"/>
      <c r="Q87" s="45"/>
      <c r="R87" s="44"/>
      <c r="S87" s="46"/>
      <c r="T87" s="46"/>
      <c r="U87" s="44"/>
    </row>
    <row r="88" spans="5:21" s="42" customFormat="1" ht="12.75">
      <c r="E88" s="43"/>
      <c r="M88" s="44"/>
      <c r="Q88" s="45"/>
      <c r="R88" s="44"/>
      <c r="S88" s="46"/>
      <c r="T88" s="46"/>
      <c r="U88" s="44"/>
    </row>
    <row r="89" spans="5:21" s="42" customFormat="1" ht="12.75">
      <c r="E89" s="43"/>
      <c r="M89" s="44"/>
      <c r="Q89" s="45"/>
      <c r="R89" s="44"/>
      <c r="S89" s="46"/>
      <c r="T89" s="46"/>
      <c r="U89" s="44"/>
    </row>
    <row r="90" spans="5:21" s="42" customFormat="1" ht="12.75">
      <c r="E90" s="43"/>
      <c r="M90" s="44"/>
      <c r="Q90" s="45"/>
      <c r="R90" s="44"/>
      <c r="S90" s="46"/>
      <c r="T90" s="46"/>
      <c r="U90" s="44"/>
    </row>
    <row r="91" spans="5:21" s="42" customFormat="1" ht="12.75">
      <c r="E91" s="43"/>
      <c r="M91" s="44"/>
      <c r="Q91" s="45"/>
      <c r="R91" s="44"/>
      <c r="S91" s="46"/>
      <c r="T91" s="46"/>
      <c r="U91" s="44"/>
    </row>
    <row r="92" spans="5:21" s="42" customFormat="1" ht="12.75">
      <c r="E92" s="43"/>
      <c r="M92" s="44"/>
      <c r="Q92" s="45"/>
      <c r="R92" s="44"/>
      <c r="S92" s="46"/>
      <c r="T92" s="46"/>
      <c r="U92" s="44"/>
    </row>
    <row r="93" spans="5:21" s="42" customFormat="1" ht="12.75">
      <c r="E93" s="43"/>
      <c r="M93" s="44"/>
      <c r="Q93" s="45"/>
      <c r="R93" s="44"/>
      <c r="S93" s="46"/>
      <c r="T93" s="46"/>
      <c r="U93" s="44"/>
    </row>
    <row r="94" spans="5:21" s="42" customFormat="1" ht="12.75">
      <c r="E94" s="43"/>
      <c r="M94" s="44"/>
      <c r="Q94" s="45"/>
      <c r="R94" s="44"/>
      <c r="S94" s="46"/>
      <c r="T94" s="46"/>
      <c r="U94" s="44"/>
    </row>
    <row r="95" spans="5:21" s="42" customFormat="1" ht="12.75">
      <c r="E95" s="43"/>
      <c r="M95" s="44"/>
      <c r="Q95" s="45"/>
      <c r="R95" s="44"/>
      <c r="S95" s="46"/>
      <c r="T95" s="46"/>
      <c r="U95" s="44"/>
    </row>
    <row r="96" spans="5:21" s="42" customFormat="1" ht="12.75">
      <c r="E96" s="43"/>
      <c r="M96" s="44"/>
      <c r="Q96" s="45"/>
      <c r="R96" s="44"/>
      <c r="S96" s="46"/>
      <c r="T96" s="46"/>
      <c r="U96" s="44"/>
    </row>
    <row r="97" spans="5:21" s="42" customFormat="1" ht="12.75">
      <c r="E97" s="43"/>
      <c r="M97" s="44"/>
      <c r="Q97" s="45"/>
      <c r="R97" s="44"/>
      <c r="S97" s="46"/>
      <c r="T97" s="46"/>
      <c r="U97" s="44"/>
    </row>
    <row r="98" spans="5:21" s="42" customFormat="1" ht="12.75">
      <c r="E98" s="43"/>
      <c r="M98" s="44"/>
      <c r="Q98" s="45"/>
      <c r="R98" s="44"/>
      <c r="S98" s="46"/>
      <c r="T98" s="46"/>
      <c r="U98" s="44"/>
    </row>
    <row r="99" spans="5:21" s="42" customFormat="1" ht="12.75">
      <c r="E99" s="43"/>
      <c r="M99" s="44"/>
      <c r="Q99" s="45"/>
      <c r="R99" s="44"/>
      <c r="S99" s="46"/>
      <c r="T99" s="46"/>
      <c r="U99" s="44"/>
    </row>
    <row r="100" spans="5:21" s="42" customFormat="1" ht="12.75">
      <c r="E100" s="43"/>
      <c r="M100" s="44"/>
      <c r="Q100" s="45"/>
      <c r="R100" s="44"/>
      <c r="S100" s="46"/>
      <c r="T100" s="46"/>
      <c r="U100" s="44"/>
    </row>
    <row r="101" spans="5:21" s="42" customFormat="1" ht="12.75">
      <c r="E101" s="43"/>
      <c r="M101" s="44"/>
      <c r="Q101" s="45"/>
      <c r="R101" s="44"/>
      <c r="S101" s="46"/>
      <c r="T101" s="46"/>
      <c r="U101" s="44"/>
    </row>
    <row r="102" spans="5:21" s="42" customFormat="1" ht="12.75">
      <c r="E102" s="43"/>
      <c r="M102" s="44"/>
      <c r="Q102" s="45"/>
      <c r="R102" s="44"/>
      <c r="S102" s="46"/>
      <c r="T102" s="46"/>
      <c r="U102" s="44"/>
    </row>
    <row r="103" spans="5:21" s="42" customFormat="1" ht="12.75">
      <c r="E103" s="43"/>
      <c r="M103" s="44"/>
      <c r="Q103" s="45"/>
      <c r="R103" s="44"/>
      <c r="S103" s="46"/>
      <c r="T103" s="46"/>
      <c r="U103" s="44"/>
    </row>
    <row r="104" spans="5:21" s="42" customFormat="1" ht="12.75">
      <c r="E104" s="43"/>
      <c r="M104" s="44"/>
      <c r="Q104" s="45"/>
      <c r="R104" s="44"/>
      <c r="S104" s="46"/>
      <c r="T104" s="46"/>
      <c r="U104" s="44"/>
    </row>
    <row r="105" spans="5:21" s="42" customFormat="1" ht="12.75">
      <c r="E105" s="43"/>
      <c r="M105" s="44"/>
      <c r="Q105" s="45"/>
      <c r="R105" s="44"/>
      <c r="S105" s="46"/>
      <c r="T105" s="46"/>
      <c r="U105" s="44"/>
    </row>
    <row r="106" spans="5:21" s="42" customFormat="1" ht="12.75">
      <c r="E106" s="43"/>
      <c r="M106" s="44"/>
      <c r="Q106" s="45"/>
      <c r="R106" s="44"/>
      <c r="S106" s="46"/>
      <c r="T106" s="46"/>
      <c r="U106" s="44"/>
    </row>
    <row r="107" spans="5:21" s="42" customFormat="1" ht="12.75">
      <c r="E107" s="43"/>
      <c r="M107" s="44"/>
      <c r="Q107" s="45"/>
      <c r="R107" s="44"/>
      <c r="S107" s="46"/>
      <c r="T107" s="46"/>
      <c r="U107" s="44"/>
    </row>
    <row r="108" spans="5:21" s="42" customFormat="1" ht="12.75">
      <c r="E108" s="43"/>
      <c r="M108" s="44"/>
      <c r="Q108" s="45"/>
      <c r="R108" s="44"/>
      <c r="S108" s="46"/>
      <c r="T108" s="46"/>
      <c r="U108" s="44"/>
    </row>
    <row r="109" spans="5:21" s="42" customFormat="1" ht="12.75">
      <c r="E109" s="43"/>
      <c r="M109" s="44"/>
      <c r="Q109" s="45"/>
      <c r="R109" s="44"/>
      <c r="S109" s="46"/>
      <c r="T109" s="46"/>
      <c r="U109" s="44"/>
    </row>
    <row r="110" spans="5:21" s="42" customFormat="1" ht="12.75">
      <c r="E110" s="43"/>
      <c r="M110" s="44"/>
      <c r="Q110" s="45"/>
      <c r="R110" s="44"/>
      <c r="S110" s="46"/>
      <c r="T110" s="46"/>
      <c r="U110" s="44"/>
    </row>
    <row r="111" spans="5:21" s="42" customFormat="1" ht="12.75">
      <c r="E111" s="43"/>
      <c r="M111" s="44"/>
      <c r="Q111" s="45"/>
      <c r="R111" s="44"/>
      <c r="S111" s="46"/>
      <c r="T111" s="46"/>
      <c r="U111" s="44"/>
    </row>
    <row r="112" spans="5:21" s="42" customFormat="1" ht="12.75">
      <c r="E112" s="43"/>
      <c r="M112" s="44"/>
      <c r="Q112" s="45"/>
      <c r="R112" s="44"/>
      <c r="S112" s="46"/>
      <c r="T112" s="46"/>
      <c r="U112" s="44"/>
    </row>
    <row r="113" spans="5:21" s="42" customFormat="1" ht="12.75">
      <c r="E113" s="43"/>
      <c r="M113" s="44"/>
      <c r="Q113" s="45"/>
      <c r="R113" s="44"/>
      <c r="S113" s="46"/>
      <c r="T113" s="46"/>
      <c r="U113" s="44"/>
    </row>
    <row r="114" spans="5:21" s="42" customFormat="1" ht="12.75">
      <c r="E114" s="43"/>
      <c r="M114" s="44"/>
      <c r="Q114" s="45"/>
      <c r="R114" s="44"/>
      <c r="S114" s="46"/>
      <c r="T114" s="46"/>
      <c r="U114" s="44"/>
    </row>
    <row r="115" spans="5:21" s="42" customFormat="1" ht="12.75">
      <c r="E115" s="43"/>
      <c r="M115" s="44"/>
      <c r="Q115" s="45"/>
      <c r="R115" s="44"/>
      <c r="S115" s="46"/>
      <c r="T115" s="46"/>
      <c r="U115" s="44"/>
    </row>
    <row r="116" spans="5:21" s="42" customFormat="1" ht="12.75">
      <c r="E116" s="43"/>
      <c r="M116" s="44"/>
      <c r="Q116" s="45"/>
      <c r="R116" s="44"/>
      <c r="S116" s="46"/>
      <c r="T116" s="46"/>
      <c r="U116" s="44"/>
    </row>
    <row r="117" spans="5:21" s="42" customFormat="1" ht="12.75">
      <c r="E117" s="43"/>
      <c r="M117" s="44"/>
      <c r="Q117" s="45"/>
      <c r="R117" s="44"/>
      <c r="S117" s="46"/>
      <c r="T117" s="46"/>
      <c r="U117" s="44"/>
    </row>
    <row r="118" spans="5:21" s="42" customFormat="1" ht="12.75">
      <c r="E118" s="43"/>
      <c r="M118" s="44"/>
      <c r="Q118" s="45"/>
      <c r="R118" s="44"/>
      <c r="S118" s="46"/>
      <c r="T118" s="46"/>
      <c r="U118" s="44"/>
    </row>
    <row r="119" spans="5:21" s="42" customFormat="1" ht="12.75">
      <c r="E119" s="43"/>
      <c r="M119" s="44"/>
      <c r="Q119" s="45"/>
      <c r="R119" s="44"/>
      <c r="S119" s="46"/>
      <c r="T119" s="46"/>
      <c r="U119" s="44"/>
    </row>
    <row r="120" spans="5:21" s="42" customFormat="1" ht="12.75">
      <c r="E120" s="43"/>
      <c r="M120" s="44"/>
      <c r="Q120" s="45"/>
      <c r="R120" s="44"/>
      <c r="S120" s="46"/>
      <c r="T120" s="46"/>
      <c r="U120" s="44"/>
    </row>
    <row r="121" spans="5:21" s="42" customFormat="1" ht="12.75">
      <c r="E121" s="43"/>
      <c r="M121" s="44"/>
      <c r="Q121" s="45"/>
      <c r="R121" s="44"/>
      <c r="S121" s="46"/>
      <c r="T121" s="46"/>
      <c r="U121" s="44"/>
    </row>
    <row r="122" spans="5:21" s="42" customFormat="1" ht="12.75">
      <c r="E122" s="43"/>
      <c r="M122" s="44"/>
      <c r="Q122" s="45"/>
      <c r="R122" s="44"/>
      <c r="S122" s="46"/>
      <c r="T122" s="46"/>
      <c r="U122" s="44"/>
    </row>
    <row r="123" spans="5:21" s="42" customFormat="1" ht="12.75">
      <c r="E123" s="43"/>
      <c r="M123" s="44"/>
      <c r="Q123" s="45"/>
      <c r="R123" s="44"/>
      <c r="S123" s="46"/>
      <c r="T123" s="46"/>
      <c r="U123" s="44"/>
    </row>
    <row r="124" spans="5:21" s="42" customFormat="1" ht="12.75">
      <c r="E124" s="43"/>
      <c r="M124" s="44"/>
      <c r="Q124" s="45"/>
      <c r="R124" s="44"/>
      <c r="S124" s="46"/>
      <c r="T124" s="46"/>
      <c r="U124" s="44"/>
    </row>
    <row r="125" spans="5:21" s="42" customFormat="1" ht="12.75">
      <c r="E125" s="43"/>
      <c r="M125" s="44"/>
      <c r="Q125" s="45"/>
      <c r="R125" s="44"/>
      <c r="S125" s="46"/>
      <c r="T125" s="46"/>
      <c r="U125" s="44"/>
    </row>
    <row r="126" spans="5:21" s="42" customFormat="1" ht="12.75">
      <c r="E126" s="43"/>
      <c r="M126" s="44"/>
      <c r="Q126" s="45"/>
      <c r="R126" s="44"/>
      <c r="S126" s="46"/>
      <c r="T126" s="46"/>
      <c r="U126" s="44"/>
    </row>
    <row r="127" spans="5:21" s="42" customFormat="1" ht="12.75">
      <c r="E127" s="43"/>
      <c r="M127" s="44"/>
      <c r="Q127" s="45"/>
      <c r="R127" s="44"/>
      <c r="S127" s="46"/>
      <c r="T127" s="46"/>
      <c r="U127" s="44"/>
    </row>
    <row r="128" spans="5:21" s="42" customFormat="1" ht="12.75">
      <c r="E128" s="43"/>
      <c r="M128" s="44"/>
      <c r="Q128" s="45"/>
      <c r="R128" s="44"/>
      <c r="S128" s="46"/>
      <c r="T128" s="46"/>
      <c r="U128" s="44"/>
    </row>
    <row r="129" spans="5:21" s="42" customFormat="1" ht="12.75">
      <c r="E129" s="43"/>
      <c r="M129" s="44"/>
      <c r="Q129" s="45"/>
      <c r="R129" s="44"/>
      <c r="S129" s="46"/>
      <c r="T129" s="46"/>
      <c r="U129" s="44"/>
    </row>
    <row r="130" spans="5:21" s="42" customFormat="1" ht="12.75">
      <c r="E130" s="43"/>
      <c r="M130" s="44"/>
      <c r="Q130" s="45"/>
      <c r="R130" s="44"/>
      <c r="S130" s="46"/>
      <c r="T130" s="46"/>
      <c r="U130" s="44"/>
    </row>
    <row r="131" spans="5:21" s="42" customFormat="1" ht="12.75">
      <c r="E131" s="43"/>
      <c r="M131" s="44"/>
      <c r="Q131" s="45"/>
      <c r="R131" s="44"/>
      <c r="S131" s="46"/>
      <c r="T131" s="46"/>
      <c r="U131" s="44"/>
    </row>
    <row r="132" spans="5:21" s="42" customFormat="1" ht="12.75">
      <c r="E132" s="43"/>
      <c r="M132" s="44"/>
      <c r="Q132" s="45"/>
      <c r="R132" s="44"/>
      <c r="S132" s="46"/>
      <c r="T132" s="46"/>
      <c r="U132" s="44"/>
    </row>
    <row r="133" spans="5:21" s="42" customFormat="1" ht="12.75">
      <c r="E133" s="43"/>
      <c r="M133" s="44"/>
      <c r="Q133" s="45"/>
      <c r="R133" s="44"/>
      <c r="S133" s="46"/>
      <c r="T133" s="46"/>
      <c r="U133" s="44"/>
    </row>
    <row r="134" spans="5:21" s="42" customFormat="1" ht="12.75">
      <c r="E134" s="43"/>
      <c r="M134" s="44"/>
      <c r="Q134" s="45"/>
      <c r="R134" s="44"/>
      <c r="S134" s="46"/>
      <c r="T134" s="46"/>
      <c r="U134" s="44"/>
    </row>
    <row r="135" spans="5:21" s="42" customFormat="1" ht="12.75">
      <c r="E135" s="43"/>
      <c r="M135" s="44"/>
      <c r="Q135" s="45"/>
      <c r="R135" s="44"/>
      <c r="S135" s="46"/>
      <c r="T135" s="46"/>
      <c r="U135" s="44"/>
    </row>
    <row r="136" spans="5:21" s="42" customFormat="1" ht="12.75">
      <c r="E136" s="43"/>
      <c r="M136" s="44"/>
      <c r="Q136" s="45"/>
      <c r="R136" s="44"/>
      <c r="S136" s="46"/>
      <c r="T136" s="46"/>
      <c r="U136" s="44"/>
    </row>
    <row r="137" spans="5:21" s="42" customFormat="1" ht="12.75">
      <c r="E137" s="43"/>
      <c r="M137" s="44"/>
      <c r="Q137" s="45"/>
      <c r="R137" s="44"/>
      <c r="S137" s="46"/>
      <c r="T137" s="46"/>
      <c r="U137" s="44"/>
    </row>
    <row r="138" spans="5:21" s="42" customFormat="1" ht="12.75">
      <c r="E138" s="43"/>
      <c r="M138" s="44"/>
      <c r="Q138" s="45"/>
      <c r="R138" s="44"/>
      <c r="S138" s="46"/>
      <c r="T138" s="46"/>
      <c r="U138" s="44"/>
    </row>
    <row r="139" spans="5:21" s="42" customFormat="1" ht="12.75">
      <c r="E139" s="43"/>
      <c r="M139" s="44"/>
      <c r="Q139" s="45"/>
      <c r="R139" s="44"/>
      <c r="S139" s="46"/>
      <c r="T139" s="46"/>
      <c r="U139" s="44"/>
    </row>
    <row r="140" spans="5:21" s="42" customFormat="1" ht="12.75">
      <c r="E140" s="43"/>
      <c r="M140" s="44"/>
      <c r="Q140" s="45"/>
      <c r="R140" s="44"/>
      <c r="S140" s="46"/>
      <c r="T140" s="46"/>
      <c r="U140" s="44"/>
    </row>
    <row r="141" spans="5:21" s="42" customFormat="1" ht="12.75">
      <c r="E141" s="43"/>
      <c r="M141" s="44"/>
      <c r="Q141" s="45"/>
      <c r="R141" s="44"/>
      <c r="S141" s="46"/>
      <c r="T141" s="46"/>
      <c r="U141" s="44"/>
    </row>
    <row r="142" spans="5:21" s="42" customFormat="1" ht="12.75">
      <c r="E142" s="43"/>
      <c r="M142" s="44"/>
      <c r="Q142" s="45"/>
      <c r="R142" s="44"/>
      <c r="S142" s="46"/>
      <c r="T142" s="46"/>
      <c r="U142" s="44"/>
    </row>
    <row r="143" spans="5:21" s="42" customFormat="1" ht="12.75">
      <c r="E143" s="43"/>
      <c r="M143" s="44"/>
      <c r="Q143" s="45"/>
      <c r="R143" s="44"/>
      <c r="S143" s="46"/>
      <c r="T143" s="46"/>
      <c r="U143" s="44"/>
    </row>
    <row r="144" spans="5:21" s="42" customFormat="1" ht="12.75">
      <c r="E144" s="43"/>
      <c r="M144" s="44"/>
      <c r="Q144" s="45"/>
      <c r="R144" s="44"/>
      <c r="S144" s="46"/>
      <c r="T144" s="46"/>
      <c r="U144" s="44"/>
    </row>
    <row r="145" spans="5:21" s="42" customFormat="1" ht="12.75">
      <c r="E145" s="43"/>
      <c r="M145" s="44"/>
      <c r="Q145" s="45"/>
      <c r="R145" s="44"/>
      <c r="S145" s="46"/>
      <c r="T145" s="46"/>
      <c r="U145" s="44"/>
    </row>
    <row r="146" spans="5:21" s="42" customFormat="1" ht="12.75">
      <c r="E146" s="43"/>
      <c r="M146" s="44"/>
      <c r="Q146" s="45"/>
      <c r="R146" s="44"/>
      <c r="S146" s="46"/>
      <c r="T146" s="46"/>
      <c r="U146" s="44"/>
    </row>
    <row r="147" spans="5:21" s="42" customFormat="1" ht="12.75">
      <c r="E147" s="43"/>
      <c r="M147" s="44"/>
      <c r="Q147" s="45"/>
      <c r="R147" s="44"/>
      <c r="S147" s="46"/>
      <c r="T147" s="46"/>
      <c r="U147" s="44"/>
    </row>
    <row r="148" spans="5:21" s="42" customFormat="1" ht="12.75">
      <c r="E148" s="43"/>
      <c r="M148" s="44"/>
      <c r="Q148" s="45"/>
      <c r="R148" s="44"/>
      <c r="S148" s="46"/>
      <c r="T148" s="46"/>
      <c r="U148" s="44"/>
    </row>
    <row r="149" spans="5:21" s="42" customFormat="1" ht="12.75">
      <c r="E149" s="43"/>
      <c r="M149" s="44"/>
      <c r="Q149" s="45"/>
      <c r="R149" s="44"/>
      <c r="S149" s="46"/>
      <c r="T149" s="46"/>
      <c r="U149" s="44"/>
    </row>
    <row r="150" spans="5:21" s="42" customFormat="1" ht="12.75">
      <c r="E150" s="43"/>
      <c r="M150" s="44"/>
      <c r="Q150" s="45"/>
      <c r="R150" s="44"/>
      <c r="S150" s="46"/>
      <c r="T150" s="46"/>
      <c r="U150" s="44"/>
    </row>
    <row r="151" spans="5:21" s="42" customFormat="1" ht="12.75">
      <c r="E151" s="43"/>
      <c r="M151" s="44"/>
      <c r="Q151" s="45"/>
      <c r="R151" s="44"/>
      <c r="S151" s="46"/>
      <c r="T151" s="46"/>
      <c r="U151" s="44"/>
    </row>
    <row r="152" spans="5:21" s="42" customFormat="1" ht="12.75">
      <c r="E152" s="43"/>
      <c r="M152" s="44"/>
      <c r="Q152" s="45"/>
      <c r="R152" s="44"/>
      <c r="S152" s="46"/>
      <c r="T152" s="46"/>
      <c r="U152" s="44"/>
    </row>
    <row r="153" spans="5:21" s="42" customFormat="1" ht="12.75">
      <c r="E153" s="43"/>
      <c r="M153" s="44"/>
      <c r="Q153" s="45"/>
      <c r="R153" s="44"/>
      <c r="S153" s="46"/>
      <c r="T153" s="46"/>
      <c r="U153" s="44"/>
    </row>
    <row r="154" spans="5:21" s="42" customFormat="1" ht="12.75">
      <c r="E154" s="43"/>
      <c r="M154" s="44"/>
      <c r="Q154" s="45"/>
      <c r="R154" s="44"/>
      <c r="S154" s="46"/>
      <c r="T154" s="46"/>
      <c r="U154" s="44"/>
    </row>
    <row r="155" spans="5:21" s="42" customFormat="1" ht="12.75">
      <c r="E155" s="43"/>
      <c r="M155" s="44"/>
      <c r="Q155" s="45"/>
      <c r="R155" s="44"/>
      <c r="S155" s="46"/>
      <c r="T155" s="46"/>
      <c r="U155" s="44"/>
    </row>
    <row r="156" spans="5:21" s="42" customFormat="1" ht="12.75">
      <c r="E156" s="43"/>
      <c r="M156" s="44"/>
      <c r="Q156" s="45"/>
      <c r="R156" s="44"/>
      <c r="S156" s="46"/>
      <c r="T156" s="46"/>
      <c r="U156" s="44"/>
    </row>
    <row r="157" spans="5:21" s="42" customFormat="1" ht="12.75">
      <c r="E157" s="43"/>
      <c r="M157" s="44"/>
      <c r="Q157" s="45"/>
      <c r="R157" s="44"/>
      <c r="S157" s="46"/>
      <c r="T157" s="46"/>
      <c r="U157" s="44"/>
    </row>
    <row r="158" spans="5:21" s="42" customFormat="1" ht="12.75">
      <c r="E158" s="43"/>
      <c r="M158" s="44"/>
      <c r="Q158" s="45"/>
      <c r="R158" s="44"/>
      <c r="S158" s="46"/>
      <c r="T158" s="46"/>
      <c r="U158" s="44"/>
    </row>
    <row r="159" spans="5:21" s="42" customFormat="1" ht="12.75">
      <c r="E159" s="43"/>
      <c r="M159" s="44"/>
      <c r="Q159" s="45"/>
      <c r="R159" s="44"/>
      <c r="S159" s="46"/>
      <c r="T159" s="46"/>
      <c r="U159" s="44"/>
    </row>
    <row r="160" spans="5:21" s="42" customFormat="1" ht="12.75">
      <c r="E160" s="43"/>
      <c r="M160" s="44"/>
      <c r="Q160" s="45"/>
      <c r="R160" s="44"/>
      <c r="S160" s="46"/>
      <c r="T160" s="46"/>
      <c r="U160" s="44"/>
    </row>
    <row r="161" spans="5:21" s="42" customFormat="1" ht="12.75">
      <c r="E161" s="43"/>
      <c r="M161" s="44"/>
      <c r="Q161" s="45"/>
      <c r="R161" s="44"/>
      <c r="S161" s="46"/>
      <c r="T161" s="46"/>
      <c r="U161" s="44"/>
    </row>
    <row r="162" spans="5:21" s="42" customFormat="1" ht="12.75">
      <c r="E162" s="43"/>
      <c r="M162" s="44"/>
      <c r="Q162" s="45"/>
      <c r="R162" s="44"/>
      <c r="S162" s="46"/>
      <c r="T162" s="46"/>
      <c r="U162" s="44"/>
    </row>
    <row r="163" spans="5:21" s="42" customFormat="1" ht="12.75">
      <c r="E163" s="43"/>
      <c r="M163" s="44"/>
      <c r="Q163" s="45"/>
      <c r="R163" s="44"/>
      <c r="S163" s="46"/>
      <c r="T163" s="46"/>
      <c r="U163" s="44"/>
    </row>
    <row r="164" spans="5:21" s="42" customFormat="1" ht="12.75">
      <c r="E164" s="43"/>
      <c r="M164" s="44"/>
      <c r="Q164" s="45"/>
      <c r="R164" s="44"/>
      <c r="S164" s="46"/>
      <c r="T164" s="46"/>
      <c r="U164" s="44"/>
    </row>
    <row r="165" spans="5:21" s="42" customFormat="1" ht="12.75">
      <c r="E165" s="43"/>
      <c r="M165" s="44"/>
      <c r="Q165" s="45"/>
      <c r="R165" s="44"/>
      <c r="S165" s="46"/>
      <c r="T165" s="46"/>
      <c r="U165" s="44"/>
    </row>
    <row r="166" spans="5:21" s="42" customFormat="1" ht="12.75">
      <c r="E166" s="43"/>
      <c r="M166" s="44"/>
      <c r="Q166" s="45"/>
      <c r="R166" s="44"/>
      <c r="S166" s="46"/>
      <c r="T166" s="46"/>
      <c r="U166" s="44"/>
    </row>
    <row r="167" spans="5:21" s="42" customFormat="1" ht="12.75">
      <c r="E167" s="43"/>
      <c r="M167" s="44"/>
      <c r="Q167" s="45"/>
      <c r="R167" s="44"/>
      <c r="S167" s="46"/>
      <c r="T167" s="46"/>
      <c r="U167" s="44"/>
    </row>
    <row r="168" spans="5:21" s="42" customFormat="1" ht="12.75">
      <c r="E168" s="43"/>
      <c r="M168" s="44"/>
      <c r="Q168" s="45"/>
      <c r="R168" s="44"/>
      <c r="S168" s="46"/>
      <c r="T168" s="46"/>
      <c r="U168" s="44"/>
    </row>
    <row r="169" spans="5:21" s="42" customFormat="1" ht="12.75">
      <c r="E169" s="43"/>
      <c r="M169" s="44"/>
      <c r="Q169" s="45"/>
      <c r="R169" s="44"/>
      <c r="S169" s="46"/>
      <c r="T169" s="46"/>
      <c r="U169" s="44"/>
    </row>
    <row r="170" spans="5:21" s="42" customFormat="1" ht="12.75">
      <c r="E170" s="43"/>
      <c r="M170" s="44"/>
      <c r="Q170" s="45"/>
      <c r="R170" s="44"/>
      <c r="S170" s="46"/>
      <c r="T170" s="46"/>
      <c r="U170" s="44"/>
    </row>
    <row r="171" spans="5:21" s="42" customFormat="1" ht="12.75">
      <c r="E171" s="43"/>
      <c r="M171" s="44"/>
      <c r="Q171" s="45"/>
      <c r="R171" s="44"/>
      <c r="S171" s="46"/>
      <c r="T171" s="46"/>
      <c r="U171" s="44"/>
    </row>
    <row r="172" spans="5:21" s="42" customFormat="1" ht="12.75">
      <c r="E172" s="43"/>
      <c r="M172" s="44"/>
      <c r="Q172" s="45"/>
      <c r="R172" s="44"/>
      <c r="S172" s="46"/>
      <c r="T172" s="46"/>
      <c r="U172" s="44"/>
    </row>
    <row r="173" spans="5:21" s="42" customFormat="1" ht="12.75">
      <c r="E173" s="43"/>
      <c r="M173" s="44"/>
      <c r="Q173" s="45"/>
      <c r="R173" s="44"/>
      <c r="S173" s="46"/>
      <c r="T173" s="46"/>
      <c r="U173" s="44"/>
    </row>
    <row r="174" spans="5:21" s="42" customFormat="1" ht="12.75">
      <c r="E174" s="43"/>
      <c r="M174" s="44"/>
      <c r="Q174" s="45"/>
      <c r="R174" s="44"/>
      <c r="S174" s="46"/>
      <c r="T174" s="46"/>
      <c r="U174" s="44"/>
    </row>
    <row r="175" spans="5:21" s="42" customFormat="1" ht="12.75">
      <c r="E175" s="43"/>
      <c r="M175" s="44"/>
      <c r="Q175" s="45"/>
      <c r="R175" s="44"/>
      <c r="S175" s="46"/>
      <c r="T175" s="46"/>
      <c r="U175" s="44"/>
    </row>
    <row r="176" spans="5:21" s="42" customFormat="1" ht="12.75">
      <c r="E176" s="43"/>
      <c r="M176" s="44"/>
      <c r="Q176" s="45"/>
      <c r="R176" s="44"/>
      <c r="S176" s="46"/>
      <c r="T176" s="46"/>
      <c r="U176" s="44"/>
    </row>
    <row r="177" spans="5:21" s="42" customFormat="1" ht="12.75">
      <c r="E177" s="43"/>
      <c r="M177" s="44"/>
      <c r="Q177" s="45"/>
      <c r="R177" s="44"/>
      <c r="S177" s="46"/>
      <c r="T177" s="46"/>
      <c r="U177" s="44"/>
    </row>
    <row r="178" spans="5:21" s="42" customFormat="1" ht="12.75">
      <c r="E178" s="43"/>
      <c r="M178" s="44"/>
      <c r="Q178" s="45"/>
      <c r="R178" s="44"/>
      <c r="S178" s="46"/>
      <c r="T178" s="46"/>
      <c r="U178" s="44"/>
    </row>
    <row r="179" spans="5:21" s="42" customFormat="1" ht="12.75">
      <c r="E179" s="43"/>
      <c r="M179" s="44"/>
      <c r="Q179" s="45"/>
      <c r="R179" s="44"/>
      <c r="S179" s="46"/>
      <c r="T179" s="46"/>
      <c r="U179" s="44"/>
    </row>
    <row r="180" spans="5:21" s="42" customFormat="1" ht="12.75">
      <c r="E180" s="43"/>
      <c r="M180" s="44"/>
      <c r="Q180" s="45"/>
      <c r="R180" s="44"/>
      <c r="S180" s="46"/>
      <c r="T180" s="46"/>
      <c r="U180" s="44"/>
    </row>
    <row r="181" spans="5:21" s="42" customFormat="1" ht="12.75">
      <c r="E181" s="43"/>
      <c r="M181" s="44"/>
      <c r="Q181" s="45"/>
      <c r="R181" s="44"/>
      <c r="S181" s="46"/>
      <c r="T181" s="46"/>
      <c r="U181" s="44"/>
    </row>
    <row r="182" spans="5:21" s="42" customFormat="1" ht="12.75">
      <c r="E182" s="43"/>
      <c r="M182" s="44"/>
      <c r="Q182" s="45"/>
      <c r="R182" s="44"/>
      <c r="S182" s="46"/>
      <c r="T182" s="46"/>
      <c r="U182" s="44"/>
    </row>
    <row r="183" spans="5:21" s="42" customFormat="1" ht="12.75">
      <c r="E183" s="43"/>
      <c r="M183" s="44"/>
      <c r="Q183" s="45"/>
      <c r="R183" s="44"/>
      <c r="S183" s="46"/>
      <c r="T183" s="46"/>
      <c r="U183" s="44"/>
    </row>
    <row r="184" spans="5:21" s="42" customFormat="1" ht="12.75">
      <c r="E184" s="43"/>
      <c r="M184" s="44"/>
      <c r="Q184" s="45"/>
      <c r="R184" s="44"/>
      <c r="S184" s="46"/>
      <c r="T184" s="46"/>
      <c r="U184" s="44"/>
    </row>
    <row r="185" spans="5:21" s="42" customFormat="1" ht="12.75">
      <c r="E185" s="43"/>
      <c r="M185" s="44"/>
      <c r="Q185" s="45"/>
      <c r="R185" s="44"/>
      <c r="S185" s="46"/>
      <c r="T185" s="46"/>
      <c r="U185" s="44"/>
    </row>
    <row r="186" spans="5:21" s="42" customFormat="1" ht="12.75">
      <c r="E186" s="43"/>
      <c r="M186" s="44"/>
      <c r="Q186" s="45"/>
      <c r="R186" s="44"/>
      <c r="S186" s="46"/>
      <c r="T186" s="46"/>
      <c r="U186" s="44"/>
    </row>
    <row r="187" spans="5:21" s="42" customFormat="1" ht="12.75">
      <c r="E187" s="43"/>
      <c r="M187" s="44"/>
      <c r="Q187" s="45"/>
      <c r="R187" s="44"/>
      <c r="S187" s="46"/>
      <c r="T187" s="46"/>
      <c r="U187" s="44"/>
    </row>
    <row r="188" spans="5:21" s="42" customFormat="1" ht="12.75">
      <c r="E188" s="43"/>
      <c r="M188" s="44"/>
      <c r="Q188" s="45"/>
      <c r="R188" s="44"/>
      <c r="S188" s="46"/>
      <c r="T188" s="46"/>
      <c r="U188" s="44"/>
    </row>
    <row r="189" spans="5:21" s="42" customFormat="1" ht="12.75">
      <c r="E189" s="43"/>
      <c r="M189" s="44"/>
      <c r="Q189" s="45"/>
      <c r="R189" s="44"/>
      <c r="S189" s="46"/>
      <c r="T189" s="46"/>
      <c r="U189" s="44"/>
    </row>
    <row r="190" spans="5:21" s="42" customFormat="1" ht="12.75">
      <c r="E190" s="43"/>
      <c r="M190" s="44"/>
      <c r="Q190" s="45"/>
      <c r="R190" s="44"/>
      <c r="S190" s="46"/>
      <c r="T190" s="46"/>
      <c r="U190" s="44"/>
    </row>
    <row r="191" spans="5:21" s="42" customFormat="1" ht="12.75">
      <c r="E191" s="43"/>
      <c r="M191" s="44"/>
      <c r="Q191" s="45"/>
      <c r="R191" s="44"/>
      <c r="S191" s="46"/>
      <c r="T191" s="46"/>
      <c r="U191" s="44"/>
    </row>
    <row r="192" spans="5:21" s="42" customFormat="1" ht="12.75">
      <c r="E192" s="43"/>
      <c r="M192" s="44"/>
      <c r="Q192" s="45"/>
      <c r="R192" s="44"/>
      <c r="S192" s="46"/>
      <c r="T192" s="46"/>
      <c r="U192" s="44"/>
    </row>
    <row r="193" spans="5:21" s="42" customFormat="1" ht="12.75">
      <c r="E193" s="43"/>
      <c r="M193" s="44"/>
      <c r="Q193" s="45"/>
      <c r="R193" s="44"/>
      <c r="S193" s="46"/>
      <c r="T193" s="46"/>
      <c r="U193" s="44"/>
    </row>
    <row r="194" spans="5:21" s="42" customFormat="1" ht="12.75">
      <c r="E194" s="43"/>
      <c r="M194" s="44"/>
      <c r="Q194" s="45"/>
      <c r="R194" s="44"/>
      <c r="S194" s="46"/>
      <c r="T194" s="46"/>
      <c r="U194" s="44"/>
    </row>
    <row r="195" spans="5:21" s="42" customFormat="1" ht="12.75">
      <c r="E195" s="43"/>
      <c r="M195" s="44"/>
      <c r="Q195" s="45"/>
      <c r="R195" s="44"/>
      <c r="S195" s="46"/>
      <c r="T195" s="46"/>
      <c r="U195" s="44"/>
    </row>
    <row r="196" spans="5:21" s="42" customFormat="1" ht="12.75">
      <c r="E196" s="43"/>
      <c r="M196" s="44"/>
      <c r="Q196" s="45"/>
      <c r="R196" s="44"/>
      <c r="S196" s="46"/>
      <c r="T196" s="46"/>
      <c r="U196" s="44"/>
    </row>
    <row r="197" spans="5:21" s="42" customFormat="1" ht="12.75">
      <c r="E197" s="43"/>
      <c r="M197" s="44"/>
      <c r="Q197" s="45"/>
      <c r="R197" s="44"/>
      <c r="S197" s="46"/>
      <c r="T197" s="46"/>
      <c r="U197" s="44"/>
    </row>
    <row r="198" spans="5:21" s="42" customFormat="1" ht="12.75">
      <c r="E198" s="43"/>
      <c r="M198" s="44"/>
      <c r="Q198" s="45"/>
      <c r="R198" s="44"/>
      <c r="S198" s="46"/>
      <c r="T198" s="46"/>
      <c r="U198" s="44"/>
    </row>
    <row r="199" spans="5:21" s="42" customFormat="1" ht="12.75">
      <c r="E199" s="43"/>
      <c r="M199" s="44"/>
      <c r="Q199" s="45"/>
      <c r="R199" s="44"/>
      <c r="S199" s="46"/>
      <c r="T199" s="46"/>
      <c r="U199" s="44"/>
    </row>
    <row r="200" spans="5:21" s="42" customFormat="1" ht="12.75">
      <c r="E200" s="43"/>
      <c r="M200" s="44"/>
      <c r="Q200" s="45"/>
      <c r="R200" s="44"/>
      <c r="S200" s="46"/>
      <c r="T200" s="46"/>
      <c r="U200" s="44"/>
    </row>
    <row r="201" spans="5:21" s="42" customFormat="1" ht="12.75">
      <c r="E201" s="43"/>
      <c r="M201" s="44"/>
      <c r="Q201" s="45"/>
      <c r="R201" s="44"/>
      <c r="S201" s="46"/>
      <c r="T201" s="46"/>
      <c r="U201" s="44"/>
    </row>
    <row r="202" spans="5:21" s="42" customFormat="1" ht="12.75">
      <c r="E202" s="43"/>
      <c r="M202" s="44"/>
      <c r="Q202" s="45"/>
      <c r="R202" s="44"/>
      <c r="S202" s="46"/>
      <c r="T202" s="46"/>
      <c r="U202" s="44"/>
    </row>
    <row r="203" spans="5:21" s="42" customFormat="1" ht="12.75">
      <c r="E203" s="43"/>
      <c r="M203" s="44"/>
      <c r="Q203" s="45"/>
      <c r="R203" s="44"/>
      <c r="S203" s="46"/>
      <c r="T203" s="46"/>
      <c r="U203" s="44"/>
    </row>
    <row r="204" spans="5:21" s="42" customFormat="1" ht="12.75">
      <c r="E204" s="43"/>
      <c r="M204" s="44"/>
      <c r="Q204" s="45"/>
      <c r="R204" s="44"/>
      <c r="S204" s="46"/>
      <c r="T204" s="46"/>
      <c r="U204" s="44"/>
    </row>
    <row r="205" spans="5:21" s="42" customFormat="1" ht="12.75">
      <c r="E205" s="43"/>
      <c r="M205" s="44"/>
      <c r="Q205" s="45"/>
      <c r="R205" s="44"/>
      <c r="S205" s="46"/>
      <c r="T205" s="46"/>
      <c r="U205" s="44"/>
    </row>
    <row r="206" spans="5:21" s="42" customFormat="1" ht="12.75">
      <c r="E206" s="43"/>
      <c r="M206" s="44"/>
      <c r="Q206" s="45"/>
      <c r="R206" s="44"/>
      <c r="S206" s="46"/>
      <c r="T206" s="46"/>
      <c r="U206" s="44"/>
    </row>
    <row r="207" spans="5:21" s="42" customFormat="1" ht="12.75">
      <c r="E207" s="43"/>
      <c r="M207" s="44"/>
      <c r="Q207" s="45"/>
      <c r="R207" s="44"/>
      <c r="S207" s="46"/>
      <c r="T207" s="46"/>
      <c r="U207" s="44"/>
    </row>
    <row r="208" spans="5:21" s="42" customFormat="1" ht="12.75">
      <c r="E208" s="43"/>
      <c r="M208" s="44"/>
      <c r="Q208" s="45"/>
      <c r="R208" s="44"/>
      <c r="S208" s="46"/>
      <c r="T208" s="46"/>
      <c r="U208" s="44"/>
    </row>
    <row r="209" spans="5:21" s="42" customFormat="1" ht="12.75">
      <c r="E209" s="43"/>
      <c r="M209" s="44"/>
      <c r="Q209" s="45"/>
      <c r="R209" s="44"/>
      <c r="S209" s="46"/>
      <c r="T209" s="46"/>
      <c r="U209" s="44"/>
    </row>
    <row r="210" spans="5:21" s="42" customFormat="1" ht="12.75">
      <c r="E210" s="43"/>
      <c r="M210" s="44"/>
      <c r="Q210" s="45"/>
      <c r="R210" s="44"/>
      <c r="S210" s="46"/>
      <c r="T210" s="46"/>
      <c r="U210" s="44"/>
    </row>
    <row r="211" spans="5:21" s="42" customFormat="1" ht="12.75">
      <c r="E211" s="43"/>
      <c r="M211" s="44"/>
      <c r="Q211" s="45"/>
      <c r="R211" s="44"/>
      <c r="S211" s="46"/>
      <c r="T211" s="46"/>
      <c r="U211" s="44"/>
    </row>
    <row r="212" spans="5:21" s="42" customFormat="1" ht="12.75">
      <c r="E212" s="43"/>
      <c r="M212" s="44"/>
      <c r="Q212" s="45"/>
      <c r="R212" s="44"/>
      <c r="S212" s="46"/>
      <c r="T212" s="46"/>
      <c r="U212" s="44"/>
    </row>
    <row r="213" spans="5:21" s="42" customFormat="1" ht="12.75">
      <c r="E213" s="43"/>
      <c r="M213" s="44"/>
      <c r="Q213" s="45"/>
      <c r="R213" s="44"/>
      <c r="S213" s="46"/>
      <c r="T213" s="46"/>
      <c r="U213" s="44"/>
    </row>
    <row r="214" spans="5:21" s="42" customFormat="1" ht="12.75">
      <c r="E214" s="43"/>
      <c r="M214" s="44"/>
      <c r="Q214" s="45"/>
      <c r="R214" s="44"/>
      <c r="S214" s="46"/>
      <c r="T214" s="46"/>
      <c r="U214" s="44"/>
    </row>
    <row r="215" spans="5:21" s="42" customFormat="1" ht="12.75">
      <c r="E215" s="43"/>
      <c r="M215" s="44"/>
      <c r="Q215" s="45"/>
      <c r="R215" s="44"/>
      <c r="S215" s="46"/>
      <c r="T215" s="46"/>
      <c r="U215" s="44"/>
    </row>
    <row r="216" spans="5:21" s="42" customFormat="1" ht="12.75">
      <c r="E216" s="43"/>
      <c r="M216" s="44"/>
      <c r="Q216" s="45"/>
      <c r="R216" s="44"/>
      <c r="S216" s="46"/>
      <c r="T216" s="46"/>
      <c r="U216" s="44"/>
    </row>
    <row r="217" spans="5:21" s="42" customFormat="1" ht="12.75">
      <c r="E217" s="43"/>
      <c r="M217" s="44"/>
      <c r="Q217" s="45"/>
      <c r="R217" s="44"/>
      <c r="S217" s="46"/>
      <c r="T217" s="46"/>
      <c r="U217" s="44"/>
    </row>
    <row r="218" spans="5:21" s="42" customFormat="1" ht="12.75">
      <c r="E218" s="43"/>
      <c r="M218" s="44"/>
      <c r="Q218" s="45"/>
      <c r="R218" s="44"/>
      <c r="S218" s="46"/>
      <c r="T218" s="46"/>
      <c r="U218" s="44"/>
    </row>
    <row r="219" spans="5:21" s="42" customFormat="1" ht="12.75">
      <c r="E219" s="43"/>
      <c r="M219" s="44"/>
      <c r="Q219" s="45"/>
      <c r="R219" s="44"/>
      <c r="S219" s="46"/>
      <c r="T219" s="46"/>
      <c r="U219" s="44"/>
    </row>
    <row r="220" spans="5:21" s="42" customFormat="1" ht="12.75">
      <c r="E220" s="43"/>
      <c r="M220" s="44"/>
      <c r="Q220" s="45"/>
      <c r="R220" s="44"/>
      <c r="S220" s="46"/>
      <c r="T220" s="46"/>
      <c r="U220" s="44"/>
    </row>
    <row r="221" spans="5:21" s="42" customFormat="1" ht="12.75">
      <c r="E221" s="43"/>
      <c r="M221" s="44"/>
      <c r="Q221" s="45"/>
      <c r="R221" s="44"/>
      <c r="S221" s="46"/>
      <c r="T221" s="46"/>
      <c r="U221" s="44"/>
    </row>
    <row r="222" spans="5:21" s="42" customFormat="1" ht="12.75">
      <c r="E222" s="43"/>
      <c r="M222" s="44"/>
      <c r="Q222" s="45"/>
      <c r="R222" s="44"/>
      <c r="S222" s="46"/>
      <c r="T222" s="46"/>
      <c r="U222" s="44"/>
    </row>
    <row r="223" spans="5:21" s="42" customFormat="1" ht="12.75">
      <c r="E223" s="43"/>
      <c r="M223" s="44"/>
      <c r="Q223" s="45"/>
      <c r="R223" s="44"/>
      <c r="S223" s="46"/>
      <c r="T223" s="46"/>
      <c r="U223" s="44"/>
    </row>
    <row r="224" spans="5:21" s="42" customFormat="1" ht="12.75">
      <c r="E224" s="43"/>
      <c r="M224" s="44"/>
      <c r="Q224" s="45"/>
      <c r="R224" s="44"/>
      <c r="S224" s="46"/>
      <c r="T224" s="46"/>
      <c r="U224" s="44"/>
    </row>
    <row r="225" spans="5:21" s="42" customFormat="1" ht="12.75">
      <c r="E225" s="43"/>
      <c r="M225" s="44"/>
      <c r="Q225" s="45"/>
      <c r="R225" s="44"/>
      <c r="S225" s="46"/>
      <c r="T225" s="46"/>
      <c r="U225" s="44"/>
    </row>
    <row r="226" spans="5:21" s="42" customFormat="1" ht="12.75">
      <c r="E226" s="43"/>
      <c r="M226" s="44"/>
      <c r="Q226" s="45"/>
      <c r="R226" s="44"/>
      <c r="S226" s="46"/>
      <c r="T226" s="46"/>
      <c r="U226" s="44"/>
    </row>
    <row r="227" spans="5:21" s="42" customFormat="1" ht="12.75">
      <c r="E227" s="43"/>
      <c r="M227" s="44"/>
      <c r="Q227" s="45"/>
      <c r="R227" s="44"/>
      <c r="S227" s="46"/>
      <c r="T227" s="46"/>
      <c r="U227" s="44"/>
    </row>
    <row r="228" spans="5:21" s="42" customFormat="1" ht="12.75">
      <c r="E228" s="43"/>
      <c r="M228" s="44"/>
      <c r="Q228" s="45"/>
      <c r="R228" s="44"/>
      <c r="S228" s="46"/>
      <c r="T228" s="46"/>
      <c r="U228" s="44"/>
    </row>
    <row r="229" spans="5:21" s="42" customFormat="1" ht="12.75">
      <c r="E229" s="43"/>
      <c r="M229" s="44"/>
      <c r="Q229" s="45"/>
      <c r="R229" s="44"/>
      <c r="S229" s="46"/>
      <c r="T229" s="46"/>
      <c r="U229" s="44"/>
    </row>
    <row r="230" spans="5:21" s="42" customFormat="1" ht="12.75">
      <c r="E230" s="43"/>
      <c r="M230" s="44"/>
      <c r="Q230" s="45"/>
      <c r="R230" s="44"/>
      <c r="S230" s="46"/>
      <c r="T230" s="46"/>
      <c r="U230" s="44"/>
    </row>
    <row r="231" spans="5:21" s="42" customFormat="1" ht="12.75">
      <c r="E231" s="43"/>
      <c r="M231" s="44"/>
      <c r="Q231" s="45"/>
      <c r="R231" s="44"/>
      <c r="S231" s="46"/>
      <c r="T231" s="46"/>
      <c r="U231" s="44"/>
    </row>
    <row r="232" spans="5:21" s="42" customFormat="1" ht="12.75">
      <c r="E232" s="43"/>
      <c r="M232" s="44"/>
      <c r="Q232" s="45"/>
      <c r="R232" s="44"/>
      <c r="S232" s="46"/>
      <c r="T232" s="46"/>
      <c r="U232" s="44"/>
    </row>
    <row r="233" spans="5:21" s="42" customFormat="1" ht="12.75">
      <c r="E233" s="43"/>
      <c r="M233" s="44"/>
      <c r="Q233" s="45"/>
      <c r="R233" s="44"/>
      <c r="S233" s="46"/>
      <c r="T233" s="46"/>
      <c r="U233" s="44"/>
    </row>
    <row r="234" spans="5:21" s="42" customFormat="1" ht="12.75">
      <c r="E234" s="43"/>
      <c r="M234" s="44"/>
      <c r="Q234" s="45"/>
      <c r="R234" s="44"/>
      <c r="S234" s="46"/>
      <c r="T234" s="46"/>
      <c r="U234" s="44"/>
    </row>
    <row r="235" spans="5:21" s="42" customFormat="1" ht="12.75">
      <c r="E235" s="43"/>
      <c r="M235" s="44"/>
      <c r="Q235" s="45"/>
      <c r="R235" s="44"/>
      <c r="S235" s="46"/>
      <c r="T235" s="46"/>
      <c r="U235" s="44"/>
    </row>
    <row r="236" spans="5:21" s="42" customFormat="1" ht="12.75">
      <c r="E236" s="43"/>
      <c r="M236" s="44"/>
      <c r="Q236" s="45"/>
      <c r="R236" s="44"/>
      <c r="S236" s="46"/>
      <c r="T236" s="46"/>
      <c r="U236" s="44"/>
    </row>
    <row r="237" spans="5:21" s="42" customFormat="1" ht="12.75">
      <c r="E237" s="43"/>
      <c r="M237" s="44"/>
      <c r="Q237" s="45"/>
      <c r="R237" s="44"/>
      <c r="S237" s="46"/>
      <c r="T237" s="46"/>
      <c r="U237" s="44"/>
    </row>
    <row r="238" spans="5:21" s="42" customFormat="1" ht="12.75">
      <c r="E238" s="43"/>
      <c r="M238" s="44"/>
      <c r="Q238" s="45"/>
      <c r="R238" s="44"/>
      <c r="S238" s="46"/>
      <c r="T238" s="46"/>
      <c r="U238" s="44"/>
    </row>
    <row r="239" spans="5:21" s="42" customFormat="1" ht="12.75">
      <c r="E239" s="43"/>
      <c r="M239" s="44"/>
      <c r="Q239" s="45"/>
      <c r="R239" s="44"/>
      <c r="S239" s="46"/>
      <c r="T239" s="46"/>
      <c r="U239" s="44"/>
    </row>
    <row r="240" spans="5:21" s="42" customFormat="1" ht="12.75">
      <c r="E240" s="43"/>
      <c r="M240" s="44"/>
      <c r="Q240" s="45"/>
      <c r="R240" s="44"/>
      <c r="S240" s="46"/>
      <c r="T240" s="46"/>
      <c r="U240" s="44"/>
    </row>
    <row r="241" spans="5:21" s="42" customFormat="1" ht="12.75">
      <c r="E241" s="43"/>
      <c r="M241" s="44"/>
      <c r="Q241" s="45"/>
      <c r="R241" s="44"/>
      <c r="S241" s="46"/>
      <c r="T241" s="46"/>
      <c r="U241" s="44"/>
    </row>
    <row r="242" spans="5:21" s="42" customFormat="1" ht="12.75">
      <c r="E242" s="43"/>
      <c r="M242" s="44"/>
      <c r="Q242" s="45"/>
      <c r="R242" s="44"/>
      <c r="S242" s="46"/>
      <c r="T242" s="46"/>
      <c r="U242" s="44"/>
    </row>
    <row r="243" spans="5:21" s="42" customFormat="1" ht="12.75">
      <c r="E243" s="43"/>
      <c r="M243" s="44"/>
      <c r="Q243" s="45"/>
      <c r="R243" s="44"/>
      <c r="S243" s="46"/>
      <c r="T243" s="46"/>
      <c r="U243" s="44"/>
    </row>
    <row r="244" spans="5:21" s="42" customFormat="1" ht="12.75">
      <c r="E244" s="43"/>
      <c r="M244" s="44"/>
      <c r="Q244" s="45"/>
      <c r="R244" s="44"/>
      <c r="S244" s="46"/>
      <c r="T244" s="46"/>
      <c r="U244" s="44"/>
    </row>
    <row r="245" spans="5:21" s="42" customFormat="1" ht="12.75">
      <c r="E245" s="43"/>
      <c r="M245" s="44"/>
      <c r="Q245" s="45"/>
      <c r="R245" s="44"/>
      <c r="S245" s="46"/>
      <c r="T245" s="46"/>
      <c r="U245" s="44"/>
    </row>
    <row r="246" spans="5:21" s="42" customFormat="1" ht="12.75">
      <c r="E246" s="43"/>
      <c r="M246" s="44"/>
      <c r="Q246" s="45"/>
      <c r="R246" s="44"/>
      <c r="S246" s="46"/>
      <c r="T246" s="46"/>
      <c r="U246" s="44"/>
    </row>
    <row r="247" spans="5:21" s="42" customFormat="1" ht="12.75">
      <c r="E247" s="43"/>
      <c r="M247" s="44"/>
      <c r="Q247" s="45"/>
      <c r="R247" s="44"/>
      <c r="S247" s="46"/>
      <c r="T247" s="46"/>
      <c r="U247" s="44"/>
    </row>
    <row r="248" spans="5:21" s="42" customFormat="1" ht="12.75">
      <c r="E248" s="43"/>
      <c r="M248" s="44"/>
      <c r="Q248" s="45"/>
      <c r="R248" s="44"/>
      <c r="S248" s="46"/>
      <c r="T248" s="46"/>
      <c r="U248" s="44"/>
    </row>
    <row r="249" spans="5:21" s="42" customFormat="1" ht="12.75">
      <c r="E249" s="43"/>
      <c r="M249" s="44"/>
      <c r="Q249" s="45"/>
      <c r="R249" s="44"/>
      <c r="S249" s="46"/>
      <c r="T249" s="46"/>
      <c r="U249" s="44"/>
    </row>
    <row r="250" spans="5:21" s="42" customFormat="1" ht="12.75">
      <c r="E250" s="43"/>
      <c r="M250" s="44"/>
      <c r="Q250" s="45"/>
      <c r="R250" s="44"/>
      <c r="S250" s="46"/>
      <c r="T250" s="46"/>
      <c r="U250" s="44"/>
    </row>
    <row r="251" spans="5:21" s="42" customFormat="1" ht="12.75">
      <c r="E251" s="43"/>
      <c r="M251" s="44"/>
      <c r="Q251" s="45"/>
      <c r="R251" s="44"/>
      <c r="S251" s="46"/>
      <c r="T251" s="46"/>
      <c r="U251" s="44"/>
    </row>
    <row r="252" spans="5:21" s="42" customFormat="1" ht="12.75">
      <c r="E252" s="43"/>
      <c r="M252" s="44"/>
      <c r="Q252" s="45"/>
      <c r="R252" s="44"/>
      <c r="S252" s="46"/>
      <c r="T252" s="46"/>
      <c r="U252" s="44"/>
    </row>
    <row r="253" spans="5:21" s="42" customFormat="1" ht="12.75">
      <c r="E253" s="43"/>
      <c r="M253" s="44"/>
      <c r="Q253" s="45"/>
      <c r="R253" s="44"/>
      <c r="S253" s="46"/>
      <c r="T253" s="46"/>
      <c r="U253" s="44"/>
    </row>
    <row r="254" spans="5:21" s="42" customFormat="1" ht="12.75">
      <c r="E254" s="43"/>
      <c r="M254" s="44"/>
      <c r="Q254" s="45"/>
      <c r="R254" s="44"/>
      <c r="S254" s="46"/>
      <c r="T254" s="46"/>
      <c r="U254" s="44"/>
    </row>
    <row r="255" spans="5:21" s="42" customFormat="1" ht="12.75">
      <c r="E255" s="43"/>
      <c r="M255" s="44"/>
      <c r="Q255" s="45"/>
      <c r="R255" s="44"/>
      <c r="S255" s="46"/>
      <c r="T255" s="46"/>
      <c r="U255" s="44"/>
    </row>
    <row r="256" spans="5:21" s="42" customFormat="1" ht="12.75">
      <c r="E256" s="43"/>
      <c r="M256" s="44"/>
      <c r="Q256" s="45"/>
      <c r="R256" s="44"/>
      <c r="S256" s="46"/>
      <c r="T256" s="46"/>
      <c r="U256" s="44"/>
    </row>
    <row r="257" spans="5:21" s="42" customFormat="1" ht="12.75">
      <c r="E257" s="43"/>
      <c r="M257" s="44"/>
      <c r="Q257" s="45"/>
      <c r="R257" s="44"/>
      <c r="S257" s="46"/>
      <c r="T257" s="46"/>
      <c r="U257" s="44"/>
    </row>
    <row r="258" spans="5:21" s="42" customFormat="1" ht="12.75">
      <c r="E258" s="43"/>
      <c r="M258" s="44"/>
      <c r="Q258" s="45"/>
      <c r="R258" s="44"/>
      <c r="S258" s="46"/>
      <c r="T258" s="46"/>
      <c r="U258" s="44"/>
    </row>
    <row r="259" spans="5:21" s="42" customFormat="1" ht="12.75">
      <c r="E259" s="43"/>
      <c r="M259" s="44"/>
      <c r="Q259" s="45"/>
      <c r="R259" s="44"/>
      <c r="S259" s="46"/>
      <c r="T259" s="46"/>
      <c r="U259" s="44"/>
    </row>
    <row r="260" spans="5:21" s="42" customFormat="1" ht="12.75">
      <c r="E260" s="43"/>
      <c r="M260" s="44"/>
      <c r="Q260" s="45"/>
      <c r="R260" s="44"/>
      <c r="S260" s="46"/>
      <c r="T260" s="46"/>
      <c r="U260" s="44"/>
    </row>
    <row r="261" spans="5:21" s="42" customFormat="1" ht="12.75">
      <c r="E261" s="43"/>
      <c r="M261" s="44"/>
      <c r="Q261" s="45"/>
      <c r="R261" s="44"/>
      <c r="S261" s="46"/>
      <c r="T261" s="46"/>
      <c r="U261" s="44"/>
    </row>
    <row r="262" spans="5:21" s="42" customFormat="1" ht="12.75">
      <c r="E262" s="43"/>
      <c r="M262" s="44"/>
      <c r="Q262" s="45"/>
      <c r="R262" s="44"/>
      <c r="S262" s="46"/>
      <c r="T262" s="46"/>
      <c r="U262" s="44"/>
    </row>
    <row r="263" spans="5:21" s="42" customFormat="1" ht="12.75">
      <c r="E263" s="43"/>
      <c r="M263" s="44"/>
      <c r="Q263" s="45"/>
      <c r="R263" s="44"/>
      <c r="S263" s="46"/>
      <c r="T263" s="46"/>
      <c r="U263" s="44"/>
    </row>
    <row r="264" spans="5:21" s="42" customFormat="1" ht="12.75">
      <c r="E264" s="43"/>
      <c r="M264" s="44"/>
      <c r="Q264" s="45"/>
      <c r="R264" s="44"/>
      <c r="S264" s="46"/>
      <c r="T264" s="46"/>
      <c r="U264" s="44"/>
    </row>
    <row r="265" spans="5:21" s="42" customFormat="1" ht="12.75">
      <c r="E265" s="43"/>
      <c r="M265" s="44"/>
      <c r="Q265" s="45"/>
      <c r="R265" s="44"/>
      <c r="S265" s="46"/>
      <c r="T265" s="46"/>
      <c r="U265" s="44"/>
    </row>
    <row r="266" spans="5:21" s="42" customFormat="1" ht="12.75">
      <c r="E266" s="43"/>
      <c r="M266" s="44"/>
      <c r="Q266" s="45"/>
      <c r="R266" s="44"/>
      <c r="S266" s="46"/>
      <c r="T266" s="46"/>
      <c r="U266" s="44"/>
    </row>
    <row r="267" spans="5:21" s="42" customFormat="1" ht="12.75">
      <c r="E267" s="43"/>
      <c r="M267" s="44"/>
      <c r="Q267" s="45"/>
      <c r="R267" s="44"/>
      <c r="S267" s="46"/>
      <c r="T267" s="46"/>
      <c r="U267" s="44"/>
    </row>
    <row r="268" spans="5:21" s="42" customFormat="1" ht="12.75">
      <c r="E268" s="43"/>
      <c r="M268" s="44"/>
      <c r="Q268" s="45"/>
      <c r="R268" s="44"/>
      <c r="S268" s="46"/>
      <c r="T268" s="46"/>
      <c r="U268" s="44"/>
    </row>
    <row r="269" spans="5:21" s="42" customFormat="1" ht="12.75">
      <c r="E269" s="43"/>
      <c r="M269" s="44"/>
      <c r="Q269" s="45"/>
      <c r="R269" s="44"/>
      <c r="S269" s="46"/>
      <c r="T269" s="46"/>
      <c r="U269" s="44"/>
    </row>
    <row r="270" spans="5:21" s="42" customFormat="1" ht="12.75">
      <c r="E270" s="43"/>
      <c r="M270" s="44"/>
      <c r="Q270" s="45"/>
      <c r="R270" s="44"/>
      <c r="S270" s="46"/>
      <c r="T270" s="46"/>
      <c r="U270" s="44"/>
    </row>
    <row r="271" spans="5:21" s="42" customFormat="1" ht="12.75">
      <c r="E271" s="43"/>
      <c r="M271" s="44"/>
      <c r="Q271" s="45"/>
      <c r="R271" s="44"/>
      <c r="S271" s="46"/>
      <c r="T271" s="46"/>
      <c r="U271" s="44"/>
    </row>
    <row r="272" spans="5:21" s="42" customFormat="1" ht="12.75">
      <c r="E272" s="43"/>
      <c r="M272" s="44"/>
      <c r="Q272" s="45"/>
      <c r="R272" s="44"/>
      <c r="S272" s="46"/>
      <c r="T272" s="46"/>
      <c r="U272" s="44"/>
    </row>
    <row r="273" spans="5:21" s="42" customFormat="1" ht="12.75">
      <c r="E273" s="43"/>
      <c r="M273" s="44"/>
      <c r="Q273" s="45"/>
      <c r="R273" s="44"/>
      <c r="S273" s="46"/>
      <c r="T273" s="46"/>
      <c r="U273" s="44"/>
    </row>
    <row r="274" spans="5:21" s="42" customFormat="1" ht="12.75">
      <c r="E274" s="43"/>
      <c r="M274" s="44"/>
      <c r="Q274" s="45"/>
      <c r="R274" s="44"/>
      <c r="S274" s="46"/>
      <c r="T274" s="46"/>
      <c r="U274" s="44"/>
    </row>
    <row r="275" spans="5:21" s="42" customFormat="1" ht="12.75">
      <c r="E275" s="43"/>
      <c r="M275" s="44"/>
      <c r="Q275" s="45"/>
      <c r="R275" s="44"/>
      <c r="S275" s="46"/>
      <c r="T275" s="46"/>
      <c r="U275" s="44"/>
    </row>
    <row r="276" spans="5:21" s="42" customFormat="1" ht="12.75">
      <c r="E276" s="43"/>
      <c r="M276" s="44"/>
      <c r="Q276" s="45"/>
      <c r="R276" s="44"/>
      <c r="S276" s="46"/>
      <c r="T276" s="46"/>
      <c r="U276" s="44"/>
    </row>
    <row r="277" spans="5:21" s="42" customFormat="1" ht="12.75">
      <c r="E277" s="43"/>
      <c r="M277" s="44"/>
      <c r="Q277" s="45"/>
      <c r="R277" s="44"/>
      <c r="S277" s="46"/>
      <c r="T277" s="46"/>
      <c r="U277" s="44"/>
    </row>
    <row r="278" spans="5:21" s="42" customFormat="1" ht="12.75">
      <c r="E278" s="43"/>
      <c r="M278" s="44"/>
      <c r="Q278" s="45"/>
      <c r="R278" s="44"/>
      <c r="S278" s="46"/>
      <c r="T278" s="46"/>
      <c r="U278" s="44"/>
    </row>
    <row r="279" spans="5:21" s="42" customFormat="1" ht="12.75">
      <c r="E279" s="43"/>
      <c r="M279" s="44"/>
      <c r="Q279" s="45"/>
      <c r="R279" s="44"/>
      <c r="S279" s="46"/>
      <c r="T279" s="46"/>
      <c r="U279" s="44"/>
    </row>
    <row r="280" spans="5:21" s="42" customFormat="1" ht="12.75">
      <c r="E280" s="43"/>
      <c r="M280" s="44"/>
      <c r="Q280" s="45"/>
      <c r="R280" s="44"/>
      <c r="S280" s="46"/>
      <c r="T280" s="46"/>
      <c r="U280" s="44"/>
    </row>
    <row r="281" spans="5:21" s="42" customFormat="1" ht="12.75">
      <c r="E281" s="43"/>
      <c r="M281" s="44"/>
      <c r="Q281" s="45"/>
      <c r="R281" s="44"/>
      <c r="S281" s="46"/>
      <c r="T281" s="46"/>
      <c r="U281" s="44"/>
    </row>
    <row r="282" spans="5:21" s="42" customFormat="1" ht="12.75">
      <c r="E282" s="43"/>
      <c r="M282" s="44"/>
      <c r="Q282" s="45"/>
      <c r="R282" s="44"/>
      <c r="S282" s="46"/>
      <c r="T282" s="46"/>
      <c r="U282" s="44"/>
    </row>
    <row r="283" spans="5:21" s="42" customFormat="1" ht="12.75">
      <c r="E283" s="43"/>
      <c r="M283" s="44"/>
      <c r="Q283" s="45"/>
      <c r="R283" s="44"/>
      <c r="S283" s="46"/>
      <c r="T283" s="46"/>
      <c r="U283" s="44"/>
    </row>
    <row r="284" spans="5:21" s="42" customFormat="1" ht="12.75">
      <c r="E284" s="43"/>
      <c r="M284" s="44"/>
      <c r="Q284" s="45"/>
      <c r="R284" s="44"/>
      <c r="S284" s="46"/>
      <c r="T284" s="46"/>
      <c r="U284" s="44"/>
    </row>
    <row r="285" spans="5:21" s="42" customFormat="1" ht="12.75">
      <c r="E285" s="43"/>
      <c r="M285" s="44"/>
      <c r="Q285" s="45"/>
      <c r="R285" s="44"/>
      <c r="S285" s="46"/>
      <c r="T285" s="46"/>
      <c r="U285" s="44"/>
    </row>
    <row r="286" spans="5:21" s="42" customFormat="1" ht="12.75">
      <c r="E286" s="43"/>
      <c r="M286" s="44"/>
      <c r="Q286" s="45"/>
      <c r="R286" s="44"/>
      <c r="S286" s="46"/>
      <c r="T286" s="46"/>
      <c r="U286" s="44"/>
    </row>
    <row r="287" spans="5:21" s="42" customFormat="1" ht="12.75">
      <c r="E287" s="43"/>
      <c r="M287" s="44"/>
      <c r="Q287" s="45"/>
      <c r="R287" s="44"/>
      <c r="S287" s="46"/>
      <c r="T287" s="46"/>
      <c r="U287" s="44"/>
    </row>
    <row r="288" spans="5:21" s="42" customFormat="1" ht="12.75">
      <c r="E288" s="43"/>
      <c r="M288" s="44"/>
      <c r="Q288" s="45"/>
      <c r="R288" s="44"/>
      <c r="S288" s="46"/>
      <c r="T288" s="46"/>
      <c r="U288" s="44"/>
    </row>
    <row r="289" spans="5:21" s="42" customFormat="1" ht="12.75">
      <c r="E289" s="43"/>
      <c r="M289" s="44"/>
      <c r="Q289" s="45"/>
      <c r="R289" s="44"/>
      <c r="S289" s="46"/>
      <c r="T289" s="46"/>
      <c r="U289" s="44"/>
    </row>
    <row r="290" spans="5:21" s="42" customFormat="1" ht="12.75">
      <c r="E290" s="43"/>
      <c r="M290" s="44"/>
      <c r="Q290" s="45"/>
      <c r="R290" s="44"/>
      <c r="S290" s="46"/>
      <c r="T290" s="46"/>
      <c r="U290" s="44"/>
    </row>
    <row r="291" spans="5:21" s="42" customFormat="1" ht="12.75">
      <c r="E291" s="43"/>
      <c r="M291" s="44"/>
      <c r="Q291" s="45"/>
      <c r="R291" s="44"/>
      <c r="S291" s="46"/>
      <c r="T291" s="46"/>
      <c r="U291" s="44"/>
    </row>
    <row r="292" spans="5:21" s="42" customFormat="1" ht="12.75">
      <c r="E292" s="43"/>
      <c r="M292" s="44"/>
      <c r="Q292" s="45"/>
      <c r="R292" s="44"/>
      <c r="S292" s="46"/>
      <c r="T292" s="46"/>
      <c r="U292" s="44"/>
    </row>
    <row r="293" spans="5:21" s="42" customFormat="1" ht="12.75">
      <c r="E293" s="43"/>
      <c r="M293" s="44"/>
      <c r="Q293" s="45"/>
      <c r="R293" s="44"/>
      <c r="S293" s="46"/>
      <c r="T293" s="46"/>
      <c r="U293" s="44"/>
    </row>
    <row r="294" spans="5:21" s="42" customFormat="1" ht="12.75">
      <c r="E294" s="43"/>
      <c r="M294" s="44"/>
      <c r="Q294" s="45"/>
      <c r="R294" s="44"/>
      <c r="S294" s="46"/>
      <c r="T294" s="46"/>
      <c r="U294" s="44"/>
    </row>
    <row r="295" spans="5:21" s="42" customFormat="1" ht="12.75">
      <c r="E295" s="43"/>
      <c r="M295" s="44"/>
      <c r="Q295" s="45"/>
      <c r="R295" s="44"/>
      <c r="S295" s="46"/>
      <c r="T295" s="46"/>
      <c r="U295" s="44"/>
    </row>
    <row r="296" spans="5:21" s="42" customFormat="1" ht="12.75">
      <c r="E296" s="43"/>
      <c r="M296" s="44"/>
      <c r="Q296" s="45"/>
      <c r="R296" s="44"/>
      <c r="S296" s="46"/>
      <c r="T296" s="46"/>
      <c r="U296" s="44"/>
    </row>
    <row r="297" spans="5:21" s="42" customFormat="1" ht="12.75">
      <c r="E297" s="43"/>
      <c r="M297" s="44"/>
      <c r="Q297" s="45"/>
      <c r="R297" s="44"/>
      <c r="S297" s="46"/>
      <c r="T297" s="46"/>
      <c r="U297" s="44"/>
    </row>
    <row r="298" spans="5:21" s="42" customFormat="1" ht="12.75">
      <c r="E298" s="43"/>
      <c r="M298" s="44"/>
      <c r="Q298" s="45"/>
      <c r="R298" s="44"/>
      <c r="S298" s="46"/>
      <c r="T298" s="46"/>
      <c r="U298" s="44"/>
    </row>
    <row r="299" spans="5:21" s="42" customFormat="1" ht="12.75">
      <c r="E299" s="43"/>
      <c r="M299" s="44"/>
      <c r="Q299" s="45"/>
      <c r="R299" s="44"/>
      <c r="S299" s="46"/>
      <c r="T299" s="46"/>
      <c r="U299" s="44"/>
    </row>
    <row r="300" spans="5:21" s="42" customFormat="1" ht="12.75">
      <c r="E300" s="43"/>
      <c r="M300" s="44"/>
      <c r="Q300" s="45"/>
      <c r="R300" s="44"/>
      <c r="S300" s="46"/>
      <c r="T300" s="46"/>
      <c r="U300" s="44"/>
    </row>
    <row r="301" spans="5:21" s="42" customFormat="1" ht="12.75">
      <c r="E301" s="43"/>
      <c r="M301" s="44"/>
      <c r="Q301" s="45"/>
      <c r="R301" s="44"/>
      <c r="S301" s="46"/>
      <c r="T301" s="46"/>
      <c r="U301" s="44"/>
    </row>
    <row r="302" spans="5:21" s="42" customFormat="1" ht="12.75">
      <c r="E302" s="43"/>
      <c r="M302" s="44"/>
      <c r="Q302" s="45"/>
      <c r="R302" s="44"/>
      <c r="S302" s="46"/>
      <c r="T302" s="46"/>
      <c r="U302" s="44"/>
    </row>
    <row r="303" spans="5:21" s="42" customFormat="1" ht="12.75">
      <c r="E303" s="43"/>
      <c r="M303" s="44"/>
      <c r="Q303" s="45"/>
      <c r="R303" s="44"/>
      <c r="S303" s="46"/>
      <c r="T303" s="46"/>
      <c r="U303" s="44"/>
    </row>
    <row r="304" spans="5:21" s="42" customFormat="1" ht="12.75">
      <c r="E304" s="43"/>
      <c r="M304" s="44"/>
      <c r="Q304" s="45"/>
      <c r="R304" s="44"/>
      <c r="S304" s="46"/>
      <c r="T304" s="46"/>
      <c r="U304" s="44"/>
    </row>
    <row r="305" spans="5:21" s="42" customFormat="1" ht="12.75">
      <c r="E305" s="43"/>
      <c r="M305" s="44"/>
      <c r="Q305" s="45"/>
      <c r="R305" s="44"/>
      <c r="S305" s="46"/>
      <c r="T305" s="46"/>
      <c r="U305" s="44"/>
    </row>
    <row r="306" spans="5:21" s="42" customFormat="1" ht="12.75">
      <c r="E306" s="43"/>
      <c r="M306" s="44"/>
      <c r="Q306" s="45"/>
      <c r="R306" s="44"/>
      <c r="S306" s="46"/>
      <c r="T306" s="46"/>
      <c r="U306" s="44"/>
    </row>
    <row r="307" spans="5:21" s="42" customFormat="1" ht="12.75">
      <c r="E307" s="43"/>
      <c r="M307" s="44"/>
      <c r="Q307" s="45"/>
      <c r="R307" s="44"/>
      <c r="S307" s="46"/>
      <c r="T307" s="46"/>
      <c r="U307" s="44"/>
    </row>
    <row r="308" spans="5:21" s="42" customFormat="1" ht="12.75">
      <c r="E308" s="43"/>
      <c r="M308" s="44"/>
      <c r="Q308" s="45"/>
      <c r="R308" s="44"/>
      <c r="S308" s="46"/>
      <c r="T308" s="46"/>
      <c r="U308" s="44"/>
    </row>
    <row r="309" spans="5:21" s="42" customFormat="1" ht="12.75">
      <c r="E309" s="43"/>
      <c r="M309" s="44"/>
      <c r="Q309" s="45"/>
      <c r="R309" s="44"/>
      <c r="S309" s="46"/>
      <c r="T309" s="46"/>
      <c r="U309" s="44"/>
    </row>
    <row r="310" spans="5:21" s="42" customFormat="1" ht="12.75">
      <c r="E310" s="43"/>
      <c r="M310" s="44"/>
      <c r="Q310" s="45"/>
      <c r="R310" s="44"/>
      <c r="S310" s="46"/>
      <c r="T310" s="46"/>
      <c r="U310" s="44"/>
    </row>
    <row r="311" spans="5:21" s="42" customFormat="1" ht="12.75">
      <c r="E311" s="43"/>
      <c r="M311" s="44"/>
      <c r="Q311" s="45"/>
      <c r="R311" s="44"/>
      <c r="S311" s="46"/>
      <c r="T311" s="46"/>
      <c r="U311" s="44"/>
    </row>
    <row r="312" spans="5:21" s="42" customFormat="1" ht="12.75">
      <c r="E312" s="43"/>
      <c r="M312" s="44"/>
      <c r="Q312" s="45"/>
      <c r="R312" s="44"/>
      <c r="S312" s="46"/>
      <c r="T312" s="46"/>
      <c r="U312" s="44"/>
    </row>
    <row r="313" spans="5:21" s="42" customFormat="1" ht="12.75">
      <c r="E313" s="43"/>
      <c r="M313" s="44"/>
      <c r="Q313" s="45"/>
      <c r="R313" s="44"/>
      <c r="S313" s="46"/>
      <c r="T313" s="46"/>
      <c r="U313" s="44"/>
    </row>
    <row r="314" spans="5:21" s="42" customFormat="1" ht="12.75">
      <c r="E314" s="43"/>
      <c r="M314" s="44"/>
      <c r="Q314" s="45"/>
      <c r="R314" s="44"/>
      <c r="S314" s="46"/>
      <c r="T314" s="46"/>
      <c r="U314" s="44"/>
    </row>
    <row r="315" spans="5:21" s="42" customFormat="1" ht="12.75">
      <c r="E315" s="43"/>
      <c r="M315" s="44"/>
      <c r="Q315" s="45"/>
      <c r="R315" s="44"/>
      <c r="S315" s="46"/>
      <c r="T315" s="46"/>
      <c r="U315" s="44"/>
    </row>
    <row r="316" spans="5:21" s="42" customFormat="1" ht="12.75">
      <c r="E316" s="43"/>
      <c r="M316" s="44"/>
      <c r="Q316" s="45"/>
      <c r="R316" s="44"/>
      <c r="S316" s="46"/>
      <c r="T316" s="46"/>
      <c r="U316" s="44"/>
    </row>
    <row r="317" spans="5:21" s="42" customFormat="1" ht="12.75">
      <c r="E317" s="43"/>
      <c r="M317" s="44"/>
      <c r="Q317" s="45"/>
      <c r="R317" s="44"/>
      <c r="S317" s="46"/>
      <c r="T317" s="46"/>
      <c r="U317" s="44"/>
    </row>
    <row r="318" spans="5:21" s="42" customFormat="1" ht="12.75">
      <c r="E318" s="43"/>
      <c r="M318" s="44"/>
      <c r="Q318" s="45"/>
      <c r="R318" s="44"/>
      <c r="S318" s="46"/>
      <c r="T318" s="46"/>
      <c r="U318" s="44"/>
    </row>
    <row r="319" spans="5:21" s="42" customFormat="1" ht="12.75">
      <c r="E319" s="43"/>
      <c r="M319" s="44"/>
      <c r="Q319" s="45"/>
      <c r="R319" s="44"/>
      <c r="S319" s="46"/>
      <c r="T319" s="46"/>
      <c r="U319" s="44"/>
    </row>
    <row r="320" spans="5:21" s="42" customFormat="1" ht="12.75">
      <c r="E320" s="43"/>
      <c r="M320" s="44"/>
      <c r="Q320" s="45"/>
      <c r="R320" s="44"/>
      <c r="S320" s="46"/>
      <c r="T320" s="46"/>
      <c r="U320" s="44"/>
    </row>
    <row r="321" spans="5:21" s="42" customFormat="1" ht="12.75">
      <c r="E321" s="43"/>
      <c r="M321" s="44"/>
      <c r="Q321" s="45"/>
      <c r="R321" s="44"/>
      <c r="S321" s="46"/>
      <c r="T321" s="46"/>
      <c r="U321" s="44"/>
    </row>
    <row r="322" spans="5:21" s="42" customFormat="1" ht="12.75">
      <c r="E322" s="43"/>
      <c r="M322" s="44"/>
      <c r="Q322" s="45"/>
      <c r="R322" s="44"/>
      <c r="S322" s="46"/>
      <c r="T322" s="46"/>
      <c r="U322" s="44"/>
    </row>
    <row r="323" spans="5:21" s="42" customFormat="1" ht="12.75">
      <c r="E323" s="43"/>
      <c r="M323" s="44"/>
      <c r="Q323" s="45"/>
      <c r="R323" s="44"/>
      <c r="S323" s="46"/>
      <c r="T323" s="46"/>
      <c r="U323" s="44"/>
    </row>
    <row r="324" spans="5:21" s="42" customFormat="1" ht="12.75">
      <c r="E324" s="43"/>
      <c r="M324" s="44"/>
      <c r="Q324" s="45"/>
      <c r="R324" s="44"/>
      <c r="S324" s="46"/>
      <c r="T324" s="46"/>
      <c r="U324" s="44"/>
    </row>
    <row r="325" spans="5:21" s="42" customFormat="1" ht="12.75">
      <c r="E325" s="43"/>
      <c r="M325" s="44"/>
      <c r="Q325" s="45"/>
      <c r="R325" s="44"/>
      <c r="S325" s="46"/>
      <c r="T325" s="46"/>
      <c r="U325" s="44"/>
    </row>
    <row r="326" spans="5:21" s="42" customFormat="1" ht="12.75">
      <c r="E326" s="43"/>
      <c r="M326" s="44"/>
      <c r="Q326" s="45"/>
      <c r="R326" s="44"/>
      <c r="S326" s="46"/>
      <c r="T326" s="46"/>
      <c r="U326" s="44"/>
    </row>
    <row r="327" spans="5:21" s="42" customFormat="1" ht="12.75">
      <c r="E327" s="43"/>
      <c r="M327" s="44"/>
      <c r="Q327" s="45"/>
      <c r="R327" s="44"/>
      <c r="S327" s="46"/>
      <c r="T327" s="46"/>
      <c r="U327" s="44"/>
    </row>
    <row r="328" spans="5:21" s="42" customFormat="1" ht="12.75">
      <c r="E328" s="43"/>
      <c r="M328" s="44"/>
      <c r="Q328" s="45"/>
      <c r="R328" s="44"/>
      <c r="S328" s="46"/>
      <c r="T328" s="46"/>
      <c r="U328" s="44"/>
    </row>
    <row r="329" spans="5:21" s="42" customFormat="1" ht="12.75">
      <c r="E329" s="43"/>
      <c r="M329" s="44"/>
      <c r="Q329" s="45"/>
      <c r="R329" s="44"/>
      <c r="S329" s="46"/>
      <c r="T329" s="46"/>
      <c r="U329" s="44"/>
    </row>
    <row r="330" spans="5:21" s="42" customFormat="1" ht="12.75">
      <c r="E330" s="43"/>
      <c r="M330" s="44"/>
      <c r="Q330" s="45"/>
      <c r="R330" s="44"/>
      <c r="S330" s="46"/>
      <c r="T330" s="46"/>
      <c r="U330" s="44"/>
    </row>
    <row r="331" spans="5:21" s="42" customFormat="1" ht="12.75">
      <c r="E331" s="43"/>
      <c r="M331" s="44"/>
      <c r="Q331" s="45"/>
      <c r="R331" s="44"/>
      <c r="S331" s="46"/>
      <c r="T331" s="46"/>
      <c r="U331" s="44"/>
    </row>
    <row r="332" spans="5:21" s="42" customFormat="1" ht="12.75">
      <c r="E332" s="43"/>
      <c r="M332" s="44"/>
      <c r="Q332" s="45"/>
      <c r="R332" s="44"/>
      <c r="S332" s="46"/>
      <c r="T332" s="46"/>
      <c r="U332" s="44"/>
    </row>
    <row r="333" spans="5:21" s="42" customFormat="1" ht="12.75">
      <c r="E333" s="43"/>
      <c r="M333" s="44"/>
      <c r="Q333" s="45"/>
      <c r="R333" s="44"/>
      <c r="S333" s="46"/>
      <c r="T333" s="46"/>
      <c r="U333" s="44"/>
    </row>
    <row r="334" spans="5:21" s="42" customFormat="1" ht="12.75">
      <c r="E334" s="43"/>
      <c r="M334" s="44"/>
      <c r="Q334" s="45"/>
      <c r="R334" s="44"/>
      <c r="S334" s="46"/>
      <c r="T334" s="46"/>
      <c r="U334" s="44"/>
    </row>
    <row r="335" spans="5:21" s="42" customFormat="1" ht="12.75">
      <c r="E335" s="43"/>
      <c r="M335" s="44"/>
      <c r="Q335" s="45"/>
      <c r="R335" s="44"/>
      <c r="S335" s="46"/>
      <c r="T335" s="46"/>
      <c r="U335" s="44"/>
    </row>
    <row r="336" spans="5:21" s="42" customFormat="1" ht="12.75">
      <c r="E336" s="43"/>
      <c r="M336" s="44"/>
      <c r="Q336" s="45"/>
      <c r="R336" s="44"/>
      <c r="S336" s="46"/>
      <c r="T336" s="46"/>
      <c r="U336" s="44"/>
    </row>
    <row r="337" spans="5:21" s="42" customFormat="1" ht="12.75">
      <c r="E337" s="43"/>
      <c r="M337" s="44"/>
      <c r="Q337" s="45"/>
      <c r="R337" s="44"/>
      <c r="S337" s="46"/>
      <c r="T337" s="46"/>
      <c r="U337" s="44"/>
    </row>
    <row r="338" spans="5:21" s="42" customFormat="1" ht="12.75">
      <c r="E338" s="43"/>
      <c r="M338" s="44"/>
      <c r="Q338" s="45"/>
      <c r="R338" s="44"/>
      <c r="S338" s="46"/>
      <c r="T338" s="46"/>
      <c r="U338" s="44"/>
    </row>
    <row r="339" spans="5:21" s="42" customFormat="1" ht="12.75">
      <c r="E339" s="43"/>
      <c r="M339" s="44"/>
      <c r="Q339" s="45"/>
      <c r="R339" s="44"/>
      <c r="S339" s="46"/>
      <c r="T339" s="46"/>
      <c r="U339" s="44"/>
    </row>
    <row r="340" spans="5:21" s="42" customFormat="1" ht="12.75">
      <c r="E340" s="43"/>
      <c r="M340" s="44"/>
      <c r="Q340" s="45"/>
      <c r="R340" s="44"/>
      <c r="S340" s="46"/>
      <c r="T340" s="46"/>
      <c r="U340" s="44"/>
    </row>
    <row r="341" spans="5:21" s="42" customFormat="1" ht="12.75">
      <c r="E341" s="43"/>
      <c r="M341" s="44"/>
      <c r="Q341" s="45"/>
      <c r="R341" s="44"/>
      <c r="S341" s="46"/>
      <c r="T341" s="46"/>
      <c r="U341" s="44"/>
    </row>
    <row r="342" spans="5:21" s="42" customFormat="1" ht="12.75">
      <c r="E342" s="43"/>
      <c r="M342" s="44"/>
      <c r="Q342" s="45"/>
      <c r="R342" s="44"/>
      <c r="S342" s="46"/>
      <c r="T342" s="46"/>
      <c r="U342" s="44"/>
    </row>
    <row r="343" spans="5:21" s="42" customFormat="1" ht="12.75">
      <c r="E343" s="43"/>
      <c r="M343" s="44"/>
      <c r="Q343" s="45"/>
      <c r="R343" s="44"/>
      <c r="S343" s="46"/>
      <c r="T343" s="46"/>
      <c r="U343" s="44"/>
    </row>
    <row r="344" spans="5:21" s="42" customFormat="1" ht="12.75">
      <c r="E344" s="43"/>
      <c r="M344" s="44"/>
      <c r="Q344" s="45"/>
      <c r="R344" s="44"/>
      <c r="S344" s="46"/>
      <c r="T344" s="46"/>
      <c r="U344" s="44"/>
    </row>
    <row r="345" spans="5:21" s="42" customFormat="1" ht="12.75">
      <c r="E345" s="43"/>
      <c r="M345" s="44"/>
      <c r="Q345" s="45"/>
      <c r="R345" s="44"/>
      <c r="S345" s="46"/>
      <c r="T345" s="46"/>
      <c r="U345" s="44"/>
    </row>
    <row r="346" spans="5:21" s="42" customFormat="1" ht="12.75">
      <c r="E346" s="43"/>
      <c r="M346" s="44"/>
      <c r="Q346" s="45"/>
      <c r="R346" s="44"/>
      <c r="S346" s="46"/>
      <c r="T346" s="46"/>
      <c r="U346" s="44"/>
    </row>
    <row r="347" spans="5:21" s="42" customFormat="1" ht="12.75">
      <c r="E347" s="43"/>
      <c r="M347" s="44"/>
      <c r="Q347" s="45"/>
      <c r="R347" s="44"/>
      <c r="S347" s="46"/>
      <c r="T347" s="46"/>
      <c r="U347" s="44"/>
    </row>
    <row r="348" spans="5:21" s="42" customFormat="1" ht="12.75">
      <c r="E348" s="43"/>
      <c r="M348" s="44"/>
      <c r="Q348" s="45"/>
      <c r="R348" s="44"/>
      <c r="S348" s="46"/>
      <c r="T348" s="46"/>
      <c r="U348" s="44"/>
    </row>
    <row r="349" spans="5:21" s="42" customFormat="1" ht="12.75">
      <c r="E349" s="43"/>
      <c r="M349" s="44"/>
      <c r="Q349" s="45"/>
      <c r="R349" s="44"/>
      <c r="S349" s="46"/>
      <c r="T349" s="46"/>
      <c r="U349" s="44"/>
    </row>
    <row r="350" spans="5:21" s="42" customFormat="1" ht="12.75">
      <c r="E350" s="43"/>
      <c r="M350" s="44"/>
      <c r="Q350" s="45"/>
      <c r="R350" s="44"/>
      <c r="S350" s="46"/>
      <c r="T350" s="46"/>
      <c r="U350" s="44"/>
    </row>
    <row r="351" spans="5:21" s="42" customFormat="1" ht="12.75">
      <c r="E351" s="43"/>
      <c r="M351" s="44"/>
      <c r="Q351" s="45"/>
      <c r="R351" s="44"/>
      <c r="S351" s="46"/>
      <c r="T351" s="46"/>
      <c r="U351" s="44"/>
    </row>
    <row r="352" spans="5:21" s="42" customFormat="1" ht="12.75">
      <c r="E352" s="43"/>
      <c r="M352" s="44"/>
      <c r="Q352" s="45"/>
      <c r="R352" s="44"/>
      <c r="S352" s="46"/>
      <c r="T352" s="46"/>
      <c r="U352" s="44"/>
    </row>
    <row r="353" spans="5:21" s="42" customFormat="1" ht="12.75">
      <c r="E353" s="43"/>
      <c r="M353" s="44"/>
      <c r="Q353" s="45"/>
      <c r="R353" s="44"/>
      <c r="S353" s="46"/>
      <c r="T353" s="46"/>
      <c r="U353" s="44"/>
    </row>
    <row r="354" spans="5:21" s="42" customFormat="1" ht="12.75">
      <c r="E354" s="43"/>
      <c r="M354" s="44"/>
      <c r="Q354" s="45"/>
      <c r="R354" s="44"/>
      <c r="S354" s="46"/>
      <c r="T354" s="46"/>
      <c r="U354" s="44"/>
    </row>
    <row r="355" spans="5:21" s="42" customFormat="1" ht="12.75">
      <c r="E355" s="43"/>
      <c r="M355" s="44"/>
      <c r="Q355" s="45"/>
      <c r="R355" s="44"/>
      <c r="S355" s="46"/>
      <c r="T355" s="46"/>
      <c r="U355" s="44"/>
    </row>
    <row r="356" spans="5:21" s="42" customFormat="1" ht="12.75">
      <c r="E356" s="43"/>
      <c r="M356" s="44"/>
      <c r="Q356" s="45"/>
      <c r="R356" s="44"/>
      <c r="S356" s="46"/>
      <c r="T356" s="46"/>
      <c r="U356" s="44"/>
    </row>
    <row r="357" spans="5:21" s="42" customFormat="1" ht="12.75">
      <c r="E357" s="43"/>
      <c r="M357" s="44"/>
      <c r="Q357" s="45"/>
      <c r="R357" s="44"/>
      <c r="S357" s="46"/>
      <c r="T357" s="46"/>
      <c r="U357" s="44"/>
    </row>
    <row r="358" spans="5:21" s="42" customFormat="1" ht="12.75">
      <c r="E358" s="43"/>
      <c r="M358" s="44"/>
      <c r="Q358" s="45"/>
      <c r="R358" s="44"/>
      <c r="S358" s="46"/>
      <c r="T358" s="46"/>
      <c r="U358" s="44"/>
    </row>
    <row r="359" spans="5:21" s="42" customFormat="1" ht="12.75">
      <c r="E359" s="43"/>
      <c r="M359" s="44"/>
      <c r="Q359" s="45"/>
      <c r="R359" s="44"/>
      <c r="S359" s="46"/>
      <c r="T359" s="46"/>
      <c r="U359" s="44"/>
    </row>
    <row r="360" spans="5:21" s="42" customFormat="1" ht="12.75">
      <c r="E360" s="43"/>
      <c r="M360" s="44"/>
      <c r="Q360" s="45"/>
      <c r="R360" s="44"/>
      <c r="S360" s="46"/>
      <c r="T360" s="46"/>
      <c r="U360" s="44"/>
    </row>
    <row r="361" spans="5:21" s="42" customFormat="1" ht="12.75">
      <c r="E361" s="43"/>
      <c r="M361" s="44"/>
      <c r="Q361" s="45"/>
      <c r="R361" s="44"/>
      <c r="S361" s="46"/>
      <c r="T361" s="46"/>
      <c r="U361" s="44"/>
    </row>
    <row r="362" spans="5:21" s="42" customFormat="1" ht="12.75">
      <c r="E362" s="43"/>
      <c r="M362" s="44"/>
      <c r="Q362" s="45"/>
      <c r="R362" s="44"/>
      <c r="S362" s="46"/>
      <c r="T362" s="46"/>
      <c r="U362" s="44"/>
    </row>
    <row r="363" spans="5:21" s="42" customFormat="1" ht="12.75">
      <c r="E363" s="43"/>
      <c r="M363" s="44"/>
      <c r="Q363" s="45"/>
      <c r="R363" s="44"/>
      <c r="S363" s="46"/>
      <c r="T363" s="46"/>
      <c r="U363" s="44"/>
    </row>
    <row r="364" spans="5:21" s="42" customFormat="1" ht="12.75">
      <c r="E364" s="43"/>
      <c r="M364" s="44"/>
      <c r="Q364" s="45"/>
      <c r="R364" s="44"/>
      <c r="S364" s="46"/>
      <c r="T364" s="46"/>
      <c r="U364" s="44"/>
    </row>
    <row r="365" spans="5:21" s="42" customFormat="1" ht="12.75">
      <c r="E365" s="43"/>
      <c r="M365" s="44"/>
      <c r="Q365" s="45"/>
      <c r="R365" s="44"/>
      <c r="S365" s="46"/>
      <c r="T365" s="46"/>
      <c r="U365" s="44"/>
    </row>
    <row r="366" spans="5:21" s="42" customFormat="1" ht="12.75">
      <c r="E366" s="43"/>
      <c r="M366" s="44"/>
      <c r="Q366" s="45"/>
      <c r="R366" s="44"/>
      <c r="S366" s="46"/>
      <c r="T366" s="46"/>
      <c r="U366" s="44"/>
    </row>
    <row r="367" spans="5:21" s="42" customFormat="1" ht="12.75">
      <c r="E367" s="43"/>
      <c r="M367" s="44"/>
      <c r="Q367" s="45"/>
      <c r="R367" s="44"/>
      <c r="S367" s="46"/>
      <c r="T367" s="46"/>
      <c r="U367" s="44"/>
    </row>
    <row r="368" spans="5:21" s="42" customFormat="1" ht="12.75">
      <c r="E368" s="43"/>
      <c r="M368" s="44"/>
      <c r="Q368" s="45"/>
      <c r="R368" s="44"/>
      <c r="S368" s="46"/>
      <c r="T368" s="46"/>
      <c r="U368" s="44"/>
    </row>
    <row r="369" spans="5:21" s="42" customFormat="1" ht="12.75">
      <c r="E369" s="43"/>
      <c r="M369" s="44"/>
      <c r="Q369" s="45"/>
      <c r="R369" s="44"/>
      <c r="S369" s="46"/>
      <c r="T369" s="46"/>
      <c r="U369" s="44"/>
    </row>
    <row r="370" spans="5:21" s="42" customFormat="1" ht="12.75">
      <c r="E370" s="43"/>
      <c r="M370" s="44"/>
      <c r="Q370" s="45"/>
      <c r="R370" s="44"/>
      <c r="S370" s="46"/>
      <c r="T370" s="46"/>
      <c r="U370" s="44"/>
    </row>
    <row r="371" spans="5:21" s="42" customFormat="1" ht="12.75">
      <c r="E371" s="43"/>
      <c r="M371" s="44"/>
      <c r="Q371" s="45"/>
      <c r="R371" s="44"/>
      <c r="S371" s="46"/>
      <c r="T371" s="46"/>
      <c r="U371" s="44"/>
    </row>
    <row r="372" spans="5:21" s="42" customFormat="1" ht="12.75">
      <c r="E372" s="43"/>
      <c r="M372" s="44"/>
      <c r="Q372" s="45"/>
      <c r="R372" s="44"/>
      <c r="S372" s="46"/>
      <c r="T372" s="46"/>
      <c r="U372" s="44"/>
    </row>
    <row r="373" spans="5:21" s="42" customFormat="1" ht="12.75">
      <c r="E373" s="43"/>
      <c r="M373" s="44"/>
      <c r="Q373" s="45"/>
      <c r="R373" s="44"/>
      <c r="S373" s="46"/>
      <c r="T373" s="46"/>
      <c r="U373" s="44"/>
    </row>
    <row r="374" spans="5:21" s="42" customFormat="1" ht="12.75">
      <c r="E374" s="43"/>
      <c r="M374" s="44"/>
      <c r="Q374" s="45"/>
      <c r="R374" s="44"/>
      <c r="S374" s="46"/>
      <c r="T374" s="46"/>
      <c r="U374" s="44"/>
    </row>
    <row r="375" spans="5:21" s="42" customFormat="1" ht="12.75">
      <c r="E375" s="43"/>
      <c r="M375" s="44"/>
      <c r="Q375" s="45"/>
      <c r="R375" s="44"/>
      <c r="S375" s="46"/>
      <c r="T375" s="46"/>
      <c r="U375" s="44"/>
    </row>
    <row r="376" spans="5:21" s="42" customFormat="1" ht="12.75">
      <c r="E376" s="43"/>
      <c r="M376" s="44"/>
      <c r="Q376" s="45"/>
      <c r="R376" s="44"/>
      <c r="S376" s="46"/>
      <c r="T376" s="46"/>
      <c r="U376" s="44"/>
    </row>
    <row r="377" spans="5:21" s="42" customFormat="1" ht="12.75">
      <c r="E377" s="43"/>
      <c r="M377" s="44"/>
      <c r="Q377" s="45"/>
      <c r="R377" s="44"/>
      <c r="S377" s="46"/>
      <c r="T377" s="46"/>
      <c r="U377" s="44"/>
    </row>
    <row r="378" spans="5:21" s="42" customFormat="1" ht="12.75">
      <c r="E378" s="43"/>
      <c r="M378" s="44"/>
      <c r="Q378" s="45"/>
      <c r="R378" s="44"/>
      <c r="S378" s="46"/>
      <c r="T378" s="46"/>
      <c r="U378" s="44"/>
    </row>
    <row r="379" spans="5:21" s="42" customFormat="1" ht="12.75">
      <c r="E379" s="43"/>
      <c r="M379" s="44"/>
      <c r="Q379" s="45"/>
      <c r="R379" s="44"/>
      <c r="S379" s="46"/>
      <c r="T379" s="46"/>
      <c r="U379" s="44"/>
    </row>
    <row r="380" spans="5:21" s="42" customFormat="1" ht="12.75">
      <c r="E380" s="43"/>
      <c r="M380" s="44"/>
      <c r="Q380" s="45"/>
      <c r="R380" s="44"/>
      <c r="S380" s="46"/>
      <c r="T380" s="46"/>
      <c r="U380" s="44"/>
    </row>
    <row r="381" spans="5:21" s="42" customFormat="1" ht="12.75">
      <c r="E381" s="43"/>
      <c r="M381" s="44"/>
      <c r="Q381" s="45"/>
      <c r="R381" s="44"/>
      <c r="S381" s="46"/>
      <c r="T381" s="46"/>
      <c r="U381" s="44"/>
    </row>
    <row r="382" spans="5:21" s="42" customFormat="1" ht="12.75">
      <c r="E382" s="43"/>
      <c r="M382" s="44"/>
      <c r="Q382" s="45"/>
      <c r="R382" s="44"/>
      <c r="S382" s="46"/>
      <c r="T382" s="46"/>
      <c r="U382" s="44"/>
    </row>
    <row r="383" spans="5:21" s="42" customFormat="1" ht="12.75">
      <c r="E383" s="43"/>
      <c r="M383" s="44"/>
      <c r="Q383" s="45"/>
      <c r="R383" s="44"/>
      <c r="S383" s="46"/>
      <c r="T383" s="46"/>
      <c r="U383" s="44"/>
    </row>
    <row r="384" spans="5:21" s="42" customFormat="1" ht="12.75">
      <c r="E384" s="43"/>
      <c r="M384" s="44"/>
      <c r="Q384" s="45"/>
      <c r="R384" s="44"/>
      <c r="S384" s="46"/>
      <c r="T384" s="46"/>
      <c r="U384" s="44"/>
    </row>
    <row r="385" spans="5:21" s="42" customFormat="1" ht="12.75">
      <c r="E385" s="43"/>
      <c r="M385" s="44"/>
      <c r="Q385" s="45"/>
      <c r="R385" s="44"/>
      <c r="S385" s="46"/>
      <c r="T385" s="46"/>
      <c r="U385" s="44"/>
    </row>
    <row r="386" spans="5:21" s="42" customFormat="1" ht="12.75">
      <c r="E386" s="43"/>
      <c r="M386" s="44"/>
      <c r="Q386" s="45"/>
      <c r="R386" s="44"/>
      <c r="S386" s="46"/>
      <c r="T386" s="46"/>
      <c r="U386" s="44"/>
    </row>
    <row r="387" spans="5:21" s="42" customFormat="1" ht="12.75">
      <c r="E387" s="43"/>
      <c r="M387" s="44"/>
      <c r="Q387" s="45"/>
      <c r="R387" s="44"/>
      <c r="S387" s="46"/>
      <c r="T387" s="46"/>
      <c r="U387" s="44"/>
    </row>
    <row r="388" spans="5:21" s="42" customFormat="1" ht="12.75">
      <c r="E388" s="43"/>
      <c r="M388" s="44"/>
      <c r="Q388" s="45"/>
      <c r="R388" s="44"/>
      <c r="S388" s="46"/>
      <c r="T388" s="46"/>
      <c r="U388" s="44"/>
    </row>
    <row r="389" spans="5:21" s="42" customFormat="1" ht="12.75">
      <c r="E389" s="43"/>
      <c r="M389" s="44"/>
      <c r="Q389" s="45"/>
      <c r="R389" s="44"/>
      <c r="S389" s="46"/>
      <c r="T389" s="46"/>
      <c r="U389" s="44"/>
    </row>
    <row r="390" spans="5:21" s="42" customFormat="1" ht="12.75">
      <c r="E390" s="43"/>
      <c r="M390" s="44"/>
      <c r="Q390" s="45"/>
      <c r="R390" s="44"/>
      <c r="S390" s="46"/>
      <c r="T390" s="46"/>
      <c r="U390" s="44"/>
    </row>
  </sheetData>
  <sheetProtection/>
  <printOptions/>
  <pageMargins left="0.75" right="0.75" top="1" bottom="1" header="0.5" footer="0.5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53"/>
  <sheetViews>
    <sheetView zoomScalePageLayoutView="0" workbookViewId="0" topLeftCell="A10">
      <selection activeCell="V26" sqref="V26"/>
    </sheetView>
  </sheetViews>
  <sheetFormatPr defaultColWidth="9.140625" defaultRowHeight="12.75"/>
  <cols>
    <col min="1" max="1" width="2.57421875" style="0" customWidth="1"/>
    <col min="2" max="2" width="3.57421875" style="0" customWidth="1"/>
    <col min="3" max="3" width="17.57421875" style="0" bestFit="1" customWidth="1"/>
    <col min="4" max="4" width="9.57421875" style="0" customWidth="1"/>
    <col min="5" max="5" width="4.421875" style="0" customWidth="1"/>
    <col min="6" max="12" width="3.28125" style="0" customWidth="1"/>
    <col min="13" max="13" width="4.7109375" style="0" customWidth="1"/>
    <col min="14" max="16" width="3.28125" style="0" customWidth="1"/>
    <col min="17" max="17" width="4.7109375" style="0" customWidth="1"/>
    <col min="18" max="18" width="6.7109375" style="0" customWidth="1"/>
    <col min="19" max="19" width="3.28125" style="0" customWidth="1"/>
    <col min="20" max="20" width="6.7109375" style="0" customWidth="1"/>
    <col min="21" max="21" width="6.00390625" style="0" customWidth="1"/>
  </cols>
  <sheetData>
    <row r="2" spans="5:21" ht="12.75">
      <c r="E2" s="3"/>
      <c r="M2" s="2"/>
      <c r="Q2" s="1"/>
      <c r="R2" s="2"/>
      <c r="S2" s="13"/>
      <c r="T2" s="13"/>
      <c r="U2" s="2"/>
    </row>
    <row r="3" spans="5:21" s="30" customFormat="1" ht="15">
      <c r="E3" s="36"/>
      <c r="M3" s="29"/>
      <c r="Q3" s="37"/>
      <c r="R3" s="29"/>
      <c r="S3" s="28"/>
      <c r="T3" s="28"/>
      <c r="U3" s="29"/>
    </row>
    <row r="4" spans="4:21" s="30" customFormat="1" ht="15">
      <c r="D4" s="37"/>
      <c r="E4" s="36"/>
      <c r="M4" s="29"/>
      <c r="Q4" s="37"/>
      <c r="R4" s="29"/>
      <c r="S4" s="28"/>
      <c r="T4" s="28"/>
      <c r="U4" s="29"/>
    </row>
    <row r="5" spans="4:21" s="30" customFormat="1" ht="20.25">
      <c r="D5" s="40" t="s">
        <v>45</v>
      </c>
      <c r="E5" s="40"/>
      <c r="F5" s="40"/>
      <c r="G5" s="41"/>
      <c r="H5" s="41"/>
      <c r="I5" s="41"/>
      <c r="J5" s="41"/>
      <c r="K5" s="41"/>
      <c r="M5" s="29"/>
      <c r="Q5" s="37"/>
      <c r="R5" s="29"/>
      <c r="S5" s="28"/>
      <c r="T5" s="28"/>
      <c r="U5" s="29"/>
    </row>
    <row r="6" spans="4:21" s="30" customFormat="1" ht="20.25">
      <c r="D6" s="41" t="s">
        <v>31</v>
      </c>
      <c r="E6" s="41"/>
      <c r="F6" s="41"/>
      <c r="G6" s="41"/>
      <c r="H6" s="41"/>
      <c r="I6" s="41"/>
      <c r="J6" s="41"/>
      <c r="K6" s="41"/>
      <c r="M6" s="29"/>
      <c r="Q6" s="37"/>
      <c r="R6" s="29"/>
      <c r="S6" s="28"/>
      <c r="T6" s="28"/>
      <c r="U6" s="29"/>
    </row>
    <row r="7" spans="2:21" s="4" customFormat="1" ht="12.75" customHeight="1">
      <c r="B7" s="8"/>
      <c r="E7" s="5"/>
      <c r="M7" s="6"/>
      <c r="Q7" s="7"/>
      <c r="R7" s="6"/>
      <c r="S7" s="17"/>
      <c r="T7" s="17"/>
      <c r="U7" s="6"/>
    </row>
    <row r="8" spans="2:21" s="9" customFormat="1" ht="18">
      <c r="B8" s="18" t="s">
        <v>17</v>
      </c>
      <c r="C8" s="18"/>
      <c r="D8" s="18"/>
      <c r="E8" s="19" t="s">
        <v>19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19" t="s">
        <v>5</v>
      </c>
      <c r="N8" s="21">
        <v>8</v>
      </c>
      <c r="O8" s="21">
        <v>9</v>
      </c>
      <c r="P8" s="21">
        <v>10</v>
      </c>
      <c r="Q8" s="21" t="s">
        <v>5</v>
      </c>
      <c r="R8" s="19" t="s">
        <v>6</v>
      </c>
      <c r="S8" s="19" t="s">
        <v>7</v>
      </c>
      <c r="T8" s="14"/>
      <c r="U8" s="10"/>
    </row>
    <row r="9" spans="2:21" s="30" customFormat="1" ht="15">
      <c r="B9" s="23"/>
      <c r="C9" s="23" t="s">
        <v>3</v>
      </c>
      <c r="D9" s="23" t="s">
        <v>0</v>
      </c>
      <c r="E9" s="24">
        <v>9</v>
      </c>
      <c r="F9" s="25"/>
      <c r="G9" s="25"/>
      <c r="H9" s="35"/>
      <c r="I9" s="23"/>
      <c r="J9" s="23"/>
      <c r="K9" s="23"/>
      <c r="L9" s="35"/>
      <c r="M9" s="26">
        <f aca="true" t="shared" si="0" ref="M9:M20">SUM(F9:L9)</f>
        <v>0</v>
      </c>
      <c r="N9" s="23"/>
      <c r="O9" s="23"/>
      <c r="P9" s="23"/>
      <c r="Q9" s="27"/>
      <c r="R9" s="26">
        <f aca="true" t="shared" si="1" ref="R9:R20">M9+Q9</f>
        <v>0</v>
      </c>
      <c r="S9" s="26"/>
      <c r="T9" s="28"/>
      <c r="U9" s="29"/>
    </row>
    <row r="10" spans="2:21" s="30" customFormat="1" ht="15">
      <c r="B10" s="23"/>
      <c r="C10" s="23" t="s">
        <v>21</v>
      </c>
      <c r="D10" s="23" t="s">
        <v>22</v>
      </c>
      <c r="E10" s="24">
        <v>9</v>
      </c>
      <c r="F10" s="25"/>
      <c r="G10" s="23"/>
      <c r="H10" s="23"/>
      <c r="I10" s="23"/>
      <c r="J10" s="23"/>
      <c r="K10" s="35"/>
      <c r="L10" s="23"/>
      <c r="M10" s="26">
        <f t="shared" si="0"/>
        <v>0</v>
      </c>
      <c r="N10" s="23"/>
      <c r="O10" s="23"/>
      <c r="P10" s="23"/>
      <c r="Q10" s="27"/>
      <c r="R10" s="26">
        <f t="shared" si="1"/>
        <v>0</v>
      </c>
      <c r="S10" s="26"/>
      <c r="T10" s="28"/>
      <c r="U10" s="29"/>
    </row>
    <row r="11" spans="2:21" s="30" customFormat="1" ht="15">
      <c r="B11" s="23"/>
      <c r="C11" s="23" t="s">
        <v>11</v>
      </c>
      <c r="D11" s="23" t="s">
        <v>12</v>
      </c>
      <c r="E11" s="24">
        <v>9</v>
      </c>
      <c r="F11" s="23"/>
      <c r="G11" s="23"/>
      <c r="H11" s="23"/>
      <c r="I11" s="23"/>
      <c r="J11" s="23"/>
      <c r="K11" s="23"/>
      <c r="L11" s="23"/>
      <c r="M11" s="26">
        <f t="shared" si="0"/>
        <v>0</v>
      </c>
      <c r="N11" s="23"/>
      <c r="O11" s="23"/>
      <c r="P11" s="23"/>
      <c r="Q11" s="27"/>
      <c r="R11" s="26">
        <f t="shared" si="1"/>
        <v>0</v>
      </c>
      <c r="S11" s="26"/>
      <c r="T11" s="28"/>
      <c r="U11" s="28"/>
    </row>
    <row r="12" spans="2:21" s="32" customFormat="1" ht="15">
      <c r="B12" s="23"/>
      <c r="C12" s="23" t="s">
        <v>16</v>
      </c>
      <c r="D12" s="23" t="s">
        <v>12</v>
      </c>
      <c r="E12" s="24">
        <v>9</v>
      </c>
      <c r="F12" s="23"/>
      <c r="G12" s="23"/>
      <c r="H12" s="23"/>
      <c r="I12" s="23"/>
      <c r="J12" s="23"/>
      <c r="K12" s="23"/>
      <c r="L12" s="23"/>
      <c r="M12" s="26">
        <f t="shared" si="0"/>
        <v>0</v>
      </c>
      <c r="N12" s="23"/>
      <c r="O12" s="23"/>
      <c r="P12" s="23"/>
      <c r="Q12" s="27"/>
      <c r="R12" s="26">
        <f t="shared" si="1"/>
        <v>0</v>
      </c>
      <c r="S12" s="26"/>
      <c r="T12" s="28"/>
      <c r="U12" s="28"/>
    </row>
    <row r="13" spans="2:21" s="32" customFormat="1" ht="15">
      <c r="B13" s="23"/>
      <c r="C13" s="23" t="s">
        <v>1</v>
      </c>
      <c r="D13" s="23" t="s">
        <v>0</v>
      </c>
      <c r="E13" s="24">
        <v>9</v>
      </c>
      <c r="F13" s="23"/>
      <c r="G13" s="23"/>
      <c r="H13" s="23"/>
      <c r="I13" s="23"/>
      <c r="J13" s="23"/>
      <c r="K13" s="23"/>
      <c r="L13" s="23"/>
      <c r="M13" s="26">
        <f t="shared" si="0"/>
        <v>0</v>
      </c>
      <c r="N13" s="23"/>
      <c r="O13" s="23"/>
      <c r="P13" s="23"/>
      <c r="Q13" s="27"/>
      <c r="R13" s="26">
        <f t="shared" si="1"/>
        <v>0</v>
      </c>
      <c r="S13" s="26"/>
      <c r="T13" s="28"/>
      <c r="U13" s="28"/>
    </row>
    <row r="14" spans="2:21" s="32" customFormat="1" ht="15">
      <c r="B14" s="23"/>
      <c r="C14" s="23" t="s">
        <v>13</v>
      </c>
      <c r="D14" s="23" t="s">
        <v>8</v>
      </c>
      <c r="E14" s="24">
        <v>9</v>
      </c>
      <c r="F14" s="23"/>
      <c r="G14" s="23"/>
      <c r="H14" s="23"/>
      <c r="I14" s="23"/>
      <c r="J14" s="23"/>
      <c r="K14" s="35"/>
      <c r="L14" s="23"/>
      <c r="M14" s="26">
        <f t="shared" si="0"/>
        <v>0</v>
      </c>
      <c r="N14" s="23"/>
      <c r="O14" s="23"/>
      <c r="P14" s="23"/>
      <c r="Q14" s="27"/>
      <c r="R14" s="26">
        <f t="shared" si="1"/>
        <v>0</v>
      </c>
      <c r="S14" s="26"/>
      <c r="T14" s="28"/>
      <c r="U14" s="28"/>
    </row>
    <row r="15" spans="2:21" s="32" customFormat="1" ht="15">
      <c r="B15" s="23"/>
      <c r="C15" s="23" t="s">
        <v>2</v>
      </c>
      <c r="D15" s="23" t="s">
        <v>0</v>
      </c>
      <c r="E15" s="24">
        <v>9</v>
      </c>
      <c r="F15" s="23"/>
      <c r="G15" s="23"/>
      <c r="H15" s="23"/>
      <c r="I15" s="23"/>
      <c r="J15" s="23"/>
      <c r="K15" s="23"/>
      <c r="L15" s="23"/>
      <c r="M15" s="26">
        <f t="shared" si="0"/>
        <v>0</v>
      </c>
      <c r="N15" s="23"/>
      <c r="O15" s="23"/>
      <c r="P15" s="23"/>
      <c r="Q15" s="27"/>
      <c r="R15" s="26">
        <f t="shared" si="1"/>
        <v>0</v>
      </c>
      <c r="S15" s="26"/>
      <c r="T15" s="28"/>
      <c r="U15" s="28"/>
    </row>
    <row r="16" spans="2:21" s="32" customFormat="1" ht="15">
      <c r="B16" s="23"/>
      <c r="C16" s="23" t="s">
        <v>9</v>
      </c>
      <c r="D16" s="23" t="s">
        <v>8</v>
      </c>
      <c r="E16" s="24">
        <v>9</v>
      </c>
      <c r="F16" s="23"/>
      <c r="G16" s="35"/>
      <c r="H16" s="23"/>
      <c r="I16" s="23"/>
      <c r="J16" s="23"/>
      <c r="K16" s="23"/>
      <c r="L16" s="23"/>
      <c r="M16" s="26">
        <f t="shared" si="0"/>
        <v>0</v>
      </c>
      <c r="N16" s="23"/>
      <c r="O16" s="23"/>
      <c r="P16" s="23"/>
      <c r="Q16" s="27"/>
      <c r="R16" s="26">
        <f t="shared" si="1"/>
        <v>0</v>
      </c>
      <c r="S16" s="26"/>
      <c r="T16" s="28"/>
      <c r="U16" s="31"/>
    </row>
    <row r="17" spans="2:21" s="32" customFormat="1" ht="15">
      <c r="B17" s="23"/>
      <c r="C17" s="23" t="s">
        <v>23</v>
      </c>
      <c r="D17" s="23" t="s">
        <v>24</v>
      </c>
      <c r="E17" s="24" t="s">
        <v>25</v>
      </c>
      <c r="F17" s="23"/>
      <c r="G17" s="23"/>
      <c r="H17" s="23"/>
      <c r="I17" s="23"/>
      <c r="J17" s="23"/>
      <c r="K17" s="23"/>
      <c r="L17" s="23"/>
      <c r="M17" s="26">
        <f t="shared" si="0"/>
        <v>0</v>
      </c>
      <c r="N17" s="23"/>
      <c r="O17" s="23"/>
      <c r="P17" s="23"/>
      <c r="Q17" s="27"/>
      <c r="R17" s="26">
        <f t="shared" si="1"/>
        <v>0</v>
      </c>
      <c r="S17" s="26"/>
      <c r="T17" s="28"/>
      <c r="U17" s="28"/>
    </row>
    <row r="18" spans="2:21" s="32" customFormat="1" ht="15">
      <c r="B18" s="23"/>
      <c r="C18" s="23" t="s">
        <v>26</v>
      </c>
      <c r="D18" s="23" t="s">
        <v>27</v>
      </c>
      <c r="E18" s="24">
        <v>9</v>
      </c>
      <c r="F18" s="23"/>
      <c r="G18" s="23"/>
      <c r="H18" s="23"/>
      <c r="I18" s="23"/>
      <c r="J18" s="23"/>
      <c r="K18" s="23"/>
      <c r="L18" s="23"/>
      <c r="M18" s="26">
        <f t="shared" si="0"/>
        <v>0</v>
      </c>
      <c r="N18" s="23"/>
      <c r="O18" s="23"/>
      <c r="P18" s="23"/>
      <c r="Q18" s="27"/>
      <c r="R18" s="26">
        <f t="shared" si="1"/>
        <v>0</v>
      </c>
      <c r="S18" s="26"/>
      <c r="T18" s="28"/>
      <c r="U18" s="28"/>
    </row>
    <row r="19" spans="2:21" s="32" customFormat="1" ht="15">
      <c r="B19" s="23"/>
      <c r="C19" s="23" t="s">
        <v>28</v>
      </c>
      <c r="D19" s="23" t="s">
        <v>24</v>
      </c>
      <c r="E19" s="24">
        <v>9</v>
      </c>
      <c r="F19" s="23"/>
      <c r="G19" s="23"/>
      <c r="H19" s="23"/>
      <c r="I19" s="23"/>
      <c r="J19" s="23"/>
      <c r="K19" s="23"/>
      <c r="L19" s="23"/>
      <c r="M19" s="26">
        <f t="shared" si="0"/>
        <v>0</v>
      </c>
      <c r="N19" s="23"/>
      <c r="O19" s="23"/>
      <c r="P19" s="23"/>
      <c r="Q19" s="27"/>
      <c r="R19" s="26">
        <f t="shared" si="1"/>
        <v>0</v>
      </c>
      <c r="S19" s="26"/>
      <c r="T19" s="28"/>
      <c r="U19" s="28"/>
    </row>
    <row r="20" spans="2:21" s="32" customFormat="1" ht="15">
      <c r="B20" s="23"/>
      <c r="C20" s="23" t="s">
        <v>15</v>
      </c>
      <c r="D20" s="23" t="s">
        <v>14</v>
      </c>
      <c r="E20" s="24">
        <v>9</v>
      </c>
      <c r="F20" s="23"/>
      <c r="G20" s="23"/>
      <c r="H20" s="23"/>
      <c r="I20" s="23"/>
      <c r="J20" s="23"/>
      <c r="K20" s="23"/>
      <c r="L20" s="23"/>
      <c r="M20" s="26">
        <f t="shared" si="0"/>
        <v>0</v>
      </c>
      <c r="N20" s="23"/>
      <c r="O20" s="23"/>
      <c r="P20" s="23"/>
      <c r="Q20" s="27"/>
      <c r="R20" s="26">
        <f t="shared" si="1"/>
        <v>0</v>
      </c>
      <c r="S20" s="26"/>
      <c r="T20" s="28"/>
      <c r="U20" s="29"/>
    </row>
    <row r="21" spans="5:21" s="32" customFormat="1" ht="15">
      <c r="E21" s="33"/>
      <c r="M21" s="28"/>
      <c r="Q21" s="34"/>
      <c r="R21" s="28"/>
      <c r="S21" s="28"/>
      <c r="T21" s="28"/>
      <c r="U21" s="28"/>
    </row>
    <row r="22" spans="2:21" ht="12.75">
      <c r="B22" s="11"/>
      <c r="C22" s="11"/>
      <c r="D22" s="11"/>
      <c r="E22" s="12"/>
      <c r="F22" s="11"/>
      <c r="G22" s="11"/>
      <c r="H22" s="11"/>
      <c r="I22" s="11"/>
      <c r="J22" s="11"/>
      <c r="K22" s="11"/>
      <c r="L22" s="11"/>
      <c r="M22" s="13"/>
      <c r="N22" s="11"/>
      <c r="O22" s="11"/>
      <c r="P22" s="11"/>
      <c r="Q22" s="16"/>
      <c r="R22" s="13"/>
      <c r="S22" s="13"/>
      <c r="T22" s="13"/>
      <c r="U22" s="2"/>
    </row>
    <row r="23" spans="2:21" s="9" customFormat="1" ht="18">
      <c r="B23" s="18" t="s">
        <v>18</v>
      </c>
      <c r="C23" s="18"/>
      <c r="D23" s="18"/>
      <c r="E23" s="19" t="s">
        <v>20</v>
      </c>
      <c r="F23" s="21">
        <v>1</v>
      </c>
      <c r="G23" s="21">
        <v>2</v>
      </c>
      <c r="H23" s="21">
        <v>3</v>
      </c>
      <c r="I23" s="21">
        <v>4</v>
      </c>
      <c r="J23" s="21">
        <v>5</v>
      </c>
      <c r="K23" s="21">
        <v>6</v>
      </c>
      <c r="L23" s="21">
        <v>7</v>
      </c>
      <c r="M23" s="19" t="s">
        <v>5</v>
      </c>
      <c r="N23" s="21">
        <v>8</v>
      </c>
      <c r="O23" s="21">
        <v>9</v>
      </c>
      <c r="P23" s="21">
        <v>10</v>
      </c>
      <c r="Q23" s="21" t="s">
        <v>5</v>
      </c>
      <c r="R23" s="19" t="s">
        <v>6</v>
      </c>
      <c r="S23" s="20"/>
      <c r="T23" s="14"/>
      <c r="U23" s="10"/>
    </row>
    <row r="24" spans="2:21" s="30" customFormat="1" ht="15">
      <c r="B24" s="23"/>
      <c r="C24" s="23" t="s">
        <v>26</v>
      </c>
      <c r="D24" s="23" t="s">
        <v>27</v>
      </c>
      <c r="E24" s="24" t="s">
        <v>29</v>
      </c>
      <c r="F24" s="23"/>
      <c r="G24" s="23"/>
      <c r="H24" s="23"/>
      <c r="I24" s="23"/>
      <c r="J24" s="23"/>
      <c r="K24" s="23"/>
      <c r="L24" s="23"/>
      <c r="M24" s="26">
        <f>SUM(M23)</f>
        <v>0</v>
      </c>
      <c r="N24" s="23"/>
      <c r="O24" s="23"/>
      <c r="P24" s="23"/>
      <c r="Q24" s="27"/>
      <c r="R24" s="26">
        <f aca="true" t="shared" si="2" ref="R24:R32">M24+Q24</f>
        <v>0</v>
      </c>
      <c r="S24" s="26"/>
      <c r="T24" s="28"/>
      <c r="U24" s="29"/>
    </row>
    <row r="25" spans="2:21" s="30" customFormat="1" ht="15">
      <c r="B25" s="23"/>
      <c r="C25" s="23" t="s">
        <v>23</v>
      </c>
      <c r="D25" s="23" t="s">
        <v>24</v>
      </c>
      <c r="E25" s="24" t="s">
        <v>29</v>
      </c>
      <c r="F25" s="23"/>
      <c r="G25" s="23"/>
      <c r="H25" s="23"/>
      <c r="I25" s="23"/>
      <c r="J25" s="23"/>
      <c r="K25" s="23"/>
      <c r="L25" s="23"/>
      <c r="M25" s="26">
        <f aca="true" t="shared" si="3" ref="M25:M32">SUM(M24)</f>
        <v>0</v>
      </c>
      <c r="N25" s="23"/>
      <c r="O25" s="23"/>
      <c r="P25" s="23"/>
      <c r="Q25" s="27"/>
      <c r="R25" s="26">
        <f t="shared" si="2"/>
        <v>0</v>
      </c>
      <c r="S25" s="26"/>
      <c r="T25" s="28"/>
      <c r="U25" s="28"/>
    </row>
    <row r="26" spans="2:21" s="30" customFormat="1" ht="15">
      <c r="B26" s="23"/>
      <c r="C26" s="23" t="s">
        <v>10</v>
      </c>
      <c r="D26" s="23" t="s">
        <v>8</v>
      </c>
      <c r="E26" s="24" t="s">
        <v>29</v>
      </c>
      <c r="F26" s="23"/>
      <c r="G26" s="23"/>
      <c r="H26" s="23"/>
      <c r="I26" s="23"/>
      <c r="J26" s="23"/>
      <c r="K26" s="23"/>
      <c r="L26" s="23"/>
      <c r="M26" s="26">
        <f t="shared" si="3"/>
        <v>0</v>
      </c>
      <c r="N26" s="23"/>
      <c r="O26" s="23"/>
      <c r="P26" s="23"/>
      <c r="Q26" s="27"/>
      <c r="R26" s="26">
        <f t="shared" si="2"/>
        <v>0</v>
      </c>
      <c r="S26" s="26"/>
      <c r="T26" s="28"/>
      <c r="U26" s="29"/>
    </row>
    <row r="27" spans="2:21" s="32" customFormat="1" ht="15">
      <c r="B27" s="23"/>
      <c r="C27" s="23" t="s">
        <v>4</v>
      </c>
      <c r="D27" s="23" t="s">
        <v>30</v>
      </c>
      <c r="E27" s="24" t="s">
        <v>29</v>
      </c>
      <c r="F27" s="23"/>
      <c r="G27" s="23"/>
      <c r="H27" s="23"/>
      <c r="I27" s="23"/>
      <c r="J27" s="23"/>
      <c r="K27" s="23"/>
      <c r="L27" s="23"/>
      <c r="M27" s="26">
        <f t="shared" si="3"/>
        <v>0</v>
      </c>
      <c r="N27" s="23"/>
      <c r="O27" s="23"/>
      <c r="P27" s="23"/>
      <c r="Q27" s="27"/>
      <c r="R27" s="26">
        <f t="shared" si="2"/>
        <v>0</v>
      </c>
      <c r="S27" s="26"/>
      <c r="T27" s="28"/>
      <c r="U27" s="29"/>
    </row>
    <row r="28" spans="2:21" s="30" customFormat="1" ht="15">
      <c r="B28" s="23"/>
      <c r="C28" s="23" t="s">
        <v>2</v>
      </c>
      <c r="D28" s="30" t="s">
        <v>0</v>
      </c>
      <c r="E28" s="24" t="s">
        <v>29</v>
      </c>
      <c r="F28" s="23"/>
      <c r="G28" s="23"/>
      <c r="H28" s="23"/>
      <c r="I28" s="23"/>
      <c r="J28" s="23"/>
      <c r="K28" s="23"/>
      <c r="L28" s="23"/>
      <c r="M28" s="26">
        <f t="shared" si="3"/>
        <v>0</v>
      </c>
      <c r="N28" s="23"/>
      <c r="O28" s="35"/>
      <c r="P28" s="23"/>
      <c r="Q28" s="27"/>
      <c r="R28" s="26">
        <f t="shared" si="2"/>
        <v>0</v>
      </c>
      <c r="S28" s="26"/>
      <c r="T28" s="28"/>
      <c r="U28" s="29"/>
    </row>
    <row r="29" spans="2:21" s="30" customFormat="1" ht="15">
      <c r="B29" s="23"/>
      <c r="C29" s="23" t="s">
        <v>3</v>
      </c>
      <c r="D29" s="23" t="s">
        <v>0</v>
      </c>
      <c r="E29" s="24" t="s">
        <v>29</v>
      </c>
      <c r="F29" s="23"/>
      <c r="G29" s="23"/>
      <c r="H29" s="23"/>
      <c r="I29" s="23"/>
      <c r="J29" s="23"/>
      <c r="K29" s="23"/>
      <c r="L29" s="23"/>
      <c r="M29" s="26">
        <f t="shared" si="3"/>
        <v>0</v>
      </c>
      <c r="N29" s="23"/>
      <c r="O29" s="23"/>
      <c r="P29" s="23"/>
      <c r="Q29" s="27"/>
      <c r="R29" s="26">
        <f t="shared" si="2"/>
        <v>0</v>
      </c>
      <c r="S29" s="26"/>
      <c r="T29" s="28"/>
      <c r="U29" s="29"/>
    </row>
    <row r="30" spans="2:21" s="30" customFormat="1" ht="15">
      <c r="B30" s="23"/>
      <c r="C30" s="23" t="s">
        <v>15</v>
      </c>
      <c r="D30" s="23" t="s">
        <v>14</v>
      </c>
      <c r="E30" s="24" t="s">
        <v>29</v>
      </c>
      <c r="F30" s="23"/>
      <c r="G30" s="23"/>
      <c r="H30" s="23"/>
      <c r="I30" s="23"/>
      <c r="J30" s="23"/>
      <c r="K30" s="23"/>
      <c r="L30" s="23"/>
      <c r="M30" s="26">
        <f t="shared" si="3"/>
        <v>0</v>
      </c>
      <c r="N30" s="23"/>
      <c r="O30" s="23"/>
      <c r="P30" s="23"/>
      <c r="Q30" s="27"/>
      <c r="R30" s="26">
        <f t="shared" si="2"/>
        <v>0</v>
      </c>
      <c r="S30" s="26"/>
      <c r="T30" s="28"/>
      <c r="U30" s="29"/>
    </row>
    <row r="31" spans="2:21" s="30" customFormat="1" ht="15">
      <c r="B31" s="23"/>
      <c r="C31" s="23" t="s">
        <v>13</v>
      </c>
      <c r="D31" s="23" t="s">
        <v>0</v>
      </c>
      <c r="E31" s="24">
        <v>9</v>
      </c>
      <c r="F31" s="23"/>
      <c r="G31" s="23"/>
      <c r="H31" s="23"/>
      <c r="I31" s="23"/>
      <c r="J31" s="23"/>
      <c r="K31" s="23"/>
      <c r="L31" s="23"/>
      <c r="M31" s="26">
        <f t="shared" si="3"/>
        <v>0</v>
      </c>
      <c r="N31" s="23"/>
      <c r="O31" s="23"/>
      <c r="P31" s="23"/>
      <c r="Q31" s="27"/>
      <c r="R31" s="26">
        <f t="shared" si="2"/>
        <v>0</v>
      </c>
      <c r="S31" s="26"/>
      <c r="T31" s="28"/>
      <c r="U31" s="29"/>
    </row>
    <row r="32" spans="2:21" s="30" customFormat="1" ht="15">
      <c r="B32" s="23"/>
      <c r="C32" s="23" t="s">
        <v>9</v>
      </c>
      <c r="D32" s="23" t="s">
        <v>0</v>
      </c>
      <c r="E32" s="24">
        <v>9</v>
      </c>
      <c r="F32" s="23"/>
      <c r="G32" s="23"/>
      <c r="H32" s="23"/>
      <c r="I32" s="23"/>
      <c r="J32" s="23"/>
      <c r="K32" s="23"/>
      <c r="L32" s="23"/>
      <c r="M32" s="26">
        <f t="shared" si="3"/>
        <v>0</v>
      </c>
      <c r="N32" s="23"/>
      <c r="O32" s="23"/>
      <c r="P32" s="23"/>
      <c r="Q32" s="27"/>
      <c r="R32" s="26">
        <f t="shared" si="2"/>
        <v>0</v>
      </c>
      <c r="S32" s="26"/>
      <c r="T32" s="28"/>
      <c r="U32" s="29"/>
    </row>
    <row r="33" spans="2:21" ht="12.75">
      <c r="B33" s="22"/>
      <c r="C33" s="11"/>
      <c r="D33" s="11"/>
      <c r="E33" s="12"/>
      <c r="F33" s="11"/>
      <c r="G33" s="11"/>
      <c r="H33" s="11"/>
      <c r="I33" s="11"/>
      <c r="J33" s="11"/>
      <c r="K33" s="11"/>
      <c r="L33" s="11"/>
      <c r="M33" s="13"/>
      <c r="N33" s="11"/>
      <c r="O33" s="11"/>
      <c r="P33" s="11"/>
      <c r="Q33" s="16"/>
      <c r="R33" s="13"/>
      <c r="S33" s="13"/>
      <c r="T33" s="13"/>
      <c r="U33" s="15"/>
    </row>
    <row r="34" spans="5:21" ht="12.75">
      <c r="E34" s="3"/>
      <c r="M34" s="2"/>
      <c r="Q34" s="1"/>
      <c r="R34" s="2"/>
      <c r="S34" s="13"/>
      <c r="T34" s="13"/>
      <c r="U34" s="2"/>
    </row>
    <row r="35" spans="5:21" ht="12.75">
      <c r="E35" s="3"/>
      <c r="M35" s="2"/>
      <c r="Q35" s="1"/>
      <c r="R35" s="2"/>
      <c r="S35" s="13"/>
      <c r="T35" s="13"/>
      <c r="U35" s="2"/>
    </row>
    <row r="36" spans="5:21" ht="12.75">
      <c r="E36" s="3"/>
      <c r="M36" s="2"/>
      <c r="Q36" s="1"/>
      <c r="R36" s="2"/>
      <c r="S36" s="13"/>
      <c r="T36" s="13"/>
      <c r="U36" s="2"/>
    </row>
    <row r="37" spans="5:21" ht="12.75">
      <c r="E37" s="3"/>
      <c r="M37" s="2"/>
      <c r="Q37" s="1"/>
      <c r="R37" s="2"/>
      <c r="S37" s="13"/>
      <c r="T37" s="13"/>
      <c r="U37" s="2"/>
    </row>
    <row r="38" spans="5:21" ht="12.75">
      <c r="E38" s="3"/>
      <c r="M38" s="2"/>
      <c r="Q38" s="1"/>
      <c r="R38" s="2"/>
      <c r="S38" s="13"/>
      <c r="T38" s="13"/>
      <c r="U38" s="2"/>
    </row>
    <row r="39" spans="5:21" ht="12.75">
      <c r="E39" s="3"/>
      <c r="M39" s="2"/>
      <c r="Q39" s="1"/>
      <c r="R39" s="2"/>
      <c r="S39" s="13"/>
      <c r="T39" s="13"/>
      <c r="U39" s="2"/>
    </row>
    <row r="40" spans="5:21" ht="12.75">
      <c r="E40" s="3"/>
      <c r="M40" s="2"/>
      <c r="Q40" s="1"/>
      <c r="R40" s="2"/>
      <c r="S40" s="13"/>
      <c r="T40" s="13"/>
      <c r="U40" s="2"/>
    </row>
    <row r="41" spans="5:21" ht="12.75">
      <c r="E41" s="3"/>
      <c r="M41" s="2"/>
      <c r="Q41" s="1"/>
      <c r="R41" s="2"/>
      <c r="S41" s="13"/>
      <c r="T41" s="13"/>
      <c r="U41" s="2"/>
    </row>
    <row r="42" spans="5:21" ht="12.75">
      <c r="E42" s="3"/>
      <c r="M42" s="2"/>
      <c r="Q42" s="1"/>
      <c r="R42" s="2"/>
      <c r="S42" s="13"/>
      <c r="T42" s="13"/>
      <c r="U42" s="2"/>
    </row>
    <row r="43" spans="5:21" ht="12.75">
      <c r="E43" s="3"/>
      <c r="M43" s="2"/>
      <c r="Q43" s="1"/>
      <c r="R43" s="2"/>
      <c r="S43" s="13"/>
      <c r="T43" s="13"/>
      <c r="U43" s="2"/>
    </row>
    <row r="44" spans="5:21" ht="12.75">
      <c r="E44" s="3"/>
      <c r="M44" s="2"/>
      <c r="Q44" s="1"/>
      <c r="R44" s="2"/>
      <c r="S44" s="13"/>
      <c r="T44" s="13"/>
      <c r="U44" s="2"/>
    </row>
    <row r="45" spans="5:21" ht="12.75">
      <c r="E45" s="3"/>
      <c r="M45" s="2"/>
      <c r="Q45" s="1"/>
      <c r="R45" s="2"/>
      <c r="S45" s="13"/>
      <c r="T45" s="13"/>
      <c r="U45" s="2"/>
    </row>
    <row r="46" spans="5:21" ht="12.75">
      <c r="E46" s="3"/>
      <c r="M46" s="2"/>
      <c r="Q46" s="1"/>
      <c r="R46" s="2"/>
      <c r="S46" s="13"/>
      <c r="T46" s="13"/>
      <c r="U46" s="2"/>
    </row>
    <row r="47" spans="5:21" ht="12.75">
      <c r="E47" s="3"/>
      <c r="M47" s="2"/>
      <c r="Q47" s="1"/>
      <c r="R47" s="2"/>
      <c r="S47" s="13"/>
      <c r="T47" s="13"/>
      <c r="U47" s="2"/>
    </row>
    <row r="48" spans="5:21" ht="12.75">
      <c r="E48" s="3"/>
      <c r="M48" s="2"/>
      <c r="Q48" s="1"/>
      <c r="R48" s="2"/>
      <c r="S48" s="13"/>
      <c r="T48" s="13"/>
      <c r="U48" s="2"/>
    </row>
    <row r="49" spans="5:21" ht="12.75">
      <c r="E49" s="3"/>
      <c r="M49" s="2"/>
      <c r="Q49" s="1"/>
      <c r="R49" s="2"/>
      <c r="S49" s="13"/>
      <c r="T49" s="13"/>
      <c r="U49" s="2"/>
    </row>
    <row r="50" spans="5:21" ht="12.75">
      <c r="E50" s="3"/>
      <c r="M50" s="2"/>
      <c r="Q50" s="1"/>
      <c r="R50" s="2"/>
      <c r="S50" s="13"/>
      <c r="T50" s="13"/>
      <c r="U50" s="2"/>
    </row>
    <row r="51" spans="5:21" ht="12.75">
      <c r="E51" s="3"/>
      <c r="M51" s="2"/>
      <c r="Q51" s="1"/>
      <c r="R51" s="2"/>
      <c r="S51" s="13"/>
      <c r="T51" s="13"/>
      <c r="U51" s="2"/>
    </row>
    <row r="52" spans="5:21" ht="12.75">
      <c r="E52" s="3"/>
      <c r="M52" s="2"/>
      <c r="Q52" s="1"/>
      <c r="R52" s="2"/>
      <c r="S52" s="13"/>
      <c r="T52" s="13"/>
      <c r="U52" s="2"/>
    </row>
    <row r="53" spans="5:21" ht="12.75">
      <c r="E53" s="3"/>
      <c r="M53" s="2"/>
      <c r="Q53" s="1"/>
      <c r="R53" s="2"/>
      <c r="S53" s="13"/>
      <c r="T53" s="13"/>
      <c r="U53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V45"/>
  <sheetViews>
    <sheetView zoomScalePageLayoutView="0" workbookViewId="0" topLeftCell="A1">
      <selection activeCell="B5" sqref="B5:S17"/>
    </sheetView>
  </sheetViews>
  <sheetFormatPr defaultColWidth="9.140625" defaultRowHeight="12.75"/>
  <cols>
    <col min="1" max="1" width="2.57421875" style="0" customWidth="1"/>
    <col min="2" max="2" width="3.57421875" style="0" customWidth="1"/>
    <col min="3" max="3" width="19.00390625" style="0" customWidth="1"/>
    <col min="4" max="4" width="11.140625" style="0" customWidth="1"/>
    <col min="5" max="5" width="4.421875" style="0" customWidth="1"/>
    <col min="6" max="12" width="3.28125" style="0" customWidth="1"/>
    <col min="13" max="13" width="4.7109375" style="0" customWidth="1"/>
    <col min="14" max="16" width="3.28125" style="0" customWidth="1"/>
    <col min="17" max="17" width="4.7109375" style="0" customWidth="1"/>
    <col min="18" max="18" width="6.7109375" style="0" customWidth="1"/>
    <col min="19" max="19" width="4.00390625" style="0" customWidth="1"/>
    <col min="20" max="20" width="6.00390625" style="0" customWidth="1"/>
  </cols>
  <sheetData>
    <row r="4" spans="2:20" s="30" customFormat="1" ht="15">
      <c r="B4" s="27" t="s">
        <v>33</v>
      </c>
      <c r="C4" s="27"/>
      <c r="D4" s="27"/>
      <c r="E4" s="26"/>
      <c r="F4" s="27">
        <v>1</v>
      </c>
      <c r="G4" s="27">
        <v>2</v>
      </c>
      <c r="H4" s="27">
        <v>3</v>
      </c>
      <c r="I4" s="27">
        <v>4</v>
      </c>
      <c r="J4" s="27">
        <v>5</v>
      </c>
      <c r="K4" s="27">
        <v>6</v>
      </c>
      <c r="L4" s="27">
        <v>7</v>
      </c>
      <c r="M4" s="26" t="s">
        <v>5</v>
      </c>
      <c r="N4" s="27">
        <v>8</v>
      </c>
      <c r="O4" s="27">
        <v>9</v>
      </c>
      <c r="P4" s="27">
        <v>10</v>
      </c>
      <c r="Q4" s="27" t="s">
        <v>5</v>
      </c>
      <c r="R4" s="26" t="s">
        <v>6</v>
      </c>
      <c r="S4" s="26" t="s">
        <v>7</v>
      </c>
      <c r="T4" s="29"/>
    </row>
    <row r="5" spans="2:21" s="30" customFormat="1" ht="15">
      <c r="B5" s="27">
        <v>1</v>
      </c>
      <c r="C5" s="23" t="s">
        <v>70</v>
      </c>
      <c r="D5" s="23" t="s">
        <v>12</v>
      </c>
      <c r="E5" s="24"/>
      <c r="F5" s="23">
        <v>49</v>
      </c>
      <c r="G5" s="23">
        <v>48</v>
      </c>
      <c r="H5" s="23">
        <v>47</v>
      </c>
      <c r="I5" s="23">
        <v>47</v>
      </c>
      <c r="J5" s="23">
        <v>48</v>
      </c>
      <c r="K5" s="23">
        <v>47</v>
      </c>
      <c r="L5" s="23">
        <v>49</v>
      </c>
      <c r="M5" s="26">
        <f aca="true" t="shared" si="0" ref="M5:M45">SUM(F5:L5)</f>
        <v>335</v>
      </c>
      <c r="N5" s="23">
        <v>48</v>
      </c>
      <c r="O5" s="23">
        <v>49</v>
      </c>
      <c r="P5" s="23">
        <v>47</v>
      </c>
      <c r="Q5" s="27">
        <f aca="true" t="shared" si="1" ref="Q5:Q45">SUM(N5:P5)</f>
        <v>144</v>
      </c>
      <c r="R5" s="26">
        <f aca="true" t="shared" si="2" ref="R5:R45">M5+Q5</f>
        <v>479</v>
      </c>
      <c r="S5" s="26" t="s">
        <v>78</v>
      </c>
      <c r="T5" s="28"/>
      <c r="U5" s="32"/>
    </row>
    <row r="6" spans="2:21" s="30" customFormat="1" ht="15">
      <c r="B6" s="27">
        <v>2</v>
      </c>
      <c r="C6" s="23" t="s">
        <v>50</v>
      </c>
      <c r="D6" s="23" t="s">
        <v>30</v>
      </c>
      <c r="E6" s="24"/>
      <c r="F6" s="23">
        <v>48</v>
      </c>
      <c r="G6" s="23">
        <v>49</v>
      </c>
      <c r="H6" s="23">
        <v>48</v>
      </c>
      <c r="I6" s="23">
        <v>49</v>
      </c>
      <c r="J6" s="23">
        <v>49</v>
      </c>
      <c r="K6" s="23">
        <v>47</v>
      </c>
      <c r="L6" s="23">
        <v>45</v>
      </c>
      <c r="M6" s="26">
        <f t="shared" si="0"/>
        <v>335</v>
      </c>
      <c r="N6" s="23">
        <v>47</v>
      </c>
      <c r="O6" s="23">
        <v>46</v>
      </c>
      <c r="P6" s="23">
        <v>48</v>
      </c>
      <c r="Q6" s="27">
        <f t="shared" si="1"/>
        <v>141</v>
      </c>
      <c r="R6" s="26">
        <f t="shared" si="2"/>
        <v>476</v>
      </c>
      <c r="S6" s="26" t="s">
        <v>78</v>
      </c>
      <c r="T6" s="28"/>
      <c r="U6" s="32"/>
    </row>
    <row r="7" spans="2:20" s="32" customFormat="1" ht="15">
      <c r="B7" s="27">
        <v>3</v>
      </c>
      <c r="C7" s="23" t="s">
        <v>41</v>
      </c>
      <c r="D7" s="23" t="s">
        <v>8</v>
      </c>
      <c r="E7" s="24"/>
      <c r="F7" s="23">
        <v>47</v>
      </c>
      <c r="G7" s="23">
        <v>50</v>
      </c>
      <c r="H7" s="23">
        <v>45</v>
      </c>
      <c r="I7" s="23">
        <v>47</v>
      </c>
      <c r="J7" s="23">
        <v>46</v>
      </c>
      <c r="K7" s="23">
        <v>49</v>
      </c>
      <c r="L7" s="23">
        <v>48</v>
      </c>
      <c r="M7" s="26">
        <f t="shared" si="0"/>
        <v>332</v>
      </c>
      <c r="N7" s="23">
        <v>46</v>
      </c>
      <c r="O7" s="23">
        <v>46</v>
      </c>
      <c r="P7" s="23">
        <v>46</v>
      </c>
      <c r="Q7" s="27">
        <f t="shared" si="1"/>
        <v>138</v>
      </c>
      <c r="R7" s="26">
        <f t="shared" si="2"/>
        <v>470</v>
      </c>
      <c r="S7" s="26" t="s">
        <v>78</v>
      </c>
      <c r="T7" s="28"/>
    </row>
    <row r="8" spans="2:20" s="32" customFormat="1" ht="15">
      <c r="B8" s="27">
        <v>4</v>
      </c>
      <c r="C8" s="32" t="s">
        <v>42</v>
      </c>
      <c r="D8" s="32" t="s">
        <v>12</v>
      </c>
      <c r="E8" s="24"/>
      <c r="F8" s="23">
        <v>49</v>
      </c>
      <c r="G8" s="23">
        <v>48</v>
      </c>
      <c r="H8" s="23">
        <v>48</v>
      </c>
      <c r="I8" s="23">
        <v>45</v>
      </c>
      <c r="J8" s="23">
        <v>48</v>
      </c>
      <c r="K8" s="23">
        <v>46</v>
      </c>
      <c r="L8" s="23">
        <v>47</v>
      </c>
      <c r="M8" s="26">
        <f t="shared" si="0"/>
        <v>331</v>
      </c>
      <c r="N8" s="23">
        <v>46</v>
      </c>
      <c r="O8" s="23">
        <v>45</v>
      </c>
      <c r="P8" s="23">
        <v>47</v>
      </c>
      <c r="Q8" s="27">
        <f t="shared" si="1"/>
        <v>138</v>
      </c>
      <c r="R8" s="26">
        <f t="shared" si="2"/>
        <v>469</v>
      </c>
      <c r="S8" s="26" t="s">
        <v>78</v>
      </c>
      <c r="T8" s="28"/>
    </row>
    <row r="9" spans="2:20" s="32" customFormat="1" ht="15">
      <c r="B9" s="27">
        <v>5</v>
      </c>
      <c r="C9" s="23" t="s">
        <v>66</v>
      </c>
      <c r="D9" s="23" t="s">
        <v>12</v>
      </c>
      <c r="E9" s="24"/>
      <c r="F9" s="23">
        <v>49</v>
      </c>
      <c r="G9" s="23">
        <v>49</v>
      </c>
      <c r="H9" s="23">
        <v>48</v>
      </c>
      <c r="I9" s="23">
        <v>44</v>
      </c>
      <c r="J9" s="23">
        <v>46</v>
      </c>
      <c r="K9" s="23">
        <v>50</v>
      </c>
      <c r="L9" s="23">
        <v>42</v>
      </c>
      <c r="M9" s="26">
        <f t="shared" si="0"/>
        <v>328</v>
      </c>
      <c r="N9" s="23">
        <v>44</v>
      </c>
      <c r="O9" s="23">
        <v>43</v>
      </c>
      <c r="P9" s="23">
        <v>36</v>
      </c>
      <c r="Q9" s="27">
        <f t="shared" si="1"/>
        <v>123</v>
      </c>
      <c r="R9" s="26">
        <f t="shared" si="2"/>
        <v>451</v>
      </c>
      <c r="S9" s="26" t="s">
        <v>77</v>
      </c>
      <c r="T9" s="28"/>
    </row>
    <row r="10" spans="2:20" s="32" customFormat="1" ht="15">
      <c r="B10" s="27">
        <v>6</v>
      </c>
      <c r="C10" s="23" t="s">
        <v>49</v>
      </c>
      <c r="D10" s="23" t="s">
        <v>27</v>
      </c>
      <c r="E10" s="24"/>
      <c r="F10" s="23">
        <v>47</v>
      </c>
      <c r="G10" s="23">
        <v>45</v>
      </c>
      <c r="H10" s="23">
        <v>48</v>
      </c>
      <c r="I10" s="23">
        <v>46</v>
      </c>
      <c r="J10" s="23">
        <v>47</v>
      </c>
      <c r="K10" s="23">
        <v>46</v>
      </c>
      <c r="L10" s="23">
        <v>48</v>
      </c>
      <c r="M10" s="26">
        <f t="shared" si="0"/>
        <v>327</v>
      </c>
      <c r="N10" s="23">
        <v>46</v>
      </c>
      <c r="O10" s="23">
        <v>47</v>
      </c>
      <c r="P10" s="23">
        <v>45</v>
      </c>
      <c r="Q10" s="27">
        <f t="shared" si="1"/>
        <v>138</v>
      </c>
      <c r="R10" s="26">
        <f t="shared" si="2"/>
        <v>465</v>
      </c>
      <c r="S10" s="26" t="s">
        <v>77</v>
      </c>
      <c r="T10" s="28"/>
    </row>
    <row r="11" spans="2:20" s="32" customFormat="1" ht="15">
      <c r="B11" s="27">
        <v>7</v>
      </c>
      <c r="C11" s="23" t="s">
        <v>10</v>
      </c>
      <c r="D11" s="23" t="s">
        <v>0</v>
      </c>
      <c r="E11" s="24"/>
      <c r="F11" s="23">
        <v>47</v>
      </c>
      <c r="G11" s="23">
        <v>46</v>
      </c>
      <c r="H11" s="23">
        <v>46</v>
      </c>
      <c r="I11" s="23">
        <v>46</v>
      </c>
      <c r="J11" s="23">
        <v>47</v>
      </c>
      <c r="K11" s="23">
        <v>46</v>
      </c>
      <c r="L11" s="23">
        <v>47</v>
      </c>
      <c r="M11" s="26">
        <f t="shared" si="0"/>
        <v>325</v>
      </c>
      <c r="N11" s="23">
        <v>48</v>
      </c>
      <c r="O11" s="23">
        <v>48</v>
      </c>
      <c r="P11" s="23">
        <v>49</v>
      </c>
      <c r="Q11" s="27">
        <f t="shared" si="1"/>
        <v>145</v>
      </c>
      <c r="R11" s="26">
        <f t="shared" si="2"/>
        <v>470</v>
      </c>
      <c r="S11" s="26" t="s">
        <v>77</v>
      </c>
      <c r="T11" s="28"/>
    </row>
    <row r="12" spans="1:22" s="32" customFormat="1" ht="15">
      <c r="A12" s="30"/>
      <c r="B12" s="27">
        <v>8</v>
      </c>
      <c r="C12" s="23" t="s">
        <v>2</v>
      </c>
      <c r="D12" s="23" t="s">
        <v>0</v>
      </c>
      <c r="E12" s="24"/>
      <c r="F12" s="23">
        <v>48</v>
      </c>
      <c r="G12" s="23">
        <v>45</v>
      </c>
      <c r="H12" s="23">
        <v>43</v>
      </c>
      <c r="I12" s="23">
        <v>46</v>
      </c>
      <c r="J12" s="23">
        <v>47</v>
      </c>
      <c r="K12" s="23">
        <v>46</v>
      </c>
      <c r="L12" s="23">
        <v>48</v>
      </c>
      <c r="M12" s="26">
        <f t="shared" si="0"/>
        <v>323</v>
      </c>
      <c r="N12" s="23">
        <v>45</v>
      </c>
      <c r="O12" s="35">
        <v>44</v>
      </c>
      <c r="P12" s="23">
        <v>44</v>
      </c>
      <c r="Q12" s="27">
        <f t="shared" si="1"/>
        <v>133</v>
      </c>
      <c r="R12" s="26">
        <f t="shared" si="2"/>
        <v>456</v>
      </c>
      <c r="S12" s="26" t="s">
        <v>77</v>
      </c>
      <c r="T12" s="29"/>
      <c r="U12" s="30"/>
      <c r="V12" s="30"/>
    </row>
    <row r="13" spans="1:22" s="32" customFormat="1" ht="15">
      <c r="A13" s="30"/>
      <c r="B13" s="27">
        <v>9</v>
      </c>
      <c r="C13" s="23" t="s">
        <v>16</v>
      </c>
      <c r="D13" s="23" t="s">
        <v>12</v>
      </c>
      <c r="E13" s="24"/>
      <c r="F13" s="25">
        <v>45</v>
      </c>
      <c r="G13" s="23">
        <v>47</v>
      </c>
      <c r="H13" s="23">
        <v>45</v>
      </c>
      <c r="I13" s="23">
        <v>49</v>
      </c>
      <c r="J13" s="23">
        <v>44</v>
      </c>
      <c r="K13" s="23">
        <v>46</v>
      </c>
      <c r="L13" s="23">
        <v>46</v>
      </c>
      <c r="M13" s="26">
        <f t="shared" si="0"/>
        <v>322</v>
      </c>
      <c r="N13" s="23">
        <v>47</v>
      </c>
      <c r="O13" s="23">
        <v>46</v>
      </c>
      <c r="P13" s="23">
        <v>47</v>
      </c>
      <c r="Q13" s="27">
        <f t="shared" si="1"/>
        <v>140</v>
      </c>
      <c r="R13" s="26">
        <f t="shared" si="2"/>
        <v>462</v>
      </c>
      <c r="S13" s="26" t="s">
        <v>77</v>
      </c>
      <c r="T13" s="29"/>
      <c r="U13" s="30"/>
      <c r="V13" s="30"/>
    </row>
    <row r="14" spans="2:20" s="32" customFormat="1" ht="15">
      <c r="B14" s="27">
        <v>10</v>
      </c>
      <c r="C14" s="23" t="s">
        <v>56</v>
      </c>
      <c r="D14" s="23" t="s">
        <v>40</v>
      </c>
      <c r="E14" s="24"/>
      <c r="F14" s="23">
        <v>48</v>
      </c>
      <c r="G14" s="23">
        <v>45</v>
      </c>
      <c r="H14" s="23">
        <v>42</v>
      </c>
      <c r="I14" s="23">
        <v>46</v>
      </c>
      <c r="J14" s="23">
        <v>49</v>
      </c>
      <c r="K14" s="23">
        <v>44</v>
      </c>
      <c r="L14" s="23">
        <v>46</v>
      </c>
      <c r="M14" s="26">
        <f t="shared" si="0"/>
        <v>320</v>
      </c>
      <c r="N14" s="23">
        <v>41</v>
      </c>
      <c r="O14" s="23">
        <v>44</v>
      </c>
      <c r="P14" s="23">
        <v>45</v>
      </c>
      <c r="Q14" s="27">
        <f t="shared" si="1"/>
        <v>130</v>
      </c>
      <c r="R14" s="26">
        <f t="shared" si="2"/>
        <v>450</v>
      </c>
      <c r="S14" s="26" t="s">
        <v>77</v>
      </c>
      <c r="T14" s="28"/>
    </row>
    <row r="15" spans="1:22" s="32" customFormat="1" ht="15">
      <c r="A15" s="30"/>
      <c r="B15" s="27">
        <v>11</v>
      </c>
      <c r="C15" s="23" t="s">
        <v>39</v>
      </c>
      <c r="D15" s="23" t="s">
        <v>40</v>
      </c>
      <c r="E15" s="24"/>
      <c r="F15" s="25">
        <v>48</v>
      </c>
      <c r="G15" s="23">
        <v>46</v>
      </c>
      <c r="H15" s="23">
        <v>46</v>
      </c>
      <c r="I15" s="23">
        <v>45</v>
      </c>
      <c r="J15" s="23">
        <v>46</v>
      </c>
      <c r="K15" s="23">
        <v>43</v>
      </c>
      <c r="L15" s="23">
        <v>46</v>
      </c>
      <c r="M15" s="26">
        <f t="shared" si="0"/>
        <v>320</v>
      </c>
      <c r="N15" s="23">
        <v>45</v>
      </c>
      <c r="O15" s="23">
        <v>46</v>
      </c>
      <c r="P15" s="23">
        <v>45</v>
      </c>
      <c r="Q15" s="27">
        <f t="shared" si="1"/>
        <v>136</v>
      </c>
      <c r="R15" s="26">
        <f t="shared" si="2"/>
        <v>456</v>
      </c>
      <c r="S15" s="26" t="s">
        <v>77</v>
      </c>
      <c r="T15" s="29"/>
      <c r="V15" s="30"/>
    </row>
    <row r="16" spans="2:20" s="32" customFormat="1" ht="15">
      <c r="B16" s="27">
        <v>12</v>
      </c>
      <c r="C16" s="23" t="s">
        <v>26</v>
      </c>
      <c r="D16" s="23" t="s">
        <v>27</v>
      </c>
      <c r="E16" s="24"/>
      <c r="F16" s="23">
        <v>44</v>
      </c>
      <c r="G16" s="35">
        <v>48</v>
      </c>
      <c r="H16" s="23">
        <v>47</v>
      </c>
      <c r="I16" s="23">
        <v>45</v>
      </c>
      <c r="J16" s="23">
        <v>44</v>
      </c>
      <c r="K16" s="23">
        <v>44</v>
      </c>
      <c r="L16" s="23">
        <v>47</v>
      </c>
      <c r="M16" s="26">
        <f t="shared" si="0"/>
        <v>319</v>
      </c>
      <c r="N16" s="23">
        <v>48</v>
      </c>
      <c r="O16" s="23">
        <v>48</v>
      </c>
      <c r="P16" s="23">
        <v>48</v>
      </c>
      <c r="Q16" s="27">
        <f t="shared" si="1"/>
        <v>144</v>
      </c>
      <c r="R16" s="26">
        <f t="shared" si="2"/>
        <v>463</v>
      </c>
      <c r="S16" s="26" t="s">
        <v>77</v>
      </c>
      <c r="T16" s="31"/>
    </row>
    <row r="17" spans="2:20" s="32" customFormat="1" ht="15">
      <c r="B17" s="27">
        <v>13</v>
      </c>
      <c r="C17" s="23" t="s">
        <v>55</v>
      </c>
      <c r="D17" s="23" t="s">
        <v>30</v>
      </c>
      <c r="E17" s="24"/>
      <c r="F17" s="23">
        <v>48</v>
      </c>
      <c r="G17" s="23">
        <v>43</v>
      </c>
      <c r="H17" s="23">
        <v>48</v>
      </c>
      <c r="I17" s="23">
        <v>46</v>
      </c>
      <c r="J17" s="23">
        <v>48</v>
      </c>
      <c r="K17" s="23">
        <v>42</v>
      </c>
      <c r="L17" s="23">
        <v>44</v>
      </c>
      <c r="M17" s="26">
        <f t="shared" si="0"/>
        <v>319</v>
      </c>
      <c r="N17" s="23">
        <v>45</v>
      </c>
      <c r="O17" s="23">
        <v>46</v>
      </c>
      <c r="P17" s="23">
        <v>44</v>
      </c>
      <c r="Q17" s="27">
        <f t="shared" si="1"/>
        <v>135</v>
      </c>
      <c r="R17" s="26">
        <f t="shared" si="2"/>
        <v>454</v>
      </c>
      <c r="S17" s="26" t="s">
        <v>77</v>
      </c>
      <c r="T17" s="29"/>
    </row>
    <row r="18" spans="2:20" s="32" customFormat="1" ht="15">
      <c r="B18" s="27">
        <v>14</v>
      </c>
      <c r="C18" s="23" t="s">
        <v>46</v>
      </c>
      <c r="D18" s="23" t="s">
        <v>40</v>
      </c>
      <c r="E18" s="24"/>
      <c r="F18" s="23">
        <v>44</v>
      </c>
      <c r="G18" s="23">
        <v>44</v>
      </c>
      <c r="H18" s="23">
        <v>48</v>
      </c>
      <c r="I18" s="23">
        <v>45</v>
      </c>
      <c r="J18" s="23">
        <v>48</v>
      </c>
      <c r="K18" s="23">
        <v>45</v>
      </c>
      <c r="L18" s="23">
        <v>44</v>
      </c>
      <c r="M18" s="26">
        <f t="shared" si="0"/>
        <v>318</v>
      </c>
      <c r="N18" s="23"/>
      <c r="O18" s="23"/>
      <c r="P18" s="23"/>
      <c r="Q18" s="27">
        <f t="shared" si="1"/>
        <v>0</v>
      </c>
      <c r="R18" s="26">
        <f t="shared" si="2"/>
        <v>318</v>
      </c>
      <c r="S18" s="26"/>
      <c r="T18" s="28"/>
    </row>
    <row r="19" spans="1:22" s="32" customFormat="1" ht="15">
      <c r="A19" s="30"/>
      <c r="B19" s="27">
        <v>15</v>
      </c>
      <c r="C19" s="23" t="s">
        <v>9</v>
      </c>
      <c r="D19" s="23" t="s">
        <v>0</v>
      </c>
      <c r="E19" s="24"/>
      <c r="F19" s="25">
        <v>44</v>
      </c>
      <c r="G19" s="23">
        <v>43</v>
      </c>
      <c r="H19" s="23">
        <v>43</v>
      </c>
      <c r="I19" s="23">
        <v>48</v>
      </c>
      <c r="J19" s="23">
        <v>47</v>
      </c>
      <c r="K19" s="23">
        <v>46</v>
      </c>
      <c r="L19" s="23">
        <v>47</v>
      </c>
      <c r="M19" s="26">
        <f t="shared" si="0"/>
        <v>318</v>
      </c>
      <c r="N19" s="23">
        <v>43</v>
      </c>
      <c r="O19" s="23">
        <v>48</v>
      </c>
      <c r="P19" s="23">
        <v>46</v>
      </c>
      <c r="Q19" s="27">
        <f t="shared" si="1"/>
        <v>137</v>
      </c>
      <c r="R19" s="26">
        <f t="shared" si="2"/>
        <v>455</v>
      </c>
      <c r="S19" s="26"/>
      <c r="T19" s="29"/>
      <c r="U19" s="30"/>
      <c r="V19" s="30"/>
    </row>
    <row r="20" spans="1:22" s="32" customFormat="1" ht="15">
      <c r="A20" s="30"/>
      <c r="B20" s="27">
        <v>16</v>
      </c>
      <c r="C20" s="23" t="s">
        <v>57</v>
      </c>
      <c r="D20" s="23" t="s">
        <v>58</v>
      </c>
      <c r="E20" s="24"/>
      <c r="F20" s="23">
        <v>43</v>
      </c>
      <c r="G20" s="23">
        <v>47</v>
      </c>
      <c r="H20" s="23">
        <v>46</v>
      </c>
      <c r="I20" s="23">
        <v>44</v>
      </c>
      <c r="J20" s="23">
        <v>46</v>
      </c>
      <c r="K20" s="23">
        <v>46</v>
      </c>
      <c r="L20" s="23">
        <v>44</v>
      </c>
      <c r="M20" s="26">
        <f t="shared" si="0"/>
        <v>316</v>
      </c>
      <c r="N20" s="23">
        <v>47</v>
      </c>
      <c r="O20" s="23">
        <v>44</v>
      </c>
      <c r="P20" s="23">
        <v>44</v>
      </c>
      <c r="Q20" s="27">
        <f t="shared" si="1"/>
        <v>135</v>
      </c>
      <c r="R20" s="26">
        <f t="shared" si="2"/>
        <v>451</v>
      </c>
      <c r="S20" s="26"/>
      <c r="T20" s="28"/>
      <c r="U20" s="30"/>
      <c r="V20" s="30"/>
    </row>
    <row r="21" spans="1:22" s="32" customFormat="1" ht="15">
      <c r="A21" s="30"/>
      <c r="B21" s="27">
        <v>17</v>
      </c>
      <c r="C21" s="23" t="s">
        <v>43</v>
      </c>
      <c r="D21" s="23" t="s">
        <v>12</v>
      </c>
      <c r="E21" s="24"/>
      <c r="F21" s="23">
        <v>45</v>
      </c>
      <c r="G21" s="23">
        <v>44</v>
      </c>
      <c r="H21" s="23">
        <v>47</v>
      </c>
      <c r="I21" s="23">
        <v>45</v>
      </c>
      <c r="J21" s="23">
        <v>46</v>
      </c>
      <c r="K21" s="23">
        <v>44</v>
      </c>
      <c r="L21" s="23">
        <v>45</v>
      </c>
      <c r="M21" s="26">
        <f t="shared" si="0"/>
        <v>316</v>
      </c>
      <c r="N21" s="23">
        <v>43</v>
      </c>
      <c r="O21" s="23">
        <v>45</v>
      </c>
      <c r="P21" s="23">
        <v>45</v>
      </c>
      <c r="Q21" s="27">
        <f t="shared" si="1"/>
        <v>133</v>
      </c>
      <c r="R21" s="26">
        <f t="shared" si="2"/>
        <v>449</v>
      </c>
      <c r="S21" s="26"/>
      <c r="T21" s="29"/>
      <c r="U21" s="30"/>
      <c r="V21" s="30"/>
    </row>
    <row r="22" spans="2:20" s="32" customFormat="1" ht="15">
      <c r="B22" s="27">
        <v>18</v>
      </c>
      <c r="C22" s="23" t="s">
        <v>73</v>
      </c>
      <c r="D22" s="23" t="s">
        <v>27</v>
      </c>
      <c r="E22" s="24"/>
      <c r="F22" s="23">
        <v>45</v>
      </c>
      <c r="G22" s="23">
        <v>43</v>
      </c>
      <c r="H22" s="23">
        <v>48</v>
      </c>
      <c r="I22" s="23">
        <v>44</v>
      </c>
      <c r="J22" s="23">
        <v>46</v>
      </c>
      <c r="K22" s="23">
        <v>44</v>
      </c>
      <c r="L22" s="23">
        <v>45</v>
      </c>
      <c r="M22" s="26">
        <f t="shared" si="0"/>
        <v>315</v>
      </c>
      <c r="N22" s="23"/>
      <c r="O22" s="23"/>
      <c r="P22" s="23"/>
      <c r="Q22" s="27">
        <f t="shared" si="1"/>
        <v>0</v>
      </c>
      <c r="R22" s="26">
        <f t="shared" si="2"/>
        <v>315</v>
      </c>
      <c r="S22" s="26"/>
      <c r="T22" s="28"/>
    </row>
    <row r="23" spans="1:22" s="30" customFormat="1" ht="15">
      <c r="A23" s="32"/>
      <c r="B23" s="27">
        <v>19</v>
      </c>
      <c r="C23" s="23" t="s">
        <v>71</v>
      </c>
      <c r="D23" s="23" t="s">
        <v>40</v>
      </c>
      <c r="E23" s="24"/>
      <c r="F23" s="25">
        <v>42</v>
      </c>
      <c r="G23" s="23">
        <v>42</v>
      </c>
      <c r="H23" s="23">
        <v>48</v>
      </c>
      <c r="I23" s="23">
        <v>41</v>
      </c>
      <c r="J23" s="23">
        <v>47</v>
      </c>
      <c r="K23" s="23">
        <v>48</v>
      </c>
      <c r="L23" s="23">
        <v>47</v>
      </c>
      <c r="M23" s="26">
        <f t="shared" si="0"/>
        <v>315</v>
      </c>
      <c r="N23" s="23">
        <v>43</v>
      </c>
      <c r="O23" s="23">
        <v>45</v>
      </c>
      <c r="P23" s="23">
        <v>45</v>
      </c>
      <c r="Q23" s="27">
        <f t="shared" si="1"/>
        <v>133</v>
      </c>
      <c r="R23" s="26">
        <f t="shared" si="2"/>
        <v>448</v>
      </c>
      <c r="S23" s="26"/>
      <c r="T23" s="29"/>
      <c r="V23" s="32"/>
    </row>
    <row r="24" spans="2:20" s="32" customFormat="1" ht="15">
      <c r="B24" s="27">
        <v>20</v>
      </c>
      <c r="C24" s="23" t="s">
        <v>13</v>
      </c>
      <c r="D24" s="23" t="s">
        <v>8</v>
      </c>
      <c r="E24" s="24"/>
      <c r="F24" s="23">
        <v>45</v>
      </c>
      <c r="G24" s="23">
        <v>44</v>
      </c>
      <c r="H24" s="23">
        <v>42</v>
      </c>
      <c r="I24" s="23">
        <v>45</v>
      </c>
      <c r="J24" s="23">
        <v>44</v>
      </c>
      <c r="K24" s="35">
        <v>42</v>
      </c>
      <c r="L24" s="23">
        <v>47</v>
      </c>
      <c r="M24" s="26">
        <f t="shared" si="0"/>
        <v>309</v>
      </c>
      <c r="N24" s="23"/>
      <c r="O24" s="23"/>
      <c r="P24" s="23"/>
      <c r="Q24" s="27">
        <f t="shared" si="1"/>
        <v>0</v>
      </c>
      <c r="R24" s="26">
        <f t="shared" si="2"/>
        <v>309</v>
      </c>
      <c r="S24" s="26"/>
      <c r="T24" s="28"/>
    </row>
    <row r="25" spans="2:21" s="32" customFormat="1" ht="15">
      <c r="B25" s="27">
        <v>21</v>
      </c>
      <c r="C25" s="23" t="s">
        <v>38</v>
      </c>
      <c r="D25" s="23" t="s">
        <v>0</v>
      </c>
      <c r="E25" s="24"/>
      <c r="F25" s="25">
        <v>41</v>
      </c>
      <c r="G25" s="23">
        <v>45</v>
      </c>
      <c r="H25" s="23">
        <v>45</v>
      </c>
      <c r="I25" s="23">
        <v>46</v>
      </c>
      <c r="J25" s="23">
        <v>44</v>
      </c>
      <c r="K25" s="35">
        <v>45</v>
      </c>
      <c r="L25" s="23">
        <v>43</v>
      </c>
      <c r="M25" s="26">
        <f t="shared" si="0"/>
        <v>309</v>
      </c>
      <c r="N25" s="23"/>
      <c r="O25" s="23"/>
      <c r="P25" s="23"/>
      <c r="Q25" s="27">
        <f t="shared" si="1"/>
        <v>0</v>
      </c>
      <c r="R25" s="26">
        <f t="shared" si="2"/>
        <v>309</v>
      </c>
      <c r="S25" s="26"/>
      <c r="T25" s="29"/>
      <c r="U25" s="30"/>
    </row>
    <row r="26" spans="1:22" s="32" customFormat="1" ht="15">
      <c r="A26" s="30"/>
      <c r="B26" s="27">
        <v>22</v>
      </c>
      <c r="C26" s="23" t="s">
        <v>1</v>
      </c>
      <c r="D26" s="23" t="s">
        <v>0</v>
      </c>
      <c r="E26" s="24"/>
      <c r="F26" s="23">
        <v>47</v>
      </c>
      <c r="G26" s="23">
        <v>36</v>
      </c>
      <c r="H26" s="23">
        <v>39</v>
      </c>
      <c r="I26" s="23">
        <v>47</v>
      </c>
      <c r="J26" s="23">
        <v>43</v>
      </c>
      <c r="K26" s="23">
        <v>49</v>
      </c>
      <c r="L26" s="23">
        <v>48</v>
      </c>
      <c r="M26" s="26">
        <f t="shared" si="0"/>
        <v>309</v>
      </c>
      <c r="N26" s="23">
        <v>46</v>
      </c>
      <c r="O26" s="23">
        <v>45</v>
      </c>
      <c r="P26" s="23">
        <v>47</v>
      </c>
      <c r="Q26" s="27">
        <f t="shared" si="1"/>
        <v>138</v>
      </c>
      <c r="R26" s="26">
        <f t="shared" si="2"/>
        <v>447</v>
      </c>
      <c r="S26" s="26"/>
      <c r="T26" s="28"/>
      <c r="U26" s="30"/>
      <c r="V26" s="30"/>
    </row>
    <row r="27" spans="1:22" s="32" customFormat="1" ht="15">
      <c r="A27" s="30"/>
      <c r="B27" s="27">
        <v>23</v>
      </c>
      <c r="C27" s="23" t="s">
        <v>44</v>
      </c>
      <c r="D27" s="23" t="s">
        <v>40</v>
      </c>
      <c r="E27" s="24"/>
      <c r="F27" s="23">
        <v>48</v>
      </c>
      <c r="G27" s="23">
        <v>41</v>
      </c>
      <c r="H27" s="23">
        <v>40</v>
      </c>
      <c r="I27" s="23">
        <v>40</v>
      </c>
      <c r="J27" s="23">
        <v>45</v>
      </c>
      <c r="K27" s="23">
        <v>44</v>
      </c>
      <c r="L27" s="23">
        <v>46</v>
      </c>
      <c r="M27" s="26">
        <f t="shared" si="0"/>
        <v>304</v>
      </c>
      <c r="N27" s="23">
        <v>46</v>
      </c>
      <c r="O27" s="23">
        <v>38</v>
      </c>
      <c r="P27" s="23">
        <v>45</v>
      </c>
      <c r="Q27" s="27">
        <f t="shared" si="1"/>
        <v>129</v>
      </c>
      <c r="R27" s="26">
        <f t="shared" si="2"/>
        <v>433</v>
      </c>
      <c r="S27" s="26"/>
      <c r="T27" s="29"/>
      <c r="U27" s="30"/>
      <c r="V27" s="30"/>
    </row>
    <row r="28" spans="1:22" s="30" customFormat="1" ht="15">
      <c r="A28" s="32"/>
      <c r="B28" s="27">
        <v>24</v>
      </c>
      <c r="C28" s="23" t="s">
        <v>63</v>
      </c>
      <c r="D28" s="23" t="s">
        <v>27</v>
      </c>
      <c r="E28" s="24"/>
      <c r="F28" s="23">
        <v>37</v>
      </c>
      <c r="G28" s="23">
        <v>41</v>
      </c>
      <c r="H28" s="23">
        <v>49</v>
      </c>
      <c r="I28" s="23">
        <v>43</v>
      </c>
      <c r="J28" s="23">
        <v>44</v>
      </c>
      <c r="K28" s="23">
        <v>42</v>
      </c>
      <c r="L28" s="23">
        <v>47</v>
      </c>
      <c r="M28" s="26">
        <f t="shared" si="0"/>
        <v>303</v>
      </c>
      <c r="N28" s="23"/>
      <c r="O28" s="23"/>
      <c r="P28" s="23"/>
      <c r="Q28" s="27">
        <f t="shared" si="1"/>
        <v>0</v>
      </c>
      <c r="R28" s="26">
        <f t="shared" si="2"/>
        <v>303</v>
      </c>
      <c r="S28" s="26"/>
      <c r="T28" s="29"/>
      <c r="V28" s="32"/>
    </row>
    <row r="29" spans="1:22" s="30" customFormat="1" ht="15">
      <c r="A29" s="32"/>
      <c r="B29" s="27">
        <v>25</v>
      </c>
      <c r="C29" s="23" t="s">
        <v>64</v>
      </c>
      <c r="D29" s="23" t="s">
        <v>0</v>
      </c>
      <c r="E29" s="24"/>
      <c r="F29" s="23">
        <v>44</v>
      </c>
      <c r="G29" s="23">
        <v>40</v>
      </c>
      <c r="H29" s="23">
        <v>43</v>
      </c>
      <c r="I29" s="23">
        <v>42</v>
      </c>
      <c r="J29" s="23">
        <v>47</v>
      </c>
      <c r="K29" s="23">
        <v>45</v>
      </c>
      <c r="L29" s="23">
        <v>41</v>
      </c>
      <c r="M29" s="26">
        <f t="shared" si="0"/>
        <v>302</v>
      </c>
      <c r="N29" s="23"/>
      <c r="O29" s="23"/>
      <c r="P29" s="23"/>
      <c r="Q29" s="27">
        <f t="shared" si="1"/>
        <v>0</v>
      </c>
      <c r="R29" s="26">
        <f t="shared" si="2"/>
        <v>302</v>
      </c>
      <c r="S29" s="26"/>
      <c r="T29" s="28"/>
      <c r="U29" s="32"/>
      <c r="V29" s="32"/>
    </row>
    <row r="30" spans="1:22" s="30" customFormat="1" ht="15">
      <c r="A30" s="32"/>
      <c r="B30" s="27">
        <v>26</v>
      </c>
      <c r="C30" s="23" t="s">
        <v>48</v>
      </c>
      <c r="D30" s="23" t="s">
        <v>27</v>
      </c>
      <c r="E30" s="24"/>
      <c r="F30" s="23">
        <v>39</v>
      </c>
      <c r="G30" s="23">
        <v>43</v>
      </c>
      <c r="H30" s="23">
        <v>41</v>
      </c>
      <c r="I30" s="23">
        <v>43</v>
      </c>
      <c r="J30" s="23">
        <v>45</v>
      </c>
      <c r="K30" s="23">
        <v>45</v>
      </c>
      <c r="L30" s="23">
        <v>43</v>
      </c>
      <c r="M30" s="26">
        <f t="shared" si="0"/>
        <v>299</v>
      </c>
      <c r="N30" s="23"/>
      <c r="O30" s="23"/>
      <c r="P30" s="23"/>
      <c r="Q30" s="27">
        <f t="shared" si="1"/>
        <v>0</v>
      </c>
      <c r="R30" s="26">
        <f t="shared" si="2"/>
        <v>299</v>
      </c>
      <c r="S30" s="26"/>
      <c r="T30" s="28"/>
      <c r="U30" s="32"/>
      <c r="V30" s="32"/>
    </row>
    <row r="31" spans="1:22" s="32" customFormat="1" ht="15">
      <c r="A31" s="30"/>
      <c r="B31" s="27">
        <v>27</v>
      </c>
      <c r="C31" s="23" t="s">
        <v>47</v>
      </c>
      <c r="D31" s="23" t="s">
        <v>40</v>
      </c>
      <c r="E31" s="24"/>
      <c r="F31" s="23">
        <v>41</v>
      </c>
      <c r="G31" s="23">
        <v>42</v>
      </c>
      <c r="H31" s="23">
        <v>41</v>
      </c>
      <c r="I31" s="23">
        <v>48</v>
      </c>
      <c r="J31" s="23">
        <v>44</v>
      </c>
      <c r="K31" s="23">
        <v>40</v>
      </c>
      <c r="L31" s="23">
        <v>43</v>
      </c>
      <c r="M31" s="26">
        <f t="shared" si="0"/>
        <v>299</v>
      </c>
      <c r="N31" s="23">
        <v>37</v>
      </c>
      <c r="O31" s="23">
        <v>44</v>
      </c>
      <c r="P31" s="23">
        <v>42</v>
      </c>
      <c r="Q31" s="27">
        <f t="shared" si="1"/>
        <v>123</v>
      </c>
      <c r="R31" s="26">
        <f t="shared" si="2"/>
        <v>422</v>
      </c>
      <c r="S31" s="26"/>
      <c r="T31" s="29"/>
      <c r="U31" s="30"/>
      <c r="V31" s="30"/>
    </row>
    <row r="32" spans="2:20" s="30" customFormat="1" ht="15">
      <c r="B32" s="27">
        <v>28</v>
      </c>
      <c r="C32" s="23" t="s">
        <v>51</v>
      </c>
      <c r="D32" s="23" t="s">
        <v>30</v>
      </c>
      <c r="E32" s="24"/>
      <c r="F32" s="23">
        <v>39</v>
      </c>
      <c r="G32" s="23">
        <v>40</v>
      </c>
      <c r="H32" s="23">
        <v>45</v>
      </c>
      <c r="I32" s="23">
        <v>45</v>
      </c>
      <c r="J32" s="23">
        <v>42</v>
      </c>
      <c r="K32" s="23">
        <v>43</v>
      </c>
      <c r="L32" s="23">
        <v>41</v>
      </c>
      <c r="M32" s="26">
        <f t="shared" si="0"/>
        <v>295</v>
      </c>
      <c r="N32" s="23">
        <v>40</v>
      </c>
      <c r="O32" s="23">
        <v>40</v>
      </c>
      <c r="P32" s="23">
        <v>40</v>
      </c>
      <c r="Q32" s="27">
        <f t="shared" si="1"/>
        <v>120</v>
      </c>
      <c r="R32" s="26">
        <f t="shared" si="2"/>
        <v>415</v>
      </c>
      <c r="S32" s="26"/>
      <c r="T32" s="29"/>
    </row>
    <row r="33" spans="1:22" s="30" customFormat="1" ht="15">
      <c r="A33" s="32"/>
      <c r="B33" s="27">
        <v>29</v>
      </c>
      <c r="C33" s="23" t="s">
        <v>67</v>
      </c>
      <c r="D33" s="23" t="s">
        <v>0</v>
      </c>
      <c r="E33" s="24"/>
      <c r="F33" s="23">
        <v>45</v>
      </c>
      <c r="G33" s="23">
        <v>41</v>
      </c>
      <c r="H33" s="23">
        <v>37</v>
      </c>
      <c r="I33" s="23">
        <v>42</v>
      </c>
      <c r="J33" s="23">
        <v>43</v>
      </c>
      <c r="K33" s="23">
        <v>45</v>
      </c>
      <c r="L33" s="23">
        <v>39</v>
      </c>
      <c r="M33" s="26">
        <f t="shared" si="0"/>
        <v>292</v>
      </c>
      <c r="N33" s="23"/>
      <c r="O33" s="23"/>
      <c r="P33" s="23"/>
      <c r="Q33" s="27">
        <f t="shared" si="1"/>
        <v>0</v>
      </c>
      <c r="R33" s="26">
        <f t="shared" si="2"/>
        <v>292</v>
      </c>
      <c r="S33" s="26"/>
      <c r="T33" s="28"/>
      <c r="U33" s="32"/>
      <c r="V33" s="32"/>
    </row>
    <row r="34" spans="1:22" s="30" customFormat="1" ht="15">
      <c r="A34" s="32"/>
      <c r="B34" s="27">
        <v>30</v>
      </c>
      <c r="C34" s="23" t="s">
        <v>59</v>
      </c>
      <c r="D34" s="23" t="s">
        <v>27</v>
      </c>
      <c r="E34" s="24"/>
      <c r="F34" s="23">
        <v>39</v>
      </c>
      <c r="G34" s="23">
        <v>42</v>
      </c>
      <c r="H34" s="23">
        <v>43</v>
      </c>
      <c r="I34" s="23">
        <v>35</v>
      </c>
      <c r="J34" s="23">
        <v>47</v>
      </c>
      <c r="K34" s="23">
        <v>44</v>
      </c>
      <c r="L34" s="23">
        <v>39</v>
      </c>
      <c r="M34" s="26">
        <f t="shared" si="0"/>
        <v>289</v>
      </c>
      <c r="N34" s="23">
        <v>37</v>
      </c>
      <c r="O34" s="23">
        <v>38</v>
      </c>
      <c r="P34" s="23">
        <v>37</v>
      </c>
      <c r="Q34" s="27">
        <f t="shared" si="1"/>
        <v>112</v>
      </c>
      <c r="R34" s="26">
        <f t="shared" si="2"/>
        <v>401</v>
      </c>
      <c r="S34" s="26"/>
      <c r="T34" s="28"/>
      <c r="V34" s="32"/>
    </row>
    <row r="35" spans="2:21" s="30" customFormat="1" ht="15">
      <c r="B35" s="27">
        <v>31</v>
      </c>
      <c r="C35" s="23" t="s">
        <v>62</v>
      </c>
      <c r="D35" s="23" t="s">
        <v>27</v>
      </c>
      <c r="E35" s="24"/>
      <c r="F35" s="23">
        <v>42</v>
      </c>
      <c r="G35" s="23">
        <v>43</v>
      </c>
      <c r="H35" s="23">
        <v>31</v>
      </c>
      <c r="I35" s="23">
        <v>43</v>
      </c>
      <c r="J35" s="23">
        <v>34</v>
      </c>
      <c r="K35" s="23">
        <v>45</v>
      </c>
      <c r="L35" s="23">
        <v>40</v>
      </c>
      <c r="M35" s="26">
        <f t="shared" si="0"/>
        <v>278</v>
      </c>
      <c r="N35" s="23"/>
      <c r="O35" s="23"/>
      <c r="P35" s="23"/>
      <c r="Q35" s="27">
        <f t="shared" si="1"/>
        <v>0</v>
      </c>
      <c r="R35" s="26">
        <f t="shared" si="2"/>
        <v>278</v>
      </c>
      <c r="S35" s="26"/>
      <c r="T35" s="28"/>
      <c r="U35" s="32"/>
    </row>
    <row r="36" spans="2:20" s="30" customFormat="1" ht="15">
      <c r="B36" s="27">
        <v>32</v>
      </c>
      <c r="C36" s="23" t="s">
        <v>53</v>
      </c>
      <c r="D36" s="23" t="s">
        <v>30</v>
      </c>
      <c r="E36" s="24"/>
      <c r="F36" s="25">
        <v>35</v>
      </c>
      <c r="G36" s="23">
        <v>45</v>
      </c>
      <c r="H36" s="23">
        <v>44</v>
      </c>
      <c r="I36" s="23">
        <v>42</v>
      </c>
      <c r="J36" s="23">
        <v>41</v>
      </c>
      <c r="K36" s="23">
        <v>32</v>
      </c>
      <c r="L36" s="23">
        <v>34</v>
      </c>
      <c r="M36" s="26">
        <f t="shared" si="0"/>
        <v>273</v>
      </c>
      <c r="N36" s="23">
        <v>42</v>
      </c>
      <c r="O36" s="23">
        <v>32</v>
      </c>
      <c r="P36" s="23">
        <v>38</v>
      </c>
      <c r="Q36" s="27">
        <f t="shared" si="1"/>
        <v>112</v>
      </c>
      <c r="R36" s="26">
        <f t="shared" si="2"/>
        <v>385</v>
      </c>
      <c r="S36" s="26"/>
      <c r="T36" s="29"/>
    </row>
    <row r="37" spans="2:20" s="30" customFormat="1" ht="15">
      <c r="B37" s="27">
        <v>33</v>
      </c>
      <c r="C37" s="23" t="s">
        <v>52</v>
      </c>
      <c r="D37" s="23" t="s">
        <v>30</v>
      </c>
      <c r="E37" s="24"/>
      <c r="F37" s="23">
        <v>35</v>
      </c>
      <c r="G37" s="23">
        <v>39</v>
      </c>
      <c r="H37" s="23">
        <v>38</v>
      </c>
      <c r="I37" s="23">
        <v>38</v>
      </c>
      <c r="J37" s="23">
        <v>36</v>
      </c>
      <c r="K37" s="23">
        <v>41</v>
      </c>
      <c r="L37" s="23">
        <v>42</v>
      </c>
      <c r="M37" s="26">
        <f t="shared" si="0"/>
        <v>269</v>
      </c>
      <c r="N37" s="23">
        <v>32</v>
      </c>
      <c r="O37" s="23">
        <v>31</v>
      </c>
      <c r="P37" s="23">
        <v>37</v>
      </c>
      <c r="Q37" s="27">
        <f t="shared" si="1"/>
        <v>100</v>
      </c>
      <c r="R37" s="26">
        <f t="shared" si="2"/>
        <v>369</v>
      </c>
      <c r="S37" s="26"/>
      <c r="T37" s="28"/>
    </row>
    <row r="38" spans="2:20" s="30" customFormat="1" ht="15">
      <c r="B38" s="27">
        <v>34</v>
      </c>
      <c r="C38" s="23" t="s">
        <v>65</v>
      </c>
      <c r="D38" s="23" t="s">
        <v>0</v>
      </c>
      <c r="E38" s="24"/>
      <c r="F38" s="25">
        <v>32</v>
      </c>
      <c r="G38" s="23">
        <v>43</v>
      </c>
      <c r="H38" s="23">
        <v>36</v>
      </c>
      <c r="I38" s="23">
        <v>37</v>
      </c>
      <c r="J38" s="23">
        <v>44</v>
      </c>
      <c r="K38" s="23">
        <v>30</v>
      </c>
      <c r="L38" s="23">
        <v>42</v>
      </c>
      <c r="M38" s="26">
        <f t="shared" si="0"/>
        <v>264</v>
      </c>
      <c r="N38" s="23">
        <v>41</v>
      </c>
      <c r="O38" s="23">
        <v>39</v>
      </c>
      <c r="P38" s="23">
        <v>22</v>
      </c>
      <c r="Q38" s="27">
        <f t="shared" si="1"/>
        <v>102</v>
      </c>
      <c r="R38" s="26">
        <f t="shared" si="2"/>
        <v>366</v>
      </c>
      <c r="S38" s="26"/>
      <c r="T38" s="29"/>
    </row>
    <row r="39" spans="2:21" s="30" customFormat="1" ht="15">
      <c r="B39" s="27">
        <v>35</v>
      </c>
      <c r="C39" s="23" t="s">
        <v>75</v>
      </c>
      <c r="D39" s="23" t="s">
        <v>0</v>
      </c>
      <c r="E39" s="24"/>
      <c r="F39" s="25">
        <v>40</v>
      </c>
      <c r="G39" s="23">
        <v>37</v>
      </c>
      <c r="H39" s="23">
        <v>39</v>
      </c>
      <c r="I39" s="23">
        <v>36</v>
      </c>
      <c r="J39" s="23">
        <v>39</v>
      </c>
      <c r="K39" s="23">
        <v>36</v>
      </c>
      <c r="L39" s="23">
        <v>36</v>
      </c>
      <c r="M39" s="26">
        <f t="shared" si="0"/>
        <v>263</v>
      </c>
      <c r="N39" s="23">
        <v>37</v>
      </c>
      <c r="O39" s="23">
        <v>34</v>
      </c>
      <c r="P39" s="23">
        <v>31</v>
      </c>
      <c r="Q39" s="27">
        <f t="shared" si="1"/>
        <v>102</v>
      </c>
      <c r="R39" s="26">
        <f t="shared" si="2"/>
        <v>365</v>
      </c>
      <c r="S39" s="26"/>
      <c r="T39" s="29"/>
      <c r="U39" s="32"/>
    </row>
    <row r="40" spans="2:20" s="32" customFormat="1" ht="15">
      <c r="B40" s="27">
        <v>36</v>
      </c>
      <c r="C40" s="23" t="s">
        <v>68</v>
      </c>
      <c r="D40" s="23" t="s">
        <v>0</v>
      </c>
      <c r="E40" s="24"/>
      <c r="F40" s="23">
        <v>34</v>
      </c>
      <c r="G40" s="23">
        <v>43</v>
      </c>
      <c r="H40" s="23">
        <v>38</v>
      </c>
      <c r="I40" s="23">
        <v>33</v>
      </c>
      <c r="J40" s="23">
        <v>37</v>
      </c>
      <c r="K40" s="23">
        <v>34</v>
      </c>
      <c r="L40" s="23">
        <v>34</v>
      </c>
      <c r="M40" s="26">
        <f t="shared" si="0"/>
        <v>253</v>
      </c>
      <c r="N40" s="23"/>
      <c r="O40" s="23"/>
      <c r="P40" s="23"/>
      <c r="Q40" s="27">
        <f t="shared" si="1"/>
        <v>0</v>
      </c>
      <c r="R40" s="26">
        <f t="shared" si="2"/>
        <v>253</v>
      </c>
      <c r="S40" s="26"/>
      <c r="T40" s="28"/>
    </row>
    <row r="41" spans="1:22" s="30" customFormat="1" ht="15">
      <c r="A41" s="32"/>
      <c r="B41" s="27">
        <v>37</v>
      </c>
      <c r="C41" s="23" t="s">
        <v>60</v>
      </c>
      <c r="D41" s="23" t="s">
        <v>27</v>
      </c>
      <c r="E41" s="24"/>
      <c r="F41" s="23">
        <v>29</v>
      </c>
      <c r="G41" s="23">
        <v>29</v>
      </c>
      <c r="H41" s="23">
        <v>36</v>
      </c>
      <c r="I41" s="23">
        <v>39</v>
      </c>
      <c r="J41" s="23">
        <v>38</v>
      </c>
      <c r="K41" s="23">
        <v>38</v>
      </c>
      <c r="L41" s="23">
        <v>35</v>
      </c>
      <c r="M41" s="26">
        <f t="shared" si="0"/>
        <v>244</v>
      </c>
      <c r="N41" s="23"/>
      <c r="O41" s="23"/>
      <c r="P41" s="23"/>
      <c r="Q41" s="27">
        <f t="shared" si="1"/>
        <v>0</v>
      </c>
      <c r="R41" s="26">
        <f t="shared" si="2"/>
        <v>244</v>
      </c>
      <c r="S41" s="26"/>
      <c r="T41" s="28"/>
      <c r="U41" s="32"/>
      <c r="V41" s="32"/>
    </row>
    <row r="42" spans="1:22" s="30" customFormat="1" ht="15">
      <c r="A42" s="32"/>
      <c r="B42" s="27">
        <v>38</v>
      </c>
      <c r="C42" s="23" t="s">
        <v>74</v>
      </c>
      <c r="D42" s="23" t="s">
        <v>0</v>
      </c>
      <c r="E42" s="24"/>
      <c r="F42" s="23">
        <v>36</v>
      </c>
      <c r="G42" s="23">
        <v>37</v>
      </c>
      <c r="H42" s="23">
        <v>37</v>
      </c>
      <c r="I42" s="23">
        <v>30</v>
      </c>
      <c r="J42" s="23">
        <v>29</v>
      </c>
      <c r="K42" s="23">
        <v>30</v>
      </c>
      <c r="L42" s="23">
        <v>35</v>
      </c>
      <c r="M42" s="26">
        <f t="shared" si="0"/>
        <v>234</v>
      </c>
      <c r="N42" s="23"/>
      <c r="O42" s="23"/>
      <c r="P42" s="23"/>
      <c r="Q42" s="27">
        <f t="shared" si="1"/>
        <v>0</v>
      </c>
      <c r="R42" s="26">
        <f t="shared" si="2"/>
        <v>234</v>
      </c>
      <c r="S42" s="26"/>
      <c r="T42" s="28"/>
      <c r="V42" s="32"/>
    </row>
    <row r="43" spans="2:21" s="30" customFormat="1" ht="15">
      <c r="B43" s="27">
        <v>39</v>
      </c>
      <c r="C43" s="23" t="s">
        <v>69</v>
      </c>
      <c r="D43" s="23" t="s">
        <v>30</v>
      </c>
      <c r="E43" s="24"/>
      <c r="F43" s="25">
        <v>34</v>
      </c>
      <c r="G43" s="23">
        <v>35</v>
      </c>
      <c r="H43" s="23">
        <v>29</v>
      </c>
      <c r="I43" s="23">
        <v>19</v>
      </c>
      <c r="J43" s="23">
        <v>38</v>
      </c>
      <c r="K43" s="23">
        <v>38</v>
      </c>
      <c r="L43" s="23">
        <v>39</v>
      </c>
      <c r="M43" s="26">
        <f t="shared" si="0"/>
        <v>232</v>
      </c>
      <c r="N43" s="23">
        <v>37</v>
      </c>
      <c r="O43" s="23">
        <v>34</v>
      </c>
      <c r="P43" s="23">
        <v>35</v>
      </c>
      <c r="Q43" s="27">
        <f t="shared" si="1"/>
        <v>106</v>
      </c>
      <c r="R43" s="26">
        <f t="shared" si="2"/>
        <v>338</v>
      </c>
      <c r="S43" s="26"/>
      <c r="T43" s="29"/>
      <c r="U43" s="32"/>
    </row>
    <row r="44" spans="1:22" s="30" customFormat="1" ht="15">
      <c r="A44" s="32"/>
      <c r="B44" s="27">
        <v>40</v>
      </c>
      <c r="C44" s="23" t="s">
        <v>61</v>
      </c>
      <c r="D44" s="23" t="s">
        <v>27</v>
      </c>
      <c r="E44" s="24"/>
      <c r="F44" s="23">
        <v>35</v>
      </c>
      <c r="G44" s="23">
        <v>30</v>
      </c>
      <c r="H44" s="23">
        <v>39</v>
      </c>
      <c r="I44" s="23">
        <v>25</v>
      </c>
      <c r="J44" s="23">
        <v>21</v>
      </c>
      <c r="K44" s="23">
        <v>30</v>
      </c>
      <c r="L44" s="23">
        <v>38</v>
      </c>
      <c r="M44" s="26">
        <f t="shared" si="0"/>
        <v>218</v>
      </c>
      <c r="N44" s="23"/>
      <c r="O44" s="23"/>
      <c r="P44" s="23"/>
      <c r="Q44" s="27">
        <f t="shared" si="1"/>
        <v>0</v>
      </c>
      <c r="R44" s="26">
        <f t="shared" si="2"/>
        <v>218</v>
      </c>
      <c r="S44" s="26"/>
      <c r="T44" s="28"/>
      <c r="U44" s="32"/>
      <c r="V44" s="32"/>
    </row>
    <row r="45" spans="2:21" s="32" customFormat="1" ht="15">
      <c r="B45" s="27">
        <v>41</v>
      </c>
      <c r="C45" s="23" t="s">
        <v>54</v>
      </c>
      <c r="D45" s="23" t="s">
        <v>30</v>
      </c>
      <c r="E45" s="24"/>
      <c r="F45" s="25">
        <v>22</v>
      </c>
      <c r="G45" s="23">
        <v>28</v>
      </c>
      <c r="H45" s="23">
        <v>23</v>
      </c>
      <c r="I45" s="23">
        <v>29</v>
      </c>
      <c r="J45" s="23">
        <v>30</v>
      </c>
      <c r="K45" s="23">
        <v>26</v>
      </c>
      <c r="L45" s="23">
        <v>22</v>
      </c>
      <c r="M45" s="26">
        <f t="shared" si="0"/>
        <v>180</v>
      </c>
      <c r="N45" s="23">
        <v>31</v>
      </c>
      <c r="O45" s="23">
        <v>22</v>
      </c>
      <c r="P45" s="23">
        <v>21</v>
      </c>
      <c r="Q45" s="27">
        <f t="shared" si="1"/>
        <v>74</v>
      </c>
      <c r="R45" s="26">
        <f t="shared" si="2"/>
        <v>254</v>
      </c>
      <c r="S45" s="26"/>
      <c r="T45" s="29"/>
      <c r="U45" s="30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stigaxel</cp:lastModifiedBy>
  <cp:lastPrinted>2011-08-13T13:59:20Z</cp:lastPrinted>
  <dcterms:created xsi:type="dcterms:W3CDTF">1996-11-28T13:12:19Z</dcterms:created>
  <dcterms:modified xsi:type="dcterms:W3CDTF">2011-08-13T16:01:08Z</dcterms:modified>
  <cp:category/>
  <cp:version/>
  <cp:contentType/>
  <cp:contentStatus/>
</cp:coreProperties>
</file>